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ark\Desktop\cook_tables\"/>
    </mc:Choice>
  </mc:AlternateContent>
  <xr:revisionPtr revIDLastSave="0" documentId="13_ncr:1_{E512E5A6-2209-4AC2-8E5D-CEAF2301241F}" xr6:coauthVersionLast="28" xr6:coauthVersionMax="28" xr10:uidLastSave="{00000000-0000-0000-0000-000000000000}"/>
  <bookViews>
    <workbookView xWindow="0" yWindow="0" windowWidth="20490" windowHeight="7680" xr2:uid="{A96DD45F-3A2E-485D-8650-35A390222EC2}"/>
  </bookViews>
  <sheets>
    <sheet name="CALC" sheetId="3" r:id="rId1"/>
    <sheet name="2016" sheetId="1" r:id="rId2"/>
    <sheet name="2010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" i="1" l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3" i="1"/>
</calcChain>
</file>

<file path=xl/sharedStrings.xml><?xml version="1.0" encoding="utf-8"?>
<sst xmlns="http://schemas.openxmlformats.org/spreadsheetml/2006/main" count="800" uniqueCount="75">
  <si>
    <t>Id2</t>
  </si>
  <si>
    <t>HC01_EST_VC01</t>
  </si>
  <si>
    <t>Total; Estimate; Population 1 year and over</t>
  </si>
  <si>
    <t>HC01_EST_VC22</t>
  </si>
  <si>
    <t>Total; Estimate; RACE AND HISPANIC OR LATINO ORIGIN - One race - Black or African American</t>
  </si>
  <si>
    <t>HC01_EST_VC24</t>
  </si>
  <si>
    <t>Total; Estimate; RACE AND HISPANIC OR LATINO ORIGIN - One race - Asian</t>
  </si>
  <si>
    <t>HC01_EST_VC29</t>
  </si>
  <si>
    <t>Total; Estimate; Hispanic or Latino origin (of any race)</t>
  </si>
  <si>
    <t>HC01_EST_VC30</t>
  </si>
  <si>
    <t>Total; Estimate; White alone, not Hispanic or Latino</t>
  </si>
  <si>
    <t>HC01_EST_VC47</t>
  </si>
  <si>
    <t>Total; Estimate; EDUCATIONAL ATTAINMENT - Population 25 years and over - Less than high school graduate</t>
  </si>
  <si>
    <t>HC01_EST_VC48</t>
  </si>
  <si>
    <t>Total; Estimate; EDUCATIONAL ATTAINMENT - Population 25 years and over - High school graduate (includes equivalency)</t>
  </si>
  <si>
    <t>HC01_EST_VC49</t>
  </si>
  <si>
    <t>Total; Estimate; EDUCATIONAL ATTAINMENT - Population 25 years and over - Some college or associate's degree</t>
  </si>
  <si>
    <t>HC01_EST_VC50</t>
  </si>
  <si>
    <t>Total; Estimate; EDUCATIONAL ATTAINMENT - Population 25 years and over - Bachelor's degree</t>
  </si>
  <si>
    <t>HC01_EST_VC51</t>
  </si>
  <si>
    <t>Total; Estimate; EDUCATIONAL ATTAINMENT - Population 25 years and over - Graduate or professional degree</t>
  </si>
  <si>
    <t>HC01_EST_VC73</t>
  </si>
  <si>
    <t>Total; Estimate; HOUSING TENURE - Population 1 year and over in housing units</t>
  </si>
  <si>
    <t>HC01_EST_VC74</t>
  </si>
  <si>
    <t>Total; Estimate; HOUSING TENURE - Population 1 year and over in housing units - Householder lived in owner-occupied housing units</t>
  </si>
  <si>
    <t>HC01_EST_VC75</t>
  </si>
  <si>
    <t>Total; Estimate; HOUSING TENURE - Population 1 year and over in housing units - Householder lived in renter-occupied housing units</t>
  </si>
  <si>
    <t>Total; Estimate; EDUCATIONAL ATTAINMENT - Less than high school graduate</t>
  </si>
  <si>
    <t>Total; Estimate; EDUCATIONAL ATTAINMENT - High school graduate (includes equivalency)</t>
  </si>
  <si>
    <t>Total; Estimate; EDUCATIONAL ATTAINMENT - Some college or associate's degree</t>
  </si>
  <si>
    <t>HC01_EST_VC52</t>
  </si>
  <si>
    <t>Total; Estimate; EDUCATIONAL ATTAINMENT - Bachelor's degree</t>
  </si>
  <si>
    <t>HC01_MOE_VC53</t>
  </si>
  <si>
    <t>Total; Margin of Error; EDUCATIONAL ATTAINMENT - Graduate or professional degree</t>
  </si>
  <si>
    <t>HC01_EST_VC78</t>
  </si>
  <si>
    <t>HC01_EST_VC79</t>
  </si>
  <si>
    <t>Total; Estimate; HOUSING TENURE - Householder lived in owner-occupied housing units</t>
  </si>
  <si>
    <t>HC01_EST_VC80</t>
  </si>
  <si>
    <t>Total; Estimate; HOUSING TENURE - Householder lived in renter-occupied housing units</t>
  </si>
  <si>
    <t>GEOID</t>
  </si>
  <si>
    <t>2016_POP</t>
  </si>
  <si>
    <t>2010_POP</t>
  </si>
  <si>
    <t>2016_BLACK</t>
  </si>
  <si>
    <t>2010_BLACK</t>
  </si>
  <si>
    <t>2016_ASIAN</t>
  </si>
  <si>
    <t>2010_ASIAN</t>
  </si>
  <si>
    <t>2016_HISP</t>
  </si>
  <si>
    <t>2010_HISP</t>
  </si>
  <si>
    <t>2016_WHITE</t>
  </si>
  <si>
    <t>2010_WHITE</t>
  </si>
  <si>
    <t>2016_HS</t>
  </si>
  <si>
    <t>2010_HS</t>
  </si>
  <si>
    <t>2016_INHU</t>
  </si>
  <si>
    <t>2010_INHU</t>
  </si>
  <si>
    <t>2016_OWNERHU</t>
  </si>
  <si>
    <t>2010_OWNERHU</t>
  </si>
  <si>
    <t>2016_RENT</t>
  </si>
  <si>
    <t>2010_RENT</t>
  </si>
  <si>
    <t>CHNG_PCTPOP</t>
  </si>
  <si>
    <t>CHNG_PCTBLACK</t>
  </si>
  <si>
    <t>CHNG_PCTASIAN</t>
  </si>
  <si>
    <t>CHNG_PCTHISP</t>
  </si>
  <si>
    <t>CHNG_PCTWHITE</t>
  </si>
  <si>
    <t>2016_PCTHS</t>
  </si>
  <si>
    <t>2010_PCTHS</t>
  </si>
  <si>
    <t>UNDEF</t>
  </si>
  <si>
    <t>2016_POSTHS</t>
  </si>
  <si>
    <t>2010_POSTHS</t>
  </si>
  <si>
    <t>2016_PCTPOSTHS</t>
  </si>
  <si>
    <t>2010_PCTPOSTHS</t>
  </si>
  <si>
    <t>CHNG_PCTHS</t>
  </si>
  <si>
    <t>CHNG_PCTPOSTHS</t>
  </si>
  <si>
    <t>2016_PCTHMLS</t>
  </si>
  <si>
    <t>2010_PCTHMLS</t>
  </si>
  <si>
    <t>CHNG_PCTRENTOWNRATIO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</si>
</sst>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3CBE-6D3F-4CB7-B800-EE461FAE16D1}">
  <dimension ref="A1:AI1317"/>
  <sheetViews>
    <sheetView tabSelected="1" workbookViewId="0">
      <selection activeCell="D11" sqref="D11"/>
    </sheetView>
  </sheetViews>
  <sheetFormatPr defaultRowHeight="15" x14ac:dyDescent="0.25"/>
  <cols>
    <col min="1" max="1" width="12" bestFit="1" customWidth="1"/>
    <col min="2" max="3" width="9.7109375" bestFit="1" customWidth="1"/>
    <col min="4" max="4" width="14.28515625" style="1" customWidth="1"/>
    <col min="5" max="6" width="11.5703125" bestFit="1" customWidth="1"/>
    <col min="7" max="7" width="16.140625" style="1" customWidth="1"/>
    <col min="8" max="9" width="11.5703125" bestFit="1" customWidth="1"/>
    <col min="10" max="10" width="16.140625" style="1" customWidth="1"/>
    <col min="11" max="12" width="10" bestFit="1" customWidth="1"/>
    <col min="13" max="13" width="14.5703125" style="1" customWidth="1"/>
    <col min="14" max="15" width="11.7109375" bestFit="1" customWidth="1"/>
    <col min="16" max="16" width="16.28515625" style="1" customWidth="1"/>
    <col min="17" max="17" width="8.28515625" style="1" bestFit="1" customWidth="1"/>
    <col min="18" max="18" width="11.5703125" style="1" customWidth="1"/>
    <col min="19" max="19" width="8.28515625" style="1" bestFit="1" customWidth="1"/>
    <col min="20" max="20" width="11.5703125" style="1" customWidth="1"/>
    <col min="21" max="21" width="12.7109375" style="1" customWidth="1"/>
    <col min="22" max="22" width="12.85546875" style="1" customWidth="1"/>
    <col min="23" max="23" width="16.28515625" style="1" customWidth="1"/>
    <col min="24" max="24" width="12.85546875" style="1" customWidth="1"/>
    <col min="25" max="25" width="16.28515625" style="1" customWidth="1"/>
    <col min="26" max="26" width="17.5703125" style="1" customWidth="1"/>
    <col min="27" max="27" width="10.5703125" bestFit="1" customWidth="1"/>
    <col min="28" max="28" width="14.28515625" style="1" customWidth="1"/>
    <col min="29" max="29" width="10.5703125" bestFit="1" customWidth="1"/>
    <col min="30" max="30" width="14.28515625" style="1" customWidth="1"/>
    <col min="31" max="32" width="15.5703125" bestFit="1" customWidth="1"/>
    <col min="33" max="34" width="10.5703125" bestFit="1" customWidth="1"/>
    <col min="35" max="35" width="25.7109375" style="1" bestFit="1" customWidth="1"/>
  </cols>
  <sheetData>
    <row r="1" spans="1:35" x14ac:dyDescent="0.25">
      <c r="A1" t="s">
        <v>39</v>
      </c>
      <c r="B1" t="s">
        <v>40</v>
      </c>
      <c r="C1" t="s">
        <v>41</v>
      </c>
      <c r="D1" s="1" t="s">
        <v>58</v>
      </c>
      <c r="E1" t="s">
        <v>42</v>
      </c>
      <c r="F1" t="s">
        <v>43</v>
      </c>
      <c r="G1" s="1" t="s">
        <v>59</v>
      </c>
      <c r="H1" t="s">
        <v>44</v>
      </c>
      <c r="I1" t="s">
        <v>45</v>
      </c>
      <c r="J1" s="1" t="s">
        <v>60</v>
      </c>
      <c r="K1" t="s">
        <v>46</v>
      </c>
      <c r="L1" t="s">
        <v>47</v>
      </c>
      <c r="M1" s="1" t="s">
        <v>61</v>
      </c>
      <c r="N1" t="s">
        <v>48</v>
      </c>
      <c r="O1" t="s">
        <v>49</v>
      </c>
      <c r="P1" s="1" t="s">
        <v>62</v>
      </c>
      <c r="Q1" s="1" t="s">
        <v>50</v>
      </c>
      <c r="R1" s="1" t="s">
        <v>63</v>
      </c>
      <c r="S1" s="1" t="s">
        <v>51</v>
      </c>
      <c r="T1" s="1" t="s">
        <v>64</v>
      </c>
      <c r="U1" s="1" t="s">
        <v>70</v>
      </c>
      <c r="V1" s="1" t="s">
        <v>66</v>
      </c>
      <c r="W1" s="1" t="s">
        <v>68</v>
      </c>
      <c r="X1" s="1" t="s">
        <v>67</v>
      </c>
      <c r="Y1" s="1" t="s">
        <v>69</v>
      </c>
      <c r="Z1" s="1" t="s">
        <v>71</v>
      </c>
      <c r="AA1" t="s">
        <v>52</v>
      </c>
      <c r="AB1" s="1" t="s">
        <v>72</v>
      </c>
      <c r="AC1" t="s">
        <v>53</v>
      </c>
      <c r="AD1" s="1" t="s">
        <v>73</v>
      </c>
      <c r="AE1" t="s">
        <v>54</v>
      </c>
      <c r="AF1" t="s">
        <v>55</v>
      </c>
      <c r="AG1" t="s">
        <v>56</v>
      </c>
      <c r="AH1" t="s">
        <v>57</v>
      </c>
      <c r="AI1" s="1" t="s">
        <v>74</v>
      </c>
    </row>
    <row r="2" spans="1:35" x14ac:dyDescent="0.25">
      <c r="A2">
        <v>17031010100</v>
      </c>
      <c r="B2">
        <v>4318</v>
      </c>
      <c r="C2">
        <v>5086</v>
      </c>
      <c r="D2" s="1">
        <v>-15.1</v>
      </c>
      <c r="E2">
        <v>1684</v>
      </c>
      <c r="F2">
        <v>2600</v>
      </c>
      <c r="G2" s="1">
        <v>-35.200000000000003</v>
      </c>
      <c r="H2">
        <v>166</v>
      </c>
      <c r="I2">
        <v>541</v>
      </c>
      <c r="J2" s="1">
        <v>-69.3</v>
      </c>
      <c r="K2">
        <v>559</v>
      </c>
      <c r="L2">
        <v>649</v>
      </c>
      <c r="M2" s="1">
        <v>-13.9</v>
      </c>
      <c r="N2">
        <v>1737</v>
      </c>
      <c r="O2">
        <v>1158</v>
      </c>
      <c r="P2" s="1">
        <v>50</v>
      </c>
      <c r="Q2" s="2">
        <v>998</v>
      </c>
      <c r="R2" s="1">
        <v>23.1</v>
      </c>
      <c r="S2" s="2">
        <v>1138</v>
      </c>
      <c r="T2" s="1">
        <v>22.4</v>
      </c>
      <c r="U2" s="1">
        <v>0.70000000000000284</v>
      </c>
      <c r="V2" s="2">
        <v>2162</v>
      </c>
      <c r="W2" s="1">
        <v>50.1</v>
      </c>
      <c r="X2" s="2">
        <v>1811</v>
      </c>
      <c r="Y2" s="1">
        <v>35.6</v>
      </c>
      <c r="Z2" s="1">
        <v>14.5</v>
      </c>
      <c r="AA2">
        <v>4186</v>
      </c>
      <c r="AB2" s="1">
        <v>3.1</v>
      </c>
      <c r="AC2">
        <v>5012</v>
      </c>
      <c r="AD2" s="1">
        <v>1.5</v>
      </c>
      <c r="AE2">
        <v>708</v>
      </c>
      <c r="AF2">
        <v>971</v>
      </c>
      <c r="AG2">
        <v>3478</v>
      </c>
      <c r="AH2">
        <v>4041</v>
      </c>
      <c r="AI2" s="1">
        <v>18</v>
      </c>
    </row>
    <row r="3" spans="1:35" x14ac:dyDescent="0.25">
      <c r="A3">
        <v>17031010201</v>
      </c>
      <c r="B3">
        <v>6893</v>
      </c>
      <c r="C3">
        <v>5819</v>
      </c>
      <c r="D3" s="1">
        <v>18.5</v>
      </c>
      <c r="E3">
        <v>3248</v>
      </c>
      <c r="F3">
        <v>2817</v>
      </c>
      <c r="G3" s="1">
        <v>15.3</v>
      </c>
      <c r="H3">
        <v>174</v>
      </c>
      <c r="I3">
        <v>312</v>
      </c>
      <c r="J3" s="1">
        <v>-44.2</v>
      </c>
      <c r="K3">
        <v>1286</v>
      </c>
      <c r="L3">
        <v>1269</v>
      </c>
      <c r="M3" s="1">
        <v>1.3</v>
      </c>
      <c r="N3">
        <v>1881</v>
      </c>
      <c r="O3">
        <v>1412</v>
      </c>
      <c r="P3" s="1">
        <v>33.200000000000003</v>
      </c>
      <c r="Q3" s="2">
        <v>1980</v>
      </c>
      <c r="R3" s="1">
        <v>28.7</v>
      </c>
      <c r="S3" s="2">
        <v>1515</v>
      </c>
      <c r="T3" s="1">
        <v>26</v>
      </c>
      <c r="U3" s="1">
        <v>2.6999999999999993</v>
      </c>
      <c r="V3" s="2">
        <v>2828</v>
      </c>
      <c r="W3" s="1">
        <v>41</v>
      </c>
      <c r="X3" s="2">
        <v>1893</v>
      </c>
      <c r="Y3" s="1">
        <v>32.5</v>
      </c>
      <c r="Z3" s="1">
        <v>8.5</v>
      </c>
      <c r="AA3">
        <v>6698</v>
      </c>
      <c r="AB3" s="1">
        <v>2.8</v>
      </c>
      <c r="AC3">
        <v>5819</v>
      </c>
      <c r="AD3" s="1">
        <v>0</v>
      </c>
      <c r="AE3">
        <v>1742</v>
      </c>
      <c r="AF3">
        <v>1971</v>
      </c>
      <c r="AG3">
        <v>4956</v>
      </c>
      <c r="AH3">
        <v>3848</v>
      </c>
      <c r="AI3" s="1">
        <v>45.7</v>
      </c>
    </row>
    <row r="4" spans="1:35" x14ac:dyDescent="0.25">
      <c r="A4">
        <v>17031010202</v>
      </c>
      <c r="B4">
        <v>2232</v>
      </c>
      <c r="C4">
        <v>2898</v>
      </c>
      <c r="D4" s="1">
        <v>-23</v>
      </c>
      <c r="E4">
        <v>713</v>
      </c>
      <c r="F4">
        <v>1050</v>
      </c>
      <c r="G4" s="1">
        <v>-32.1</v>
      </c>
      <c r="H4">
        <v>196</v>
      </c>
      <c r="I4">
        <v>61</v>
      </c>
      <c r="J4" s="1">
        <v>221.3</v>
      </c>
      <c r="K4">
        <v>559</v>
      </c>
      <c r="L4">
        <v>659</v>
      </c>
      <c r="M4" s="1">
        <v>-15.2</v>
      </c>
      <c r="N4">
        <v>760</v>
      </c>
      <c r="O4">
        <v>969</v>
      </c>
      <c r="P4" s="1">
        <v>-21.6</v>
      </c>
      <c r="Q4" s="2">
        <v>624</v>
      </c>
      <c r="R4" s="1">
        <v>28</v>
      </c>
      <c r="S4" s="2">
        <v>934</v>
      </c>
      <c r="T4" s="1">
        <v>32.200000000000003</v>
      </c>
      <c r="U4" s="1">
        <v>-4.2000000000000028</v>
      </c>
      <c r="V4" s="2">
        <v>1035</v>
      </c>
      <c r="W4" s="1">
        <v>46.4</v>
      </c>
      <c r="X4" s="2">
        <v>1105</v>
      </c>
      <c r="Y4" s="1">
        <v>38.1</v>
      </c>
      <c r="Z4" s="1">
        <v>8.2999999999999972</v>
      </c>
      <c r="AA4">
        <v>1923</v>
      </c>
      <c r="AB4" s="1">
        <v>13.8</v>
      </c>
      <c r="AC4">
        <v>2426</v>
      </c>
      <c r="AD4" s="1">
        <v>16.3</v>
      </c>
      <c r="AE4">
        <v>449</v>
      </c>
      <c r="AF4">
        <v>772</v>
      </c>
      <c r="AG4">
        <v>1474</v>
      </c>
      <c r="AH4">
        <v>1654</v>
      </c>
      <c r="AI4" s="1">
        <v>53.2</v>
      </c>
    </row>
    <row r="5" spans="1:35" x14ac:dyDescent="0.25">
      <c r="A5">
        <v>17031010300</v>
      </c>
      <c r="B5">
        <v>6105</v>
      </c>
      <c r="C5">
        <v>6382</v>
      </c>
      <c r="D5" s="1">
        <v>-4.3</v>
      </c>
      <c r="E5">
        <v>1615</v>
      </c>
      <c r="F5">
        <v>1638</v>
      </c>
      <c r="G5" s="1">
        <v>-1.4</v>
      </c>
      <c r="H5">
        <v>503</v>
      </c>
      <c r="I5">
        <v>391</v>
      </c>
      <c r="J5" s="1">
        <v>28.6</v>
      </c>
      <c r="K5">
        <v>875</v>
      </c>
      <c r="L5">
        <v>1539</v>
      </c>
      <c r="M5" s="1">
        <v>-43.1</v>
      </c>
      <c r="N5">
        <v>3044</v>
      </c>
      <c r="O5">
        <v>3023</v>
      </c>
      <c r="P5" s="1">
        <v>0.7</v>
      </c>
      <c r="Q5" s="2">
        <v>1940</v>
      </c>
      <c r="R5" s="1">
        <v>31.8</v>
      </c>
      <c r="S5" s="2">
        <v>2010</v>
      </c>
      <c r="T5" s="1">
        <v>31.5</v>
      </c>
      <c r="U5" s="1">
        <v>0.3</v>
      </c>
      <c r="V5" s="2">
        <v>3062</v>
      </c>
      <c r="W5" s="1">
        <v>50.2</v>
      </c>
      <c r="X5" s="2">
        <v>2433</v>
      </c>
      <c r="Y5" s="1">
        <v>38.1</v>
      </c>
      <c r="Z5" s="1">
        <v>12.100000000000001</v>
      </c>
      <c r="AA5">
        <v>5131</v>
      </c>
      <c r="AB5" s="1">
        <v>16</v>
      </c>
      <c r="AC5">
        <v>5691</v>
      </c>
      <c r="AD5" s="1">
        <v>10.8</v>
      </c>
      <c r="AE5">
        <v>1564</v>
      </c>
      <c r="AF5">
        <v>2314</v>
      </c>
      <c r="AG5">
        <v>3567</v>
      </c>
      <c r="AH5">
        <v>3377</v>
      </c>
      <c r="AI5" s="1">
        <v>56.3</v>
      </c>
    </row>
    <row r="6" spans="1:35" x14ac:dyDescent="0.25">
      <c r="A6">
        <v>17031010400</v>
      </c>
      <c r="B6">
        <v>5532</v>
      </c>
      <c r="C6">
        <v>4590</v>
      </c>
      <c r="D6" s="1">
        <v>20.5</v>
      </c>
      <c r="E6">
        <v>1024</v>
      </c>
      <c r="F6">
        <v>646</v>
      </c>
      <c r="G6" s="1">
        <v>58.5</v>
      </c>
      <c r="H6">
        <v>313</v>
      </c>
      <c r="I6">
        <v>395</v>
      </c>
      <c r="J6" s="1">
        <v>-20.8</v>
      </c>
      <c r="K6">
        <v>406</v>
      </c>
      <c r="L6">
        <v>646</v>
      </c>
      <c r="M6" s="1">
        <v>-37.200000000000003</v>
      </c>
      <c r="N6">
        <v>3669</v>
      </c>
      <c r="O6">
        <v>2749</v>
      </c>
      <c r="P6" s="1">
        <v>33.5</v>
      </c>
      <c r="Q6" s="2">
        <v>462</v>
      </c>
      <c r="R6" s="1">
        <v>8.4</v>
      </c>
      <c r="S6" s="2">
        <v>641</v>
      </c>
      <c r="T6" s="1">
        <v>14</v>
      </c>
      <c r="U6" s="1">
        <v>-5.6</v>
      </c>
      <c r="V6" s="2">
        <v>2334</v>
      </c>
      <c r="W6" s="1">
        <v>42.2</v>
      </c>
      <c r="X6" s="2">
        <v>1616</v>
      </c>
      <c r="Y6" s="1">
        <v>35.200000000000003</v>
      </c>
      <c r="Z6" s="1">
        <v>7</v>
      </c>
      <c r="AA6">
        <v>4032</v>
      </c>
      <c r="AB6" s="1">
        <v>27.1</v>
      </c>
      <c r="AC6">
        <v>3674</v>
      </c>
      <c r="AD6" s="1">
        <v>20</v>
      </c>
      <c r="AE6">
        <v>950</v>
      </c>
      <c r="AF6">
        <v>1234</v>
      </c>
      <c r="AG6">
        <v>3082</v>
      </c>
      <c r="AH6">
        <v>2440</v>
      </c>
      <c r="AI6" s="1">
        <v>64.099999999999994</v>
      </c>
    </row>
    <row r="7" spans="1:35" x14ac:dyDescent="0.25">
      <c r="A7">
        <v>17031010501</v>
      </c>
      <c r="B7">
        <v>3804</v>
      </c>
      <c r="C7">
        <v>3989</v>
      </c>
      <c r="D7" s="1">
        <v>-4.5999999999999996</v>
      </c>
      <c r="E7">
        <v>1107</v>
      </c>
      <c r="F7">
        <v>1947</v>
      </c>
      <c r="G7" s="1">
        <v>-43.1</v>
      </c>
      <c r="H7">
        <v>173</v>
      </c>
      <c r="I7">
        <v>225</v>
      </c>
      <c r="J7" s="1">
        <v>-23.1</v>
      </c>
      <c r="K7">
        <v>203</v>
      </c>
      <c r="L7">
        <v>215</v>
      </c>
      <c r="M7" s="1">
        <v>-5.6</v>
      </c>
      <c r="N7">
        <v>2139</v>
      </c>
      <c r="O7">
        <v>1551</v>
      </c>
      <c r="P7" s="1">
        <v>37.9</v>
      </c>
      <c r="Q7" s="2">
        <v>587</v>
      </c>
      <c r="R7" s="1">
        <v>15.4</v>
      </c>
      <c r="S7" s="2">
        <v>758</v>
      </c>
      <c r="T7" s="1">
        <v>19</v>
      </c>
      <c r="U7" s="1">
        <v>-3.5999999999999996</v>
      </c>
      <c r="V7" s="2">
        <v>2408</v>
      </c>
      <c r="W7" s="1">
        <v>63.3</v>
      </c>
      <c r="X7" s="2">
        <v>1706</v>
      </c>
      <c r="Y7" s="1">
        <v>42.8</v>
      </c>
      <c r="Z7" s="1">
        <v>20.5</v>
      </c>
      <c r="AA7">
        <v>3784</v>
      </c>
      <c r="AB7" s="1">
        <v>0.5</v>
      </c>
      <c r="AC7">
        <v>3989</v>
      </c>
      <c r="AD7" s="1">
        <v>0</v>
      </c>
      <c r="AE7">
        <v>499</v>
      </c>
      <c r="AF7">
        <v>1015</v>
      </c>
      <c r="AG7">
        <v>3285</v>
      </c>
      <c r="AH7">
        <v>2974</v>
      </c>
      <c r="AI7" s="1">
        <v>124.7</v>
      </c>
    </row>
    <row r="8" spans="1:35" x14ac:dyDescent="0.25">
      <c r="A8">
        <v>17031010502</v>
      </c>
      <c r="B8">
        <v>3028</v>
      </c>
      <c r="C8">
        <v>3256</v>
      </c>
      <c r="D8" s="1">
        <v>-7</v>
      </c>
      <c r="E8">
        <v>633</v>
      </c>
      <c r="F8">
        <v>644</v>
      </c>
      <c r="G8" s="1">
        <v>-1.7</v>
      </c>
      <c r="H8">
        <v>149</v>
      </c>
      <c r="I8">
        <v>308</v>
      </c>
      <c r="J8" s="1">
        <v>-51.6</v>
      </c>
      <c r="K8">
        <v>387</v>
      </c>
      <c r="L8">
        <v>437</v>
      </c>
      <c r="M8" s="1">
        <v>-11.4</v>
      </c>
      <c r="N8">
        <v>1802</v>
      </c>
      <c r="O8">
        <v>1712</v>
      </c>
      <c r="P8" s="1">
        <v>5.3</v>
      </c>
      <c r="Q8" s="2">
        <v>240</v>
      </c>
      <c r="R8" s="1">
        <v>7.9</v>
      </c>
      <c r="S8" s="2">
        <v>466</v>
      </c>
      <c r="T8" s="1">
        <v>14.3</v>
      </c>
      <c r="U8" s="1">
        <v>-6.4</v>
      </c>
      <c r="V8" s="2">
        <v>1580</v>
      </c>
      <c r="W8" s="1">
        <v>52.2</v>
      </c>
      <c r="X8" s="2">
        <v>1385</v>
      </c>
      <c r="Y8" s="1">
        <v>42.5</v>
      </c>
      <c r="Z8" s="1">
        <v>9.7000000000000028</v>
      </c>
      <c r="AA8">
        <v>3010</v>
      </c>
      <c r="AB8" s="1">
        <v>0.6</v>
      </c>
      <c r="AC8">
        <v>3256</v>
      </c>
      <c r="AD8" s="1">
        <v>0</v>
      </c>
      <c r="AE8">
        <v>581</v>
      </c>
      <c r="AF8">
        <v>775</v>
      </c>
      <c r="AG8">
        <v>2429</v>
      </c>
      <c r="AH8">
        <v>2481</v>
      </c>
      <c r="AI8" s="1">
        <v>30.6</v>
      </c>
    </row>
    <row r="9" spans="1:35" x14ac:dyDescent="0.25">
      <c r="A9">
        <v>17031010503</v>
      </c>
      <c r="B9">
        <v>2061</v>
      </c>
      <c r="C9">
        <v>1778</v>
      </c>
      <c r="D9" s="1">
        <v>15.9</v>
      </c>
      <c r="E9">
        <v>213</v>
      </c>
      <c r="F9">
        <v>287</v>
      </c>
      <c r="G9" s="1">
        <v>-25.8</v>
      </c>
      <c r="H9">
        <v>353</v>
      </c>
      <c r="I9">
        <v>94</v>
      </c>
      <c r="J9" s="1">
        <v>275.5</v>
      </c>
      <c r="K9">
        <v>247</v>
      </c>
      <c r="L9">
        <v>156</v>
      </c>
      <c r="M9" s="1">
        <v>58.3</v>
      </c>
      <c r="N9">
        <v>1150</v>
      </c>
      <c r="O9">
        <v>1213</v>
      </c>
      <c r="P9" s="1">
        <v>-5.2</v>
      </c>
      <c r="Q9" s="2">
        <v>727</v>
      </c>
      <c r="R9" s="1">
        <v>35.299999999999997</v>
      </c>
      <c r="S9" s="2">
        <v>280</v>
      </c>
      <c r="T9" s="1">
        <v>15.7</v>
      </c>
      <c r="U9" s="1">
        <v>19.599999999999998</v>
      </c>
      <c r="V9" s="2">
        <v>792</v>
      </c>
      <c r="W9" s="1">
        <v>38.4</v>
      </c>
      <c r="X9" s="2">
        <v>661</v>
      </c>
      <c r="Y9" s="1">
        <v>37.200000000000003</v>
      </c>
      <c r="Z9" s="1">
        <v>1.1999999999999957</v>
      </c>
      <c r="AA9">
        <v>2019</v>
      </c>
      <c r="AB9" s="1">
        <v>2</v>
      </c>
      <c r="AC9">
        <v>1588</v>
      </c>
      <c r="AD9" s="1">
        <v>10.7</v>
      </c>
      <c r="AE9">
        <v>509</v>
      </c>
      <c r="AF9">
        <v>341</v>
      </c>
      <c r="AG9">
        <v>1510</v>
      </c>
      <c r="AH9">
        <v>1247</v>
      </c>
      <c r="AI9" s="1">
        <v>-18.899999999999999</v>
      </c>
    </row>
    <row r="10" spans="1:35" x14ac:dyDescent="0.25">
      <c r="A10">
        <v>17031010600</v>
      </c>
      <c r="B10">
        <v>6564</v>
      </c>
      <c r="C10">
        <v>6431</v>
      </c>
      <c r="D10" s="1">
        <v>2.1</v>
      </c>
      <c r="E10">
        <v>1698</v>
      </c>
      <c r="F10">
        <v>1782</v>
      </c>
      <c r="G10" s="1">
        <v>-4.7</v>
      </c>
      <c r="H10">
        <v>142</v>
      </c>
      <c r="I10">
        <v>346</v>
      </c>
      <c r="J10" s="1">
        <v>-59</v>
      </c>
      <c r="K10">
        <v>1696</v>
      </c>
      <c r="L10">
        <v>1821</v>
      </c>
      <c r="M10" s="1">
        <v>-6.9</v>
      </c>
      <c r="N10">
        <v>2905</v>
      </c>
      <c r="O10">
        <v>2379</v>
      </c>
      <c r="P10" s="1">
        <v>22.1</v>
      </c>
      <c r="Q10" s="2">
        <v>1451</v>
      </c>
      <c r="R10" s="1">
        <v>22.1</v>
      </c>
      <c r="S10" s="2">
        <v>1383</v>
      </c>
      <c r="T10" s="1">
        <v>21.5</v>
      </c>
      <c r="U10" s="1">
        <v>0.60000000000000142</v>
      </c>
      <c r="V10" s="2">
        <v>3344</v>
      </c>
      <c r="W10" s="1">
        <v>50.9</v>
      </c>
      <c r="X10" s="2">
        <v>2420</v>
      </c>
      <c r="Y10" s="1">
        <v>37.6</v>
      </c>
      <c r="Z10" s="1">
        <v>13.299999999999997</v>
      </c>
      <c r="AA10">
        <v>6378</v>
      </c>
      <c r="AB10" s="1">
        <v>2.8</v>
      </c>
      <c r="AC10">
        <v>6160</v>
      </c>
      <c r="AD10" s="1">
        <v>4.2</v>
      </c>
      <c r="AE10">
        <v>1740</v>
      </c>
      <c r="AF10">
        <v>2284</v>
      </c>
      <c r="AG10">
        <v>4638</v>
      </c>
      <c r="AH10">
        <v>3876</v>
      </c>
      <c r="AI10" s="1">
        <v>57.1</v>
      </c>
    </row>
    <row r="11" spans="1:35" x14ac:dyDescent="0.25">
      <c r="A11">
        <v>17031010701</v>
      </c>
      <c r="B11">
        <v>3906</v>
      </c>
      <c r="C11">
        <v>3694</v>
      </c>
      <c r="D11" s="1">
        <v>5.7</v>
      </c>
      <c r="E11">
        <v>739</v>
      </c>
      <c r="F11">
        <v>587</v>
      </c>
      <c r="G11" s="1">
        <v>25.9</v>
      </c>
      <c r="H11">
        <v>444</v>
      </c>
      <c r="I11">
        <v>65</v>
      </c>
      <c r="J11" s="1">
        <v>583.1</v>
      </c>
      <c r="K11">
        <v>1413</v>
      </c>
      <c r="L11">
        <v>1387</v>
      </c>
      <c r="M11" s="1">
        <v>1.9</v>
      </c>
      <c r="N11">
        <v>1274</v>
      </c>
      <c r="O11">
        <v>1570</v>
      </c>
      <c r="P11" s="1">
        <v>-18.899999999999999</v>
      </c>
      <c r="Q11" s="2">
        <v>1020</v>
      </c>
      <c r="R11" s="1">
        <v>26.1</v>
      </c>
      <c r="S11" s="2">
        <v>830</v>
      </c>
      <c r="T11" s="1">
        <v>22.5</v>
      </c>
      <c r="U11" s="1">
        <v>3.6000000000000014</v>
      </c>
      <c r="V11" s="2">
        <v>1661</v>
      </c>
      <c r="W11" s="1">
        <v>42.5</v>
      </c>
      <c r="X11" s="2">
        <v>1367</v>
      </c>
      <c r="Y11" s="1">
        <v>37</v>
      </c>
      <c r="Z11" s="1">
        <v>5.5</v>
      </c>
      <c r="AA11">
        <v>3906</v>
      </c>
      <c r="AB11" s="1">
        <v>0</v>
      </c>
      <c r="AC11">
        <v>3694</v>
      </c>
      <c r="AD11" s="1">
        <v>0</v>
      </c>
      <c r="AE11">
        <v>1825</v>
      </c>
      <c r="AF11">
        <v>2126</v>
      </c>
      <c r="AG11">
        <v>2081</v>
      </c>
      <c r="AH11">
        <v>1568</v>
      </c>
      <c r="AI11" s="1">
        <v>54.6</v>
      </c>
    </row>
    <row r="12" spans="1:35" x14ac:dyDescent="0.25">
      <c r="A12">
        <v>17031010702</v>
      </c>
      <c r="B12">
        <v>5572</v>
      </c>
      <c r="C12">
        <v>5428</v>
      </c>
      <c r="D12" s="1">
        <v>2.7</v>
      </c>
      <c r="E12">
        <v>1059</v>
      </c>
      <c r="F12">
        <v>1089</v>
      </c>
      <c r="G12" s="1">
        <v>-2.8</v>
      </c>
      <c r="H12">
        <v>346</v>
      </c>
      <c r="I12">
        <v>75</v>
      </c>
      <c r="J12" s="1">
        <v>361.3</v>
      </c>
      <c r="K12">
        <v>2510</v>
      </c>
      <c r="L12">
        <v>2847</v>
      </c>
      <c r="M12" s="1">
        <v>-11.8</v>
      </c>
      <c r="N12">
        <v>1461</v>
      </c>
      <c r="O12">
        <v>1345</v>
      </c>
      <c r="P12" s="1">
        <v>8.6</v>
      </c>
      <c r="Q12" s="2">
        <v>1522</v>
      </c>
      <c r="R12" s="1">
        <v>27.3</v>
      </c>
      <c r="S12" s="2">
        <v>1935</v>
      </c>
      <c r="T12" s="1">
        <v>35.6</v>
      </c>
      <c r="U12" s="1">
        <v>-8.3000000000000007</v>
      </c>
      <c r="V12" s="2">
        <v>2117</v>
      </c>
      <c r="W12" s="1">
        <v>38</v>
      </c>
      <c r="X12" s="2">
        <v>1405</v>
      </c>
      <c r="Y12" s="1">
        <v>25.9</v>
      </c>
      <c r="Z12" s="1">
        <v>12.100000000000001</v>
      </c>
      <c r="AA12">
        <v>5494</v>
      </c>
      <c r="AB12" s="1">
        <v>1.4</v>
      </c>
      <c r="AC12">
        <v>5408</v>
      </c>
      <c r="AD12" s="1">
        <v>0.4</v>
      </c>
      <c r="AE12">
        <v>1290</v>
      </c>
      <c r="AF12">
        <v>1536</v>
      </c>
      <c r="AG12">
        <v>4204</v>
      </c>
      <c r="AH12">
        <v>3872</v>
      </c>
      <c r="AI12" s="1">
        <v>29.3</v>
      </c>
    </row>
    <row r="13" spans="1:35" x14ac:dyDescent="0.25">
      <c r="A13">
        <v>17031020100</v>
      </c>
      <c r="B13">
        <v>3955</v>
      </c>
      <c r="C13">
        <v>3506</v>
      </c>
      <c r="D13" s="1">
        <v>12.8</v>
      </c>
      <c r="E13">
        <v>1474</v>
      </c>
      <c r="F13">
        <v>1065</v>
      </c>
      <c r="G13" s="1">
        <v>38.4</v>
      </c>
      <c r="H13">
        <v>749</v>
      </c>
      <c r="I13">
        <v>517</v>
      </c>
      <c r="J13" s="1">
        <v>44.9</v>
      </c>
      <c r="K13">
        <v>568</v>
      </c>
      <c r="L13">
        <v>665</v>
      </c>
      <c r="M13" s="1">
        <v>-14.6</v>
      </c>
      <c r="N13">
        <v>1000</v>
      </c>
      <c r="O13">
        <v>1303</v>
      </c>
      <c r="P13" s="1">
        <v>-23.3</v>
      </c>
      <c r="Q13" s="2">
        <v>998</v>
      </c>
      <c r="R13" s="1">
        <v>25.2</v>
      </c>
      <c r="S13" s="2">
        <v>980</v>
      </c>
      <c r="T13" s="1">
        <v>28</v>
      </c>
      <c r="U13" s="1">
        <v>-2.8000000000000007</v>
      </c>
      <c r="V13" s="2">
        <v>1666</v>
      </c>
      <c r="W13" s="1">
        <v>42.1</v>
      </c>
      <c r="X13" s="2">
        <v>1264</v>
      </c>
      <c r="Y13" s="1">
        <v>36.1</v>
      </c>
      <c r="Z13" s="1">
        <v>6</v>
      </c>
      <c r="AA13">
        <v>3902</v>
      </c>
      <c r="AB13" s="1">
        <v>1.3</v>
      </c>
      <c r="AC13">
        <v>3310</v>
      </c>
      <c r="AD13" s="1">
        <v>5.6</v>
      </c>
      <c r="AE13">
        <v>1817</v>
      </c>
      <c r="AF13">
        <v>1709</v>
      </c>
      <c r="AG13">
        <v>2085</v>
      </c>
      <c r="AH13">
        <v>1601</v>
      </c>
      <c r="AI13" s="1">
        <v>22.5</v>
      </c>
    </row>
    <row r="14" spans="1:35" x14ac:dyDescent="0.25">
      <c r="A14">
        <v>17031020200</v>
      </c>
      <c r="B14">
        <v>6512</v>
      </c>
      <c r="C14">
        <v>6707</v>
      </c>
      <c r="D14" s="1">
        <v>-2.9</v>
      </c>
      <c r="E14">
        <v>521</v>
      </c>
      <c r="F14">
        <v>1160</v>
      </c>
      <c r="G14" s="1">
        <v>-55.1</v>
      </c>
      <c r="H14">
        <v>1334</v>
      </c>
      <c r="I14">
        <v>1480</v>
      </c>
      <c r="J14" s="1">
        <v>-9.9</v>
      </c>
      <c r="K14">
        <v>1113</v>
      </c>
      <c r="L14">
        <v>385</v>
      </c>
      <c r="M14" s="1">
        <v>189.1</v>
      </c>
      <c r="N14">
        <v>3388</v>
      </c>
      <c r="O14">
        <v>3767</v>
      </c>
      <c r="P14" s="1">
        <v>-10.1</v>
      </c>
      <c r="Q14" s="2">
        <v>1285</v>
      </c>
      <c r="R14" s="1">
        <v>19.7</v>
      </c>
      <c r="S14" s="2">
        <v>1439</v>
      </c>
      <c r="T14" s="1">
        <v>21.5</v>
      </c>
      <c r="U14" s="1">
        <v>-1.8000000000000007</v>
      </c>
      <c r="V14" s="2">
        <v>3114</v>
      </c>
      <c r="W14" s="1">
        <v>47.8</v>
      </c>
      <c r="X14" s="2">
        <v>2222</v>
      </c>
      <c r="Y14" s="1">
        <v>33.1</v>
      </c>
      <c r="Z14" s="1">
        <v>14.699999999999996</v>
      </c>
      <c r="AA14">
        <v>6385</v>
      </c>
      <c r="AB14" s="1">
        <v>2</v>
      </c>
      <c r="AC14">
        <v>6608</v>
      </c>
      <c r="AD14" s="1">
        <v>1.5</v>
      </c>
      <c r="AE14">
        <v>4907</v>
      </c>
      <c r="AF14">
        <v>5380</v>
      </c>
      <c r="AG14">
        <v>1478</v>
      </c>
      <c r="AH14">
        <v>1228</v>
      </c>
      <c r="AI14" s="1">
        <v>32</v>
      </c>
    </row>
    <row r="15" spans="1:35" x14ac:dyDescent="0.25">
      <c r="A15">
        <v>17031020301</v>
      </c>
      <c r="B15">
        <v>5204</v>
      </c>
      <c r="C15">
        <v>4398</v>
      </c>
      <c r="D15" s="1">
        <v>18.3</v>
      </c>
      <c r="E15">
        <v>204</v>
      </c>
      <c r="F15">
        <v>146</v>
      </c>
      <c r="G15" s="1">
        <v>39.700000000000003</v>
      </c>
      <c r="H15">
        <v>623</v>
      </c>
      <c r="I15">
        <v>280</v>
      </c>
      <c r="J15" s="1">
        <v>122.5</v>
      </c>
      <c r="K15">
        <v>423</v>
      </c>
      <c r="L15">
        <v>464</v>
      </c>
      <c r="M15" s="1">
        <v>-8.8000000000000007</v>
      </c>
      <c r="N15">
        <v>3859</v>
      </c>
      <c r="O15">
        <v>3467</v>
      </c>
      <c r="P15" s="1">
        <v>11.3</v>
      </c>
      <c r="Q15" s="2">
        <v>845</v>
      </c>
      <c r="R15" s="1">
        <v>16.2</v>
      </c>
      <c r="S15" s="2">
        <v>793</v>
      </c>
      <c r="T15" s="1">
        <v>18</v>
      </c>
      <c r="U15" s="1">
        <v>-1.8000000000000007</v>
      </c>
      <c r="V15" s="2">
        <v>2687</v>
      </c>
      <c r="W15" s="1">
        <v>51.6</v>
      </c>
      <c r="X15" s="2">
        <v>1848</v>
      </c>
      <c r="Y15" s="1">
        <v>42</v>
      </c>
      <c r="Z15" s="1">
        <v>9.6000000000000014</v>
      </c>
      <c r="AA15">
        <v>5199</v>
      </c>
      <c r="AB15" s="1">
        <v>0.1</v>
      </c>
      <c r="AC15">
        <v>4398</v>
      </c>
      <c r="AD15" s="1">
        <v>0</v>
      </c>
      <c r="AE15">
        <v>4156</v>
      </c>
      <c r="AF15">
        <v>3768</v>
      </c>
      <c r="AG15">
        <v>1043</v>
      </c>
      <c r="AH15">
        <v>630</v>
      </c>
      <c r="AI15" s="1">
        <v>50.1</v>
      </c>
    </row>
    <row r="16" spans="1:35" x14ac:dyDescent="0.25">
      <c r="A16">
        <v>17031020302</v>
      </c>
      <c r="B16">
        <v>4869</v>
      </c>
      <c r="C16">
        <v>4535</v>
      </c>
      <c r="D16" s="1">
        <v>7.4</v>
      </c>
      <c r="E16">
        <v>582</v>
      </c>
      <c r="F16">
        <v>413</v>
      </c>
      <c r="G16" s="1">
        <v>40.9</v>
      </c>
      <c r="H16">
        <v>556</v>
      </c>
      <c r="I16">
        <v>480</v>
      </c>
      <c r="J16" s="1">
        <v>15.8</v>
      </c>
      <c r="K16">
        <v>767</v>
      </c>
      <c r="L16">
        <v>554</v>
      </c>
      <c r="M16" s="1">
        <v>38.4</v>
      </c>
      <c r="N16">
        <v>2815</v>
      </c>
      <c r="O16">
        <v>2887</v>
      </c>
      <c r="P16" s="1">
        <v>-2.5</v>
      </c>
      <c r="Q16" s="2">
        <v>952</v>
      </c>
      <c r="R16" s="1">
        <v>19.600000000000001</v>
      </c>
      <c r="S16" s="2">
        <v>987</v>
      </c>
      <c r="T16" s="1">
        <v>21.8</v>
      </c>
      <c r="U16" s="1">
        <v>-2.1999999999999993</v>
      </c>
      <c r="V16" s="2">
        <v>2483</v>
      </c>
      <c r="W16" s="1">
        <v>51</v>
      </c>
      <c r="X16" s="2">
        <v>1770</v>
      </c>
      <c r="Y16" s="1">
        <v>39</v>
      </c>
      <c r="Z16" s="1">
        <v>12</v>
      </c>
      <c r="AA16">
        <v>4475</v>
      </c>
      <c r="AB16" s="1">
        <v>8.1</v>
      </c>
      <c r="AC16">
        <v>4296</v>
      </c>
      <c r="AD16" s="1">
        <v>5.3</v>
      </c>
      <c r="AE16">
        <v>2361</v>
      </c>
      <c r="AF16">
        <v>2326</v>
      </c>
      <c r="AG16">
        <v>2114</v>
      </c>
      <c r="AH16">
        <v>1970</v>
      </c>
      <c r="AI16" s="1">
        <v>5.7</v>
      </c>
    </row>
    <row r="17" spans="1:35" x14ac:dyDescent="0.25">
      <c r="A17">
        <v>17031020400</v>
      </c>
      <c r="B17">
        <v>4617</v>
      </c>
      <c r="C17">
        <v>3835</v>
      </c>
      <c r="D17" s="1">
        <v>20.399999999999999</v>
      </c>
      <c r="E17">
        <v>1032</v>
      </c>
      <c r="F17">
        <v>373</v>
      </c>
      <c r="G17" s="1">
        <v>176.7</v>
      </c>
      <c r="H17">
        <v>733</v>
      </c>
      <c r="I17">
        <v>645</v>
      </c>
      <c r="J17" s="1">
        <v>13.6</v>
      </c>
      <c r="K17">
        <v>857</v>
      </c>
      <c r="L17">
        <v>387</v>
      </c>
      <c r="M17" s="1">
        <v>121.4</v>
      </c>
      <c r="N17">
        <v>1929</v>
      </c>
      <c r="O17">
        <v>2290</v>
      </c>
      <c r="P17" s="1">
        <v>-15.8</v>
      </c>
      <c r="Q17" s="2">
        <v>1041</v>
      </c>
      <c r="R17" s="1">
        <v>22.5</v>
      </c>
      <c r="S17" s="2">
        <v>703</v>
      </c>
      <c r="T17" s="1">
        <v>18.3</v>
      </c>
      <c r="U17" s="1">
        <v>4.1999999999999993</v>
      </c>
      <c r="V17" s="2">
        <v>2023</v>
      </c>
      <c r="W17" s="1">
        <v>43.8</v>
      </c>
      <c r="X17" s="2">
        <v>1513</v>
      </c>
      <c r="Y17" s="1">
        <v>39.5</v>
      </c>
      <c r="Z17" s="1">
        <v>4.2999999999999972</v>
      </c>
      <c r="AA17">
        <v>4598</v>
      </c>
      <c r="AB17" s="1">
        <v>0.4</v>
      </c>
      <c r="AC17">
        <v>3835</v>
      </c>
      <c r="AD17" s="1">
        <v>0</v>
      </c>
      <c r="AE17">
        <v>2365</v>
      </c>
      <c r="AF17">
        <v>1938</v>
      </c>
      <c r="AG17">
        <v>2233</v>
      </c>
      <c r="AH17">
        <v>1897</v>
      </c>
      <c r="AI17" s="1">
        <v>-3.5</v>
      </c>
    </row>
    <row r="18" spans="1:35" x14ac:dyDescent="0.25">
      <c r="A18">
        <v>17031020500</v>
      </c>
      <c r="B18">
        <v>5863</v>
      </c>
      <c r="C18">
        <v>5676</v>
      </c>
      <c r="D18" s="1">
        <v>3.3</v>
      </c>
      <c r="E18">
        <v>932</v>
      </c>
      <c r="F18">
        <v>813</v>
      </c>
      <c r="G18" s="1">
        <v>14.6</v>
      </c>
      <c r="H18">
        <v>1674</v>
      </c>
      <c r="I18">
        <v>1638</v>
      </c>
      <c r="J18" s="1">
        <v>2.2000000000000002</v>
      </c>
      <c r="K18">
        <v>1590</v>
      </c>
      <c r="L18">
        <v>1785</v>
      </c>
      <c r="M18" s="1">
        <v>-10.9</v>
      </c>
      <c r="N18">
        <v>1092</v>
      </c>
      <c r="O18">
        <v>1084</v>
      </c>
      <c r="P18" s="1">
        <v>0.7</v>
      </c>
      <c r="Q18" s="2">
        <v>2310</v>
      </c>
      <c r="R18" s="1">
        <v>39.4</v>
      </c>
      <c r="S18" s="2">
        <v>2078</v>
      </c>
      <c r="T18" s="1">
        <v>36.6</v>
      </c>
      <c r="U18" s="1">
        <v>2.7999999999999972</v>
      </c>
      <c r="V18" s="2">
        <v>1934</v>
      </c>
      <c r="W18" s="1">
        <v>33</v>
      </c>
      <c r="X18" s="2">
        <v>1341</v>
      </c>
      <c r="Y18" s="1">
        <v>23.6</v>
      </c>
      <c r="Z18" s="1">
        <v>9.3999999999999986</v>
      </c>
      <c r="AA18">
        <v>5608</v>
      </c>
      <c r="AB18" s="1">
        <v>4.3</v>
      </c>
      <c r="AC18">
        <v>5508</v>
      </c>
      <c r="AD18" s="1">
        <v>3</v>
      </c>
      <c r="AE18">
        <v>1453</v>
      </c>
      <c r="AF18">
        <v>2251</v>
      </c>
      <c r="AG18">
        <v>4155</v>
      </c>
      <c r="AH18">
        <v>3257</v>
      </c>
      <c r="AI18" s="1">
        <v>97.6</v>
      </c>
    </row>
    <row r="19" spans="1:35" x14ac:dyDescent="0.25">
      <c r="A19">
        <v>17031020601</v>
      </c>
      <c r="B19">
        <v>6316</v>
      </c>
      <c r="C19">
        <v>5766</v>
      </c>
      <c r="D19" s="1">
        <v>9.5</v>
      </c>
      <c r="E19">
        <v>372</v>
      </c>
      <c r="F19">
        <v>374</v>
      </c>
      <c r="G19" s="1">
        <v>-0.5</v>
      </c>
      <c r="H19">
        <v>1371</v>
      </c>
      <c r="I19">
        <v>1037</v>
      </c>
      <c r="J19" s="1">
        <v>32.200000000000003</v>
      </c>
      <c r="K19">
        <v>651</v>
      </c>
      <c r="L19">
        <v>1414</v>
      </c>
      <c r="M19" s="1">
        <v>-54</v>
      </c>
      <c r="N19">
        <v>3636</v>
      </c>
      <c r="O19">
        <v>2769</v>
      </c>
      <c r="P19" s="1">
        <v>31.3</v>
      </c>
      <c r="Q19" s="2">
        <v>1700</v>
      </c>
      <c r="R19" s="1">
        <v>26.9</v>
      </c>
      <c r="S19" s="2">
        <v>1356</v>
      </c>
      <c r="T19" s="1">
        <v>23.5</v>
      </c>
      <c r="U19" s="1">
        <v>3.3999999999999986</v>
      </c>
      <c r="V19" s="2">
        <v>2262</v>
      </c>
      <c r="W19" s="1">
        <v>35.799999999999997</v>
      </c>
      <c r="X19" s="2">
        <v>1392</v>
      </c>
      <c r="Y19" s="1">
        <v>24.1</v>
      </c>
      <c r="Z19" s="1">
        <v>11.699999999999996</v>
      </c>
      <c r="AA19">
        <v>6281</v>
      </c>
      <c r="AB19" s="1">
        <v>0.6</v>
      </c>
      <c r="AC19">
        <v>5766</v>
      </c>
      <c r="AD19" s="1">
        <v>0</v>
      </c>
      <c r="AE19">
        <v>2500</v>
      </c>
      <c r="AF19">
        <v>2517</v>
      </c>
      <c r="AG19">
        <v>3781</v>
      </c>
      <c r="AH19">
        <v>3249</v>
      </c>
      <c r="AI19" s="1">
        <v>17.2</v>
      </c>
    </row>
    <row r="20" spans="1:35" x14ac:dyDescent="0.25">
      <c r="A20">
        <v>17031020602</v>
      </c>
      <c r="B20">
        <v>4248</v>
      </c>
      <c r="C20">
        <v>4395</v>
      </c>
      <c r="D20" s="1">
        <v>-3.3</v>
      </c>
      <c r="E20">
        <v>461</v>
      </c>
      <c r="F20">
        <v>298</v>
      </c>
      <c r="G20" s="1">
        <v>54.7</v>
      </c>
      <c r="H20">
        <v>1173</v>
      </c>
      <c r="I20">
        <v>1066</v>
      </c>
      <c r="J20" s="1">
        <v>10</v>
      </c>
      <c r="K20">
        <v>1028</v>
      </c>
      <c r="L20">
        <v>1584</v>
      </c>
      <c r="M20" s="1">
        <v>-35.1</v>
      </c>
      <c r="N20">
        <v>1466</v>
      </c>
      <c r="O20">
        <v>1395</v>
      </c>
      <c r="P20" s="1">
        <v>5.0999999999999996</v>
      </c>
      <c r="Q20" s="2">
        <v>1073</v>
      </c>
      <c r="R20" s="1">
        <v>25.3</v>
      </c>
      <c r="S20" s="2">
        <v>1238</v>
      </c>
      <c r="T20" s="1">
        <v>28.2</v>
      </c>
      <c r="U20" s="1">
        <v>-2.8999999999999986</v>
      </c>
      <c r="V20" s="2">
        <v>1668</v>
      </c>
      <c r="W20" s="1">
        <v>39.299999999999997</v>
      </c>
      <c r="X20" s="2">
        <v>1449</v>
      </c>
      <c r="Y20" s="1">
        <v>33</v>
      </c>
      <c r="Z20" s="1">
        <v>6.2999999999999972</v>
      </c>
      <c r="AA20">
        <v>4230</v>
      </c>
      <c r="AB20" s="1">
        <v>0.4</v>
      </c>
      <c r="AC20">
        <v>4395</v>
      </c>
      <c r="AD20" s="1">
        <v>0</v>
      </c>
      <c r="AE20">
        <v>1612</v>
      </c>
      <c r="AF20">
        <v>1886</v>
      </c>
      <c r="AG20">
        <v>2618</v>
      </c>
      <c r="AH20">
        <v>2509</v>
      </c>
      <c r="AI20" s="1">
        <v>22.1</v>
      </c>
    </row>
    <row r="21" spans="1:35" x14ac:dyDescent="0.25">
      <c r="A21">
        <v>17031020701</v>
      </c>
      <c r="B21">
        <v>1662</v>
      </c>
      <c r="C21">
        <v>1928</v>
      </c>
      <c r="D21" s="1">
        <v>-13.8</v>
      </c>
      <c r="E21">
        <v>59</v>
      </c>
      <c r="F21">
        <v>113</v>
      </c>
      <c r="G21" s="1">
        <v>-47.8</v>
      </c>
      <c r="H21">
        <v>362</v>
      </c>
      <c r="I21">
        <v>463</v>
      </c>
      <c r="J21" s="1">
        <v>-21.8</v>
      </c>
      <c r="K21">
        <v>257</v>
      </c>
      <c r="L21">
        <v>321</v>
      </c>
      <c r="M21" s="1">
        <v>-19.899999999999999</v>
      </c>
      <c r="N21">
        <v>908</v>
      </c>
      <c r="O21">
        <v>1030</v>
      </c>
      <c r="P21" s="1">
        <v>-11.8</v>
      </c>
      <c r="Q21" s="2">
        <v>394</v>
      </c>
      <c r="R21" s="1">
        <v>23.7</v>
      </c>
      <c r="S21" s="2">
        <v>463</v>
      </c>
      <c r="T21" s="1">
        <v>24</v>
      </c>
      <c r="U21" s="1">
        <v>-0.30000000000000071</v>
      </c>
      <c r="V21" s="2">
        <v>812</v>
      </c>
      <c r="W21" s="1">
        <v>48.9</v>
      </c>
      <c r="X21" s="2">
        <v>850</v>
      </c>
      <c r="Y21" s="1">
        <v>44.1</v>
      </c>
      <c r="Z21" s="1">
        <v>4.7999999999999972</v>
      </c>
      <c r="AA21">
        <v>1662</v>
      </c>
      <c r="AB21" s="1">
        <v>0</v>
      </c>
      <c r="AC21">
        <v>1928</v>
      </c>
      <c r="AD21" s="1">
        <v>0</v>
      </c>
      <c r="AE21">
        <v>1066</v>
      </c>
      <c r="AF21">
        <v>1190</v>
      </c>
      <c r="AG21">
        <v>596</v>
      </c>
      <c r="AH21">
        <v>738</v>
      </c>
      <c r="AI21" s="1">
        <v>-9.8000000000000007</v>
      </c>
    </row>
    <row r="22" spans="1:35" x14ac:dyDescent="0.25">
      <c r="A22">
        <v>17031020702</v>
      </c>
      <c r="B22">
        <v>7657</v>
      </c>
      <c r="C22">
        <v>7127</v>
      </c>
      <c r="D22" s="1">
        <v>7.4</v>
      </c>
      <c r="E22">
        <v>637</v>
      </c>
      <c r="F22">
        <v>345</v>
      </c>
      <c r="G22" s="1">
        <v>84.6</v>
      </c>
      <c r="H22">
        <v>1784</v>
      </c>
      <c r="I22">
        <v>2699</v>
      </c>
      <c r="J22" s="1">
        <v>-33.9</v>
      </c>
      <c r="K22">
        <v>1363</v>
      </c>
      <c r="L22">
        <v>837</v>
      </c>
      <c r="M22" s="1">
        <v>62.8</v>
      </c>
      <c r="N22">
        <v>3625</v>
      </c>
      <c r="O22">
        <v>3198</v>
      </c>
      <c r="P22" s="1">
        <v>13.4</v>
      </c>
      <c r="Q22" s="2">
        <v>2506</v>
      </c>
      <c r="R22" s="1">
        <v>32.700000000000003</v>
      </c>
      <c r="S22" s="2">
        <v>2267</v>
      </c>
      <c r="T22" s="1">
        <v>31.8</v>
      </c>
      <c r="U22" s="1">
        <v>0.90000000000000213</v>
      </c>
      <c r="V22" s="2">
        <v>2453</v>
      </c>
      <c r="W22" s="1">
        <v>32</v>
      </c>
      <c r="X22" s="2">
        <v>2241</v>
      </c>
      <c r="Y22" s="1">
        <v>31.4</v>
      </c>
      <c r="Z22" s="1">
        <v>0.60000000000000142</v>
      </c>
      <c r="AA22">
        <v>7475</v>
      </c>
      <c r="AB22" s="1">
        <v>2.4</v>
      </c>
      <c r="AC22">
        <v>6930</v>
      </c>
      <c r="AD22" s="1">
        <v>2.8</v>
      </c>
      <c r="AE22">
        <v>2646</v>
      </c>
      <c r="AF22">
        <v>3016</v>
      </c>
      <c r="AG22">
        <v>4829</v>
      </c>
      <c r="AH22">
        <v>3914</v>
      </c>
      <c r="AI22" s="1">
        <v>40.6</v>
      </c>
    </row>
    <row r="23" spans="1:35" x14ac:dyDescent="0.25">
      <c r="A23">
        <v>17031020801</v>
      </c>
      <c r="B23">
        <v>5063</v>
      </c>
      <c r="C23">
        <v>5710</v>
      </c>
      <c r="D23" s="1">
        <v>-11.3</v>
      </c>
      <c r="E23">
        <v>105</v>
      </c>
      <c r="F23">
        <v>205</v>
      </c>
      <c r="G23" s="1">
        <v>-48.8</v>
      </c>
      <c r="H23">
        <v>1270</v>
      </c>
      <c r="I23">
        <v>1157</v>
      </c>
      <c r="J23" s="1">
        <v>9.8000000000000007</v>
      </c>
      <c r="K23">
        <v>1313</v>
      </c>
      <c r="L23">
        <v>1953</v>
      </c>
      <c r="M23" s="1">
        <v>-32.799999999999997</v>
      </c>
      <c r="N23">
        <v>2109</v>
      </c>
      <c r="O23">
        <v>2388</v>
      </c>
      <c r="P23" s="1">
        <v>-11.7</v>
      </c>
      <c r="Q23" s="2">
        <v>1575</v>
      </c>
      <c r="R23" s="1">
        <v>31.1</v>
      </c>
      <c r="S23" s="2">
        <v>1690</v>
      </c>
      <c r="T23" s="1">
        <v>29.6</v>
      </c>
      <c r="U23" s="1">
        <v>1.5</v>
      </c>
      <c r="V23" s="2">
        <v>2192</v>
      </c>
      <c r="W23" s="1">
        <v>43.3</v>
      </c>
      <c r="X23" s="2">
        <v>2043</v>
      </c>
      <c r="Y23" s="1">
        <v>35.799999999999997</v>
      </c>
      <c r="Z23" s="1">
        <v>7.5</v>
      </c>
      <c r="AA23">
        <v>5058</v>
      </c>
      <c r="AB23" s="1">
        <v>0.1</v>
      </c>
      <c r="AC23">
        <v>5710</v>
      </c>
      <c r="AD23" s="1">
        <v>0</v>
      </c>
      <c r="AE23">
        <v>2014</v>
      </c>
      <c r="AF23">
        <v>2871</v>
      </c>
      <c r="AG23">
        <v>3044</v>
      </c>
      <c r="AH23">
        <v>2839</v>
      </c>
      <c r="AI23" s="1">
        <v>52.8</v>
      </c>
    </row>
    <row r="24" spans="1:35" x14ac:dyDescent="0.25">
      <c r="A24">
        <v>17031020802</v>
      </c>
      <c r="B24">
        <v>7346</v>
      </c>
      <c r="C24">
        <v>6636</v>
      </c>
      <c r="D24" s="1">
        <v>10.7</v>
      </c>
      <c r="E24">
        <v>760</v>
      </c>
      <c r="F24">
        <v>793</v>
      </c>
      <c r="G24" s="1">
        <v>-4.2</v>
      </c>
      <c r="H24">
        <v>2995</v>
      </c>
      <c r="I24">
        <v>1940</v>
      </c>
      <c r="J24" s="1">
        <v>54.4</v>
      </c>
      <c r="K24">
        <v>851</v>
      </c>
      <c r="L24">
        <v>1671</v>
      </c>
      <c r="M24" s="1">
        <v>-49.1</v>
      </c>
      <c r="N24">
        <v>2341</v>
      </c>
      <c r="O24">
        <v>1930</v>
      </c>
      <c r="P24" s="1">
        <v>21.3</v>
      </c>
      <c r="Q24" s="2">
        <v>1970</v>
      </c>
      <c r="R24" s="1">
        <v>26.8</v>
      </c>
      <c r="S24" s="2">
        <v>1792</v>
      </c>
      <c r="T24" s="1">
        <v>27</v>
      </c>
      <c r="U24" s="1">
        <v>-0.19999999999999929</v>
      </c>
      <c r="V24" s="2">
        <v>2914</v>
      </c>
      <c r="W24" s="1">
        <v>39.700000000000003</v>
      </c>
      <c r="X24" s="2">
        <v>2343</v>
      </c>
      <c r="Y24" s="1">
        <v>35.299999999999997</v>
      </c>
      <c r="Z24" s="1">
        <v>4.4000000000000057</v>
      </c>
      <c r="AA24">
        <v>7324</v>
      </c>
      <c r="AB24" s="1">
        <v>0.3</v>
      </c>
      <c r="AC24">
        <v>6636</v>
      </c>
      <c r="AD24" s="1">
        <v>0</v>
      </c>
      <c r="AE24">
        <v>2745</v>
      </c>
      <c r="AF24">
        <v>2861</v>
      </c>
      <c r="AG24">
        <v>4579</v>
      </c>
      <c r="AH24">
        <v>3775</v>
      </c>
      <c r="AI24" s="1">
        <v>26.4</v>
      </c>
    </row>
    <row r="25" spans="1:35" x14ac:dyDescent="0.25">
      <c r="A25">
        <v>17031020901</v>
      </c>
      <c r="B25">
        <v>5053</v>
      </c>
      <c r="C25">
        <v>6334</v>
      </c>
      <c r="D25" s="1">
        <v>-20.2</v>
      </c>
      <c r="E25">
        <v>1059</v>
      </c>
      <c r="F25">
        <v>752</v>
      </c>
      <c r="G25" s="1">
        <v>40.799999999999997</v>
      </c>
      <c r="H25">
        <v>1054</v>
      </c>
      <c r="I25">
        <v>1711</v>
      </c>
      <c r="J25" s="1">
        <v>-38.4</v>
      </c>
      <c r="K25">
        <v>1585</v>
      </c>
      <c r="L25">
        <v>2379</v>
      </c>
      <c r="M25" s="1">
        <v>-33.4</v>
      </c>
      <c r="N25">
        <v>1224</v>
      </c>
      <c r="O25">
        <v>1227</v>
      </c>
      <c r="P25" s="1">
        <v>-0.2</v>
      </c>
      <c r="Q25" s="2">
        <v>1167</v>
      </c>
      <c r="R25" s="1">
        <v>23.1</v>
      </c>
      <c r="S25" s="2">
        <v>2026</v>
      </c>
      <c r="T25" s="1">
        <v>32</v>
      </c>
      <c r="U25" s="1">
        <v>-8.8999999999999986</v>
      </c>
      <c r="V25" s="2">
        <v>2095</v>
      </c>
      <c r="W25" s="1">
        <v>41.5</v>
      </c>
      <c r="X25" s="2">
        <v>1711</v>
      </c>
      <c r="Y25" s="1">
        <v>27</v>
      </c>
      <c r="Z25" s="1">
        <v>14.5</v>
      </c>
      <c r="AA25">
        <v>5033</v>
      </c>
      <c r="AB25" s="1">
        <v>0.4</v>
      </c>
      <c r="AC25">
        <v>6334</v>
      </c>
      <c r="AD25" s="1">
        <v>0</v>
      </c>
      <c r="AE25">
        <v>1534</v>
      </c>
      <c r="AF25">
        <v>2550</v>
      </c>
      <c r="AG25">
        <v>3499</v>
      </c>
      <c r="AH25">
        <v>3784</v>
      </c>
      <c r="AI25" s="1">
        <v>53.7</v>
      </c>
    </row>
    <row r="26" spans="1:35" x14ac:dyDescent="0.25">
      <c r="A26">
        <v>17031020902</v>
      </c>
      <c r="B26">
        <v>4125</v>
      </c>
      <c r="C26">
        <v>4392</v>
      </c>
      <c r="D26" s="1">
        <v>-6.1</v>
      </c>
      <c r="E26">
        <v>519</v>
      </c>
      <c r="F26">
        <v>650</v>
      </c>
      <c r="G26" s="1">
        <v>-20.2</v>
      </c>
      <c r="H26">
        <v>850</v>
      </c>
      <c r="I26">
        <v>1028</v>
      </c>
      <c r="J26" s="1">
        <v>-17.3</v>
      </c>
      <c r="K26">
        <v>646</v>
      </c>
      <c r="L26">
        <v>739</v>
      </c>
      <c r="M26" s="1">
        <v>-12.6</v>
      </c>
      <c r="N26">
        <v>2074</v>
      </c>
      <c r="O26">
        <v>1944</v>
      </c>
      <c r="P26" s="1">
        <v>6.7</v>
      </c>
      <c r="Q26" s="2">
        <v>1513</v>
      </c>
      <c r="R26" s="1">
        <v>36.700000000000003</v>
      </c>
      <c r="S26" s="2">
        <v>1687</v>
      </c>
      <c r="T26" s="1">
        <v>38.4</v>
      </c>
      <c r="U26" s="1">
        <v>-1.6999999999999957</v>
      </c>
      <c r="V26" s="2">
        <v>1502</v>
      </c>
      <c r="W26" s="1">
        <v>36.4</v>
      </c>
      <c r="X26" s="2">
        <v>1141</v>
      </c>
      <c r="Y26" s="1">
        <v>26</v>
      </c>
      <c r="Z26" s="1">
        <v>10.399999999999999</v>
      </c>
      <c r="AA26">
        <v>3593</v>
      </c>
      <c r="AB26" s="1">
        <v>12.9</v>
      </c>
      <c r="AC26">
        <v>4183</v>
      </c>
      <c r="AD26" s="1">
        <v>4.8</v>
      </c>
      <c r="AE26">
        <v>2175</v>
      </c>
      <c r="AF26">
        <v>2823</v>
      </c>
      <c r="AG26">
        <v>1418</v>
      </c>
      <c r="AH26">
        <v>1360</v>
      </c>
      <c r="AI26" s="1">
        <v>35.299999999999997</v>
      </c>
    </row>
    <row r="27" spans="1:35" x14ac:dyDescent="0.25">
      <c r="A27">
        <v>17031030101</v>
      </c>
      <c r="B27">
        <v>3547</v>
      </c>
      <c r="C27">
        <v>3727</v>
      </c>
      <c r="D27" s="1">
        <v>-4.8</v>
      </c>
      <c r="E27">
        <v>784</v>
      </c>
      <c r="F27">
        <v>851</v>
      </c>
      <c r="G27" s="1">
        <v>-7.9</v>
      </c>
      <c r="H27">
        <v>194</v>
      </c>
      <c r="I27">
        <v>532</v>
      </c>
      <c r="J27" s="1">
        <v>-63.5</v>
      </c>
      <c r="K27">
        <v>664</v>
      </c>
      <c r="L27">
        <v>796</v>
      </c>
      <c r="M27" s="1">
        <v>-16.600000000000001</v>
      </c>
      <c r="N27">
        <v>1773</v>
      </c>
      <c r="O27">
        <v>1511</v>
      </c>
      <c r="P27" s="1">
        <v>17.3</v>
      </c>
      <c r="Q27" s="2">
        <v>616</v>
      </c>
      <c r="R27" s="1">
        <v>17.399999999999999</v>
      </c>
      <c r="S27" s="2">
        <v>744</v>
      </c>
      <c r="T27" s="1">
        <v>20</v>
      </c>
      <c r="U27" s="1">
        <v>-2.6000000000000014</v>
      </c>
      <c r="V27" s="2">
        <v>2526</v>
      </c>
      <c r="W27" s="1">
        <v>71.2</v>
      </c>
      <c r="X27" s="2">
        <v>1729</v>
      </c>
      <c r="Y27" s="1">
        <v>46.4</v>
      </c>
      <c r="Z27" s="1">
        <v>24.800000000000004</v>
      </c>
      <c r="AA27">
        <v>3528</v>
      </c>
      <c r="AB27" s="1">
        <v>0.5</v>
      </c>
      <c r="AC27">
        <v>3727</v>
      </c>
      <c r="AD27" s="1">
        <v>0</v>
      </c>
      <c r="AE27">
        <v>1147</v>
      </c>
      <c r="AF27">
        <v>1588</v>
      </c>
      <c r="AG27">
        <v>2381</v>
      </c>
      <c r="AH27">
        <v>2139</v>
      </c>
      <c r="AI27" s="1">
        <v>54.1</v>
      </c>
    </row>
    <row r="28" spans="1:35" x14ac:dyDescent="0.25">
      <c r="A28">
        <v>17031030102</v>
      </c>
      <c r="B28">
        <v>2873</v>
      </c>
      <c r="C28">
        <v>3120</v>
      </c>
      <c r="D28" s="1">
        <v>-7.9</v>
      </c>
      <c r="E28">
        <v>665</v>
      </c>
      <c r="F28">
        <v>733</v>
      </c>
      <c r="G28" s="1">
        <v>-9.3000000000000007</v>
      </c>
      <c r="H28">
        <v>241</v>
      </c>
      <c r="I28">
        <v>485</v>
      </c>
      <c r="J28" s="1">
        <v>-50.3</v>
      </c>
      <c r="K28">
        <v>321</v>
      </c>
      <c r="L28">
        <v>281</v>
      </c>
      <c r="M28" s="1">
        <v>14.2</v>
      </c>
      <c r="N28">
        <v>1518</v>
      </c>
      <c r="O28">
        <v>1500</v>
      </c>
      <c r="P28" s="1">
        <v>1.2</v>
      </c>
      <c r="Q28" s="2">
        <v>620</v>
      </c>
      <c r="R28" s="1">
        <v>21.6</v>
      </c>
      <c r="S28" s="2">
        <v>662</v>
      </c>
      <c r="T28" s="1">
        <v>21.2</v>
      </c>
      <c r="U28" s="1">
        <v>0.40000000000000213</v>
      </c>
      <c r="V28" s="2">
        <v>1969</v>
      </c>
      <c r="W28" s="1">
        <v>68.5</v>
      </c>
      <c r="X28" s="2">
        <v>1522</v>
      </c>
      <c r="Y28" s="1">
        <v>48.8</v>
      </c>
      <c r="Z28" s="1">
        <v>19.700000000000003</v>
      </c>
      <c r="AA28">
        <v>2806</v>
      </c>
      <c r="AB28" s="1">
        <v>2.2999999999999998</v>
      </c>
      <c r="AC28">
        <v>3120</v>
      </c>
      <c r="AD28" s="1">
        <v>0</v>
      </c>
      <c r="AE28">
        <v>1145</v>
      </c>
      <c r="AF28">
        <v>1323</v>
      </c>
      <c r="AG28">
        <v>1661</v>
      </c>
      <c r="AH28">
        <v>1797</v>
      </c>
      <c r="AI28" s="1">
        <v>6.8</v>
      </c>
    </row>
    <row r="29" spans="1:35" x14ac:dyDescent="0.25">
      <c r="A29">
        <v>17031030103</v>
      </c>
      <c r="B29">
        <v>2313</v>
      </c>
      <c r="C29">
        <v>1582</v>
      </c>
      <c r="D29" s="1">
        <v>46.2</v>
      </c>
      <c r="E29">
        <v>362</v>
      </c>
      <c r="F29">
        <v>370</v>
      </c>
      <c r="G29" s="1">
        <v>-2.2000000000000002</v>
      </c>
      <c r="H29">
        <v>452</v>
      </c>
      <c r="I29">
        <v>212</v>
      </c>
      <c r="J29" s="1">
        <v>113.2</v>
      </c>
      <c r="K29">
        <v>346</v>
      </c>
      <c r="L29">
        <v>134</v>
      </c>
      <c r="M29" s="1">
        <v>158.19999999999999</v>
      </c>
      <c r="N29">
        <v>1136</v>
      </c>
      <c r="O29">
        <v>758</v>
      </c>
      <c r="P29" s="1">
        <v>49.9</v>
      </c>
      <c r="Q29" s="2">
        <v>372</v>
      </c>
      <c r="R29" s="1">
        <v>16.100000000000001</v>
      </c>
      <c r="S29" s="2">
        <v>218</v>
      </c>
      <c r="T29" s="1">
        <v>13.8</v>
      </c>
      <c r="U29" s="1">
        <v>2.3000000000000007</v>
      </c>
      <c r="V29" s="2">
        <v>1082</v>
      </c>
      <c r="W29" s="1">
        <v>46.8</v>
      </c>
      <c r="X29" s="2">
        <v>749</v>
      </c>
      <c r="Y29" s="1">
        <v>47.3</v>
      </c>
      <c r="Z29" s="1">
        <v>-0.5</v>
      </c>
      <c r="AA29">
        <v>1730</v>
      </c>
      <c r="AB29" s="1">
        <v>25.2</v>
      </c>
      <c r="AC29">
        <v>1582</v>
      </c>
      <c r="AD29" s="1">
        <v>0</v>
      </c>
      <c r="AE29">
        <v>481</v>
      </c>
      <c r="AF29">
        <v>450</v>
      </c>
      <c r="AG29">
        <v>1249</v>
      </c>
      <c r="AH29">
        <v>1132</v>
      </c>
      <c r="AI29" s="1">
        <v>3.2</v>
      </c>
    </row>
    <row r="30" spans="1:35" x14ac:dyDescent="0.25">
      <c r="A30">
        <v>17031030104</v>
      </c>
      <c r="B30">
        <v>3484</v>
      </c>
      <c r="C30">
        <v>4130</v>
      </c>
      <c r="D30" s="1">
        <v>-15.6</v>
      </c>
      <c r="E30">
        <v>396</v>
      </c>
      <c r="F30">
        <v>677</v>
      </c>
      <c r="G30" s="1">
        <v>-41.5</v>
      </c>
      <c r="H30">
        <v>711</v>
      </c>
      <c r="I30">
        <v>516</v>
      </c>
      <c r="J30" s="1">
        <v>37.799999999999997</v>
      </c>
      <c r="K30">
        <v>406</v>
      </c>
      <c r="L30">
        <v>229</v>
      </c>
      <c r="M30" s="1">
        <v>77.3</v>
      </c>
      <c r="N30">
        <v>1835</v>
      </c>
      <c r="O30">
        <v>2391</v>
      </c>
      <c r="P30" s="1">
        <v>-23.3</v>
      </c>
      <c r="Q30" s="2">
        <v>476</v>
      </c>
      <c r="R30" s="1">
        <v>13.7</v>
      </c>
      <c r="S30" s="2">
        <v>513</v>
      </c>
      <c r="T30" s="1">
        <v>12.4</v>
      </c>
      <c r="U30" s="1">
        <v>1.2999999999999989</v>
      </c>
      <c r="V30" s="2">
        <v>1027</v>
      </c>
      <c r="W30" s="1">
        <v>29.5</v>
      </c>
      <c r="X30" s="2">
        <v>801</v>
      </c>
      <c r="Y30" s="1">
        <v>19.399999999999999</v>
      </c>
      <c r="Z30" s="1">
        <v>10.100000000000001</v>
      </c>
      <c r="AA30">
        <v>1820</v>
      </c>
      <c r="AB30" s="1">
        <v>47.8</v>
      </c>
      <c r="AC30">
        <v>2076</v>
      </c>
      <c r="AD30" s="1">
        <v>49.7</v>
      </c>
      <c r="AE30">
        <v>482</v>
      </c>
      <c r="AF30">
        <v>771</v>
      </c>
      <c r="AG30">
        <v>1338</v>
      </c>
      <c r="AH30">
        <v>1305</v>
      </c>
      <c r="AI30" s="1">
        <v>64</v>
      </c>
    </row>
    <row r="31" spans="1:35" x14ac:dyDescent="0.25">
      <c r="A31">
        <v>17031030200</v>
      </c>
      <c r="B31">
        <v>5127</v>
      </c>
      <c r="C31">
        <v>5718</v>
      </c>
      <c r="D31" s="1">
        <v>-10.3</v>
      </c>
      <c r="E31">
        <v>276</v>
      </c>
      <c r="F31">
        <v>632</v>
      </c>
      <c r="G31" s="1">
        <v>-56.3</v>
      </c>
      <c r="H31">
        <v>249</v>
      </c>
      <c r="I31">
        <v>346</v>
      </c>
      <c r="J31" s="1">
        <v>-28</v>
      </c>
      <c r="K31">
        <v>901</v>
      </c>
      <c r="L31">
        <v>664</v>
      </c>
      <c r="M31" s="1">
        <v>35.700000000000003</v>
      </c>
      <c r="N31">
        <v>3676</v>
      </c>
      <c r="O31">
        <v>3860</v>
      </c>
      <c r="P31" s="1">
        <v>-4.8</v>
      </c>
      <c r="Q31" s="2">
        <v>749</v>
      </c>
      <c r="R31" s="1">
        <v>14.6</v>
      </c>
      <c r="S31" s="2">
        <v>580</v>
      </c>
      <c r="T31" s="1">
        <v>10.1</v>
      </c>
      <c r="U31" s="1">
        <v>4.5</v>
      </c>
      <c r="V31" s="2">
        <v>3128</v>
      </c>
      <c r="W31" s="1">
        <v>61</v>
      </c>
      <c r="X31" s="2">
        <v>2715</v>
      </c>
      <c r="Y31" s="1">
        <v>47.5</v>
      </c>
      <c r="Z31" s="1">
        <v>13.5</v>
      </c>
      <c r="AA31">
        <v>5070</v>
      </c>
      <c r="AB31" s="1">
        <v>1.1000000000000001</v>
      </c>
      <c r="AC31">
        <v>5663</v>
      </c>
      <c r="AD31" s="1">
        <v>1</v>
      </c>
      <c r="AE31">
        <v>2807</v>
      </c>
      <c r="AF31">
        <v>2760</v>
      </c>
      <c r="AG31">
        <v>2263</v>
      </c>
      <c r="AH31">
        <v>2903</v>
      </c>
      <c r="AI31" s="1">
        <v>-23.4</v>
      </c>
    </row>
    <row r="32" spans="1:35" x14ac:dyDescent="0.25">
      <c r="A32">
        <v>17031030300</v>
      </c>
      <c r="B32">
        <v>3144</v>
      </c>
      <c r="C32">
        <v>2716</v>
      </c>
      <c r="D32" s="1">
        <v>15.8</v>
      </c>
      <c r="E32">
        <v>290</v>
      </c>
      <c r="F32">
        <v>162</v>
      </c>
      <c r="G32" s="1">
        <v>79</v>
      </c>
      <c r="H32">
        <v>394</v>
      </c>
      <c r="I32">
        <v>302</v>
      </c>
      <c r="J32" s="1">
        <v>30.5</v>
      </c>
      <c r="K32">
        <v>1209</v>
      </c>
      <c r="L32">
        <v>1013</v>
      </c>
      <c r="M32" s="1">
        <v>19.3</v>
      </c>
      <c r="N32">
        <v>1170</v>
      </c>
      <c r="O32">
        <v>1171</v>
      </c>
      <c r="P32" s="1">
        <v>-0.1</v>
      </c>
      <c r="Q32" s="2">
        <v>1017</v>
      </c>
      <c r="R32" s="1">
        <v>32.299999999999997</v>
      </c>
      <c r="S32" s="2">
        <v>872</v>
      </c>
      <c r="T32" s="1">
        <v>32.1</v>
      </c>
      <c r="U32" s="1">
        <v>0.19999999999999574</v>
      </c>
      <c r="V32" s="2">
        <v>1422</v>
      </c>
      <c r="W32" s="1">
        <v>45.2</v>
      </c>
      <c r="X32" s="2">
        <v>1042</v>
      </c>
      <c r="Y32" s="1">
        <v>38.4</v>
      </c>
      <c r="Z32" s="1">
        <v>6.8000000000000043</v>
      </c>
      <c r="AA32">
        <v>3144</v>
      </c>
      <c r="AB32" s="1">
        <v>0</v>
      </c>
      <c r="AC32">
        <v>2716</v>
      </c>
      <c r="AD32" s="1">
        <v>0</v>
      </c>
      <c r="AE32">
        <v>1151</v>
      </c>
      <c r="AF32">
        <v>802</v>
      </c>
      <c r="AG32">
        <v>1993</v>
      </c>
      <c r="AH32">
        <v>1914</v>
      </c>
      <c r="AI32" s="1">
        <v>-27.4</v>
      </c>
    </row>
    <row r="33" spans="1:35" x14ac:dyDescent="0.25">
      <c r="A33">
        <v>17031030400</v>
      </c>
      <c r="B33">
        <v>2535</v>
      </c>
      <c r="C33">
        <v>2659</v>
      </c>
      <c r="D33" s="1">
        <v>-4.7</v>
      </c>
      <c r="E33">
        <v>291</v>
      </c>
      <c r="F33">
        <v>283</v>
      </c>
      <c r="G33" s="1">
        <v>2.8</v>
      </c>
      <c r="H33">
        <v>166</v>
      </c>
      <c r="I33">
        <v>209</v>
      </c>
      <c r="J33" s="1">
        <v>-20.6</v>
      </c>
      <c r="K33">
        <v>774</v>
      </c>
      <c r="L33">
        <v>616</v>
      </c>
      <c r="M33" s="1">
        <v>25.6</v>
      </c>
      <c r="N33">
        <v>1240</v>
      </c>
      <c r="O33">
        <v>1476</v>
      </c>
      <c r="P33" s="1">
        <v>-16</v>
      </c>
      <c r="Q33" s="2">
        <v>494</v>
      </c>
      <c r="R33" s="1">
        <v>19.5</v>
      </c>
      <c r="S33" s="2">
        <v>449</v>
      </c>
      <c r="T33" s="1">
        <v>16.899999999999999</v>
      </c>
      <c r="U33" s="1">
        <v>2.6000000000000014</v>
      </c>
      <c r="V33" s="2">
        <v>1467</v>
      </c>
      <c r="W33" s="1">
        <v>57.9</v>
      </c>
      <c r="X33" s="2">
        <v>1269</v>
      </c>
      <c r="Y33" s="1">
        <v>47.7</v>
      </c>
      <c r="Z33" s="1">
        <v>10.199999999999996</v>
      </c>
      <c r="AA33">
        <v>2535</v>
      </c>
      <c r="AB33" s="1">
        <v>0</v>
      </c>
      <c r="AC33">
        <v>2659</v>
      </c>
      <c r="AD33" s="1">
        <v>0</v>
      </c>
      <c r="AE33">
        <v>1012</v>
      </c>
      <c r="AF33">
        <v>1165</v>
      </c>
      <c r="AG33">
        <v>1523</v>
      </c>
      <c r="AH33">
        <v>1494</v>
      </c>
      <c r="AI33" s="1">
        <v>17.399999999999999</v>
      </c>
    </row>
    <row r="34" spans="1:35" x14ac:dyDescent="0.25">
      <c r="A34">
        <v>17031030500</v>
      </c>
      <c r="B34">
        <v>6393</v>
      </c>
      <c r="C34">
        <v>6676</v>
      </c>
      <c r="D34" s="1">
        <v>-4.2</v>
      </c>
      <c r="E34">
        <v>227</v>
      </c>
      <c r="F34">
        <v>465</v>
      </c>
      <c r="G34" s="1">
        <v>-51.2</v>
      </c>
      <c r="H34">
        <v>538</v>
      </c>
      <c r="I34">
        <v>608</v>
      </c>
      <c r="J34" s="1">
        <v>-11.5</v>
      </c>
      <c r="K34">
        <v>1784</v>
      </c>
      <c r="L34">
        <v>1863</v>
      </c>
      <c r="M34" s="1">
        <v>-4.2</v>
      </c>
      <c r="N34">
        <v>3723</v>
      </c>
      <c r="O34">
        <v>3546</v>
      </c>
      <c r="P34" s="1">
        <v>5</v>
      </c>
      <c r="Q34" s="2">
        <v>1267</v>
      </c>
      <c r="R34" s="1">
        <v>19.8</v>
      </c>
      <c r="S34" s="2">
        <v>1367</v>
      </c>
      <c r="T34" s="1">
        <v>20.5</v>
      </c>
      <c r="U34" s="1">
        <v>-0.69999999999999929</v>
      </c>
      <c r="V34" s="2">
        <v>3825</v>
      </c>
      <c r="W34" s="1">
        <v>59.8</v>
      </c>
      <c r="X34" s="2">
        <v>2832</v>
      </c>
      <c r="Y34" s="1">
        <v>42.4</v>
      </c>
      <c r="Z34" s="1">
        <v>17.399999999999999</v>
      </c>
      <c r="AA34">
        <v>6267</v>
      </c>
      <c r="AB34" s="1">
        <v>2</v>
      </c>
      <c r="AC34">
        <v>6408</v>
      </c>
      <c r="AD34" s="1">
        <v>4</v>
      </c>
      <c r="AE34">
        <v>2432</v>
      </c>
      <c r="AF34">
        <v>3099</v>
      </c>
      <c r="AG34">
        <v>3835</v>
      </c>
      <c r="AH34">
        <v>3309</v>
      </c>
      <c r="AI34" s="1">
        <v>47.7</v>
      </c>
    </row>
    <row r="35" spans="1:35" x14ac:dyDescent="0.25">
      <c r="A35">
        <v>17031030601</v>
      </c>
      <c r="B35">
        <v>3989</v>
      </c>
      <c r="C35">
        <v>3449</v>
      </c>
      <c r="D35" s="1">
        <v>15.7</v>
      </c>
      <c r="E35">
        <v>831</v>
      </c>
      <c r="F35">
        <v>808</v>
      </c>
      <c r="G35" s="1">
        <v>2.8</v>
      </c>
      <c r="H35">
        <v>519</v>
      </c>
      <c r="I35">
        <v>532</v>
      </c>
      <c r="J35" s="1">
        <v>-2.4</v>
      </c>
      <c r="K35">
        <v>589</v>
      </c>
      <c r="L35">
        <v>404</v>
      </c>
      <c r="M35" s="1">
        <v>45.8</v>
      </c>
      <c r="N35">
        <v>1977</v>
      </c>
      <c r="O35">
        <v>1588</v>
      </c>
      <c r="P35" s="1">
        <v>24.5</v>
      </c>
      <c r="Q35" s="2">
        <v>1008</v>
      </c>
      <c r="R35" s="1">
        <v>25.3</v>
      </c>
      <c r="S35" s="2">
        <v>907</v>
      </c>
      <c r="T35" s="1">
        <v>26.3</v>
      </c>
      <c r="U35" s="1">
        <v>-1</v>
      </c>
      <c r="V35" s="2">
        <v>2130</v>
      </c>
      <c r="W35" s="1">
        <v>53.4</v>
      </c>
      <c r="X35" s="2">
        <v>1530</v>
      </c>
      <c r="Y35" s="1">
        <v>44.4</v>
      </c>
      <c r="Z35" s="1">
        <v>9</v>
      </c>
      <c r="AA35">
        <v>3793</v>
      </c>
      <c r="AB35" s="1">
        <v>4.9000000000000004</v>
      </c>
      <c r="AC35">
        <v>3277</v>
      </c>
      <c r="AD35" s="1">
        <v>5</v>
      </c>
      <c r="AE35">
        <v>1172</v>
      </c>
      <c r="AF35">
        <v>1295</v>
      </c>
      <c r="AG35">
        <v>2621</v>
      </c>
      <c r="AH35">
        <v>1982</v>
      </c>
      <c r="AI35" s="1">
        <v>46.1</v>
      </c>
    </row>
    <row r="36" spans="1:35" x14ac:dyDescent="0.25">
      <c r="A36">
        <v>17031030603</v>
      </c>
      <c r="B36">
        <v>1938</v>
      </c>
      <c r="C36">
        <v>2053</v>
      </c>
      <c r="D36" s="1">
        <v>-5.6</v>
      </c>
      <c r="E36">
        <v>720</v>
      </c>
      <c r="F36">
        <v>808</v>
      </c>
      <c r="G36" s="1">
        <v>-10.9</v>
      </c>
      <c r="H36">
        <v>195</v>
      </c>
      <c r="I36">
        <v>174</v>
      </c>
      <c r="J36" s="1">
        <v>12.1</v>
      </c>
      <c r="K36">
        <v>224</v>
      </c>
      <c r="L36">
        <v>145</v>
      </c>
      <c r="M36" s="1">
        <v>54.5</v>
      </c>
      <c r="N36">
        <v>695</v>
      </c>
      <c r="O36">
        <v>909</v>
      </c>
      <c r="P36" s="1">
        <v>-23.5</v>
      </c>
      <c r="Q36" s="2">
        <v>463</v>
      </c>
      <c r="R36" s="1">
        <v>23.9</v>
      </c>
      <c r="S36" s="2">
        <v>247</v>
      </c>
      <c r="T36" s="1">
        <v>12</v>
      </c>
      <c r="U36" s="1">
        <v>11.899999999999999</v>
      </c>
      <c r="V36" s="2">
        <v>1090</v>
      </c>
      <c r="W36" s="1">
        <v>56.2</v>
      </c>
      <c r="X36" s="2">
        <v>1435</v>
      </c>
      <c r="Y36" s="1">
        <v>69.900000000000006</v>
      </c>
      <c r="Z36" s="1">
        <v>-13.700000000000003</v>
      </c>
      <c r="AA36">
        <v>1938</v>
      </c>
      <c r="AB36" s="1">
        <v>0</v>
      </c>
      <c r="AC36">
        <v>2053</v>
      </c>
      <c r="AD36" s="1">
        <v>0</v>
      </c>
      <c r="AE36">
        <v>161</v>
      </c>
      <c r="AF36">
        <v>203</v>
      </c>
      <c r="AG36">
        <v>1777</v>
      </c>
      <c r="AH36">
        <v>1850</v>
      </c>
      <c r="AI36" s="1">
        <v>21.1</v>
      </c>
    </row>
    <row r="37" spans="1:35" x14ac:dyDescent="0.25">
      <c r="A37">
        <v>17031030604</v>
      </c>
      <c r="B37">
        <v>2918</v>
      </c>
      <c r="C37">
        <v>2996</v>
      </c>
      <c r="D37" s="1">
        <v>-2.6</v>
      </c>
      <c r="E37">
        <v>530</v>
      </c>
      <c r="F37">
        <v>750</v>
      </c>
      <c r="G37" s="1">
        <v>-29.3</v>
      </c>
      <c r="H37">
        <v>800</v>
      </c>
      <c r="I37">
        <v>715</v>
      </c>
      <c r="J37" s="1">
        <v>11.9</v>
      </c>
      <c r="K37">
        <v>98</v>
      </c>
      <c r="L37">
        <v>77</v>
      </c>
      <c r="M37" s="1">
        <v>27.3</v>
      </c>
      <c r="N37">
        <v>1401</v>
      </c>
      <c r="O37">
        <v>1368</v>
      </c>
      <c r="P37" s="1">
        <v>2.4</v>
      </c>
      <c r="Q37" s="2">
        <v>554</v>
      </c>
      <c r="R37" s="1">
        <v>19</v>
      </c>
      <c r="S37" s="2">
        <v>454</v>
      </c>
      <c r="T37" s="1">
        <v>15.2</v>
      </c>
      <c r="U37" s="1">
        <v>3.8000000000000007</v>
      </c>
      <c r="V37" s="2">
        <v>1985</v>
      </c>
      <c r="W37" s="1">
        <v>68</v>
      </c>
      <c r="X37" s="2">
        <v>1597</v>
      </c>
      <c r="Y37" s="1">
        <v>53.3</v>
      </c>
      <c r="Z37" s="1">
        <v>14.700000000000003</v>
      </c>
      <c r="AA37">
        <v>2913</v>
      </c>
      <c r="AB37" s="1">
        <v>0.2</v>
      </c>
      <c r="AC37">
        <v>2996</v>
      </c>
      <c r="AD37" s="1">
        <v>0</v>
      </c>
      <c r="AE37">
        <v>649</v>
      </c>
      <c r="AF37">
        <v>809</v>
      </c>
      <c r="AG37">
        <v>2264</v>
      </c>
      <c r="AH37">
        <v>2187</v>
      </c>
      <c r="AI37" s="1">
        <v>29</v>
      </c>
    </row>
    <row r="38" spans="1:35" x14ac:dyDescent="0.25">
      <c r="A38">
        <v>17031030701</v>
      </c>
      <c r="B38">
        <v>1595</v>
      </c>
      <c r="C38">
        <v>2061</v>
      </c>
      <c r="D38" s="1">
        <v>-22.6</v>
      </c>
      <c r="E38">
        <v>380</v>
      </c>
      <c r="F38">
        <v>547</v>
      </c>
      <c r="G38" s="1">
        <v>-30.5</v>
      </c>
      <c r="H38">
        <v>262</v>
      </c>
      <c r="I38">
        <v>281</v>
      </c>
      <c r="J38" s="1">
        <v>-6.8</v>
      </c>
      <c r="K38">
        <v>180</v>
      </c>
      <c r="L38">
        <v>162</v>
      </c>
      <c r="M38" s="1">
        <v>11.1</v>
      </c>
      <c r="N38">
        <v>757</v>
      </c>
      <c r="O38">
        <v>1049</v>
      </c>
      <c r="P38" s="1">
        <v>-27.8</v>
      </c>
      <c r="Q38" s="2">
        <v>375</v>
      </c>
      <c r="R38" s="1">
        <v>23.5</v>
      </c>
      <c r="S38" s="2">
        <v>638</v>
      </c>
      <c r="T38" s="1">
        <v>31</v>
      </c>
      <c r="U38" s="1">
        <v>-7.5</v>
      </c>
      <c r="V38" s="2">
        <v>1037</v>
      </c>
      <c r="W38" s="1">
        <v>65</v>
      </c>
      <c r="X38" s="2">
        <v>894</v>
      </c>
      <c r="Y38" s="1">
        <v>43.4</v>
      </c>
      <c r="Z38" s="1">
        <v>21.6</v>
      </c>
      <c r="AA38">
        <v>1388</v>
      </c>
      <c r="AB38" s="1">
        <v>13</v>
      </c>
      <c r="AC38">
        <v>1383</v>
      </c>
      <c r="AD38" s="1">
        <v>32.9</v>
      </c>
      <c r="AE38">
        <v>254</v>
      </c>
      <c r="AF38">
        <v>359</v>
      </c>
      <c r="AG38">
        <v>1134</v>
      </c>
      <c r="AH38">
        <v>1024</v>
      </c>
      <c r="AI38" s="1">
        <v>56.5</v>
      </c>
    </row>
    <row r="39" spans="1:35" x14ac:dyDescent="0.25">
      <c r="A39">
        <v>17031030702</v>
      </c>
      <c r="B39">
        <v>1572</v>
      </c>
      <c r="C39">
        <v>1654</v>
      </c>
      <c r="D39" s="1">
        <v>-5</v>
      </c>
      <c r="E39">
        <v>119</v>
      </c>
      <c r="F39">
        <v>0</v>
      </c>
      <c r="G39" s="1" t="s">
        <v>65</v>
      </c>
      <c r="H39">
        <v>351</v>
      </c>
      <c r="I39">
        <v>423</v>
      </c>
      <c r="J39" s="1">
        <v>-17</v>
      </c>
      <c r="K39">
        <v>45</v>
      </c>
      <c r="L39">
        <v>101</v>
      </c>
      <c r="M39" s="1">
        <v>-55.4</v>
      </c>
      <c r="N39">
        <v>1035</v>
      </c>
      <c r="O39">
        <v>1130</v>
      </c>
      <c r="P39" s="1">
        <v>-8.4</v>
      </c>
      <c r="Q39" s="2">
        <v>118</v>
      </c>
      <c r="R39" s="1">
        <v>7.5</v>
      </c>
      <c r="S39" s="2">
        <v>301</v>
      </c>
      <c r="T39" s="1">
        <v>18.2</v>
      </c>
      <c r="U39" s="1">
        <v>-10.7</v>
      </c>
      <c r="V39" s="2">
        <v>1341</v>
      </c>
      <c r="W39" s="1">
        <v>85.3</v>
      </c>
      <c r="X39" s="2">
        <v>856</v>
      </c>
      <c r="Y39" s="1">
        <v>51.8</v>
      </c>
      <c r="Z39" s="1">
        <v>33.5</v>
      </c>
      <c r="AA39">
        <v>1572</v>
      </c>
      <c r="AB39" s="1">
        <v>0</v>
      </c>
      <c r="AC39">
        <v>1654</v>
      </c>
      <c r="AD39" s="1">
        <v>0</v>
      </c>
      <c r="AE39">
        <v>917</v>
      </c>
      <c r="AF39">
        <v>1253</v>
      </c>
      <c r="AG39">
        <v>655</v>
      </c>
      <c r="AH39">
        <v>401</v>
      </c>
      <c r="AI39" s="1">
        <v>123.2</v>
      </c>
    </row>
    <row r="40" spans="1:35" x14ac:dyDescent="0.25">
      <c r="A40">
        <v>17031030703</v>
      </c>
      <c r="B40">
        <v>2702</v>
      </c>
      <c r="C40">
        <v>2671</v>
      </c>
      <c r="D40" s="1">
        <v>1.2</v>
      </c>
      <c r="E40">
        <v>487</v>
      </c>
      <c r="F40">
        <v>519</v>
      </c>
      <c r="G40" s="1">
        <v>-6.2</v>
      </c>
      <c r="H40">
        <v>120</v>
      </c>
      <c r="I40">
        <v>288</v>
      </c>
      <c r="J40" s="1">
        <v>-58.3</v>
      </c>
      <c r="K40">
        <v>405</v>
      </c>
      <c r="L40">
        <v>164</v>
      </c>
      <c r="M40" s="1">
        <v>147</v>
      </c>
      <c r="N40">
        <v>1539</v>
      </c>
      <c r="O40">
        <v>1704</v>
      </c>
      <c r="P40" s="1">
        <v>-9.6999999999999993</v>
      </c>
      <c r="Q40" s="2">
        <v>427</v>
      </c>
      <c r="R40" s="1">
        <v>15.8</v>
      </c>
      <c r="S40" s="2">
        <v>573</v>
      </c>
      <c r="T40" s="1">
        <v>21.5</v>
      </c>
      <c r="U40" s="1">
        <v>-5.6999999999999993</v>
      </c>
      <c r="V40" s="2">
        <v>1841</v>
      </c>
      <c r="W40" s="1">
        <v>68.099999999999994</v>
      </c>
      <c r="X40" s="2">
        <v>1396</v>
      </c>
      <c r="Y40" s="1">
        <v>52.3</v>
      </c>
      <c r="Z40" s="1">
        <v>15.799999999999997</v>
      </c>
      <c r="AA40">
        <v>2697</v>
      </c>
      <c r="AB40" s="1">
        <v>0.2</v>
      </c>
      <c r="AC40">
        <v>2671</v>
      </c>
      <c r="AD40" s="1">
        <v>0</v>
      </c>
      <c r="AE40">
        <v>839</v>
      </c>
      <c r="AF40">
        <v>878</v>
      </c>
      <c r="AG40">
        <v>1858</v>
      </c>
      <c r="AH40">
        <v>1793</v>
      </c>
      <c r="AI40" s="1">
        <v>8.4</v>
      </c>
    </row>
    <row r="41" spans="1:35" x14ac:dyDescent="0.25">
      <c r="A41">
        <v>17031030706</v>
      </c>
      <c r="B41">
        <v>3464</v>
      </c>
      <c r="C41">
        <v>3233</v>
      </c>
      <c r="D41" s="1">
        <v>7.1</v>
      </c>
      <c r="E41">
        <v>620</v>
      </c>
      <c r="F41">
        <v>490</v>
      </c>
      <c r="G41" s="1">
        <v>26.5</v>
      </c>
      <c r="H41">
        <v>587</v>
      </c>
      <c r="I41">
        <v>536</v>
      </c>
      <c r="J41" s="1">
        <v>9.5</v>
      </c>
      <c r="K41">
        <v>209</v>
      </c>
      <c r="L41">
        <v>365</v>
      </c>
      <c r="M41" s="1">
        <v>-42.7</v>
      </c>
      <c r="N41">
        <v>1974</v>
      </c>
      <c r="O41">
        <v>1819</v>
      </c>
      <c r="P41" s="1">
        <v>8.5</v>
      </c>
      <c r="Q41" s="2">
        <v>939</v>
      </c>
      <c r="R41" s="1">
        <v>27.1</v>
      </c>
      <c r="S41" s="2">
        <v>718</v>
      </c>
      <c r="T41" s="1">
        <v>22.2</v>
      </c>
      <c r="U41" s="1">
        <v>4.9000000000000021</v>
      </c>
      <c r="V41" s="2">
        <v>2238</v>
      </c>
      <c r="W41" s="1">
        <v>64.599999999999994</v>
      </c>
      <c r="X41" s="2">
        <v>1605</v>
      </c>
      <c r="Y41" s="1">
        <v>49.6</v>
      </c>
      <c r="Z41" s="1">
        <v>14.999999999999993</v>
      </c>
      <c r="AA41">
        <v>3464</v>
      </c>
      <c r="AB41" s="1">
        <v>0</v>
      </c>
      <c r="AC41">
        <v>3233</v>
      </c>
      <c r="AD41" s="1">
        <v>0</v>
      </c>
      <c r="AE41">
        <v>1190</v>
      </c>
      <c r="AF41">
        <v>1301</v>
      </c>
      <c r="AG41">
        <v>2274</v>
      </c>
      <c r="AH41">
        <v>1932</v>
      </c>
      <c r="AI41" s="1">
        <v>28.7</v>
      </c>
    </row>
    <row r="42" spans="1:35" x14ac:dyDescent="0.25">
      <c r="A42">
        <v>17031030800</v>
      </c>
      <c r="B42">
        <v>4170</v>
      </c>
      <c r="C42">
        <v>4323</v>
      </c>
      <c r="D42" s="1">
        <v>-3.5</v>
      </c>
      <c r="E42">
        <v>197</v>
      </c>
      <c r="F42">
        <v>15</v>
      </c>
      <c r="G42" s="1">
        <v>1213.3</v>
      </c>
      <c r="H42">
        <v>383</v>
      </c>
      <c r="I42">
        <v>504</v>
      </c>
      <c r="J42" s="1">
        <v>-24</v>
      </c>
      <c r="K42">
        <v>304</v>
      </c>
      <c r="L42">
        <v>367</v>
      </c>
      <c r="M42" s="1">
        <v>-17.2</v>
      </c>
      <c r="N42">
        <v>3064</v>
      </c>
      <c r="O42">
        <v>3380</v>
      </c>
      <c r="P42" s="1">
        <v>-9.3000000000000007</v>
      </c>
      <c r="Q42" s="2">
        <v>561</v>
      </c>
      <c r="R42" s="1">
        <v>13.5</v>
      </c>
      <c r="S42" s="2">
        <v>490</v>
      </c>
      <c r="T42" s="1">
        <v>11.3</v>
      </c>
      <c r="U42" s="1">
        <v>2.1999999999999993</v>
      </c>
      <c r="V42" s="2">
        <v>2833</v>
      </c>
      <c r="W42" s="1">
        <v>67.900000000000006</v>
      </c>
      <c r="X42" s="2">
        <v>1938</v>
      </c>
      <c r="Y42" s="1">
        <v>44.8</v>
      </c>
      <c r="Z42" s="1">
        <v>23.100000000000009</v>
      </c>
      <c r="AA42">
        <v>3998</v>
      </c>
      <c r="AB42" s="1">
        <v>4.0999999999999996</v>
      </c>
      <c r="AC42">
        <v>4323</v>
      </c>
      <c r="AD42" s="1">
        <v>0</v>
      </c>
      <c r="AE42">
        <v>2069</v>
      </c>
      <c r="AF42">
        <v>2021</v>
      </c>
      <c r="AG42">
        <v>1929</v>
      </c>
      <c r="AH42">
        <v>2302</v>
      </c>
      <c r="AI42" s="1">
        <v>-18.100000000000001</v>
      </c>
    </row>
    <row r="43" spans="1:35" x14ac:dyDescent="0.25">
      <c r="A43">
        <v>17031030900</v>
      </c>
      <c r="B43">
        <v>2999</v>
      </c>
      <c r="C43">
        <v>2975</v>
      </c>
      <c r="D43" s="1">
        <v>0.8</v>
      </c>
      <c r="E43">
        <v>365</v>
      </c>
      <c r="F43">
        <v>163</v>
      </c>
      <c r="G43" s="1">
        <v>123.9</v>
      </c>
      <c r="H43">
        <v>276</v>
      </c>
      <c r="I43">
        <v>288</v>
      </c>
      <c r="J43" s="1">
        <v>-4.2</v>
      </c>
      <c r="K43">
        <v>487</v>
      </c>
      <c r="L43">
        <v>495</v>
      </c>
      <c r="M43" s="1">
        <v>-1.6</v>
      </c>
      <c r="N43">
        <v>1847</v>
      </c>
      <c r="O43">
        <v>1967</v>
      </c>
      <c r="P43" s="1">
        <v>-6.1</v>
      </c>
      <c r="Q43" s="2">
        <v>471</v>
      </c>
      <c r="R43" s="1">
        <v>15.7</v>
      </c>
      <c r="S43" s="2">
        <v>507</v>
      </c>
      <c r="T43" s="1">
        <v>17</v>
      </c>
      <c r="U43" s="1">
        <v>-1.3000000000000007</v>
      </c>
      <c r="V43" s="2">
        <v>2109</v>
      </c>
      <c r="W43" s="1">
        <v>70.3</v>
      </c>
      <c r="X43" s="2">
        <v>1528</v>
      </c>
      <c r="Y43" s="1">
        <v>51.4</v>
      </c>
      <c r="Z43" s="1">
        <v>18.899999999999999</v>
      </c>
      <c r="AA43">
        <v>2995</v>
      </c>
      <c r="AB43" s="1">
        <v>0.1</v>
      </c>
      <c r="AC43">
        <v>2861</v>
      </c>
      <c r="AD43" s="1">
        <v>3.8</v>
      </c>
      <c r="AE43">
        <v>1109</v>
      </c>
      <c r="AF43">
        <v>1640</v>
      </c>
      <c r="AG43">
        <v>1886</v>
      </c>
      <c r="AH43">
        <v>1221</v>
      </c>
      <c r="AI43" s="1">
        <v>128.4</v>
      </c>
    </row>
    <row r="44" spans="1:35" x14ac:dyDescent="0.25">
      <c r="A44">
        <v>17031031000</v>
      </c>
      <c r="B44">
        <v>3935</v>
      </c>
      <c r="C44">
        <v>3359</v>
      </c>
      <c r="D44" s="1">
        <v>17.100000000000001</v>
      </c>
      <c r="E44">
        <v>155</v>
      </c>
      <c r="F44">
        <v>133</v>
      </c>
      <c r="G44" s="1">
        <v>16.5</v>
      </c>
      <c r="H44">
        <v>332</v>
      </c>
      <c r="I44">
        <v>132</v>
      </c>
      <c r="J44" s="1">
        <v>151.5</v>
      </c>
      <c r="K44">
        <v>577</v>
      </c>
      <c r="L44">
        <v>961</v>
      </c>
      <c r="M44" s="1">
        <v>-40</v>
      </c>
      <c r="N44">
        <v>2718</v>
      </c>
      <c r="O44">
        <v>2083</v>
      </c>
      <c r="P44" s="1">
        <v>30.5</v>
      </c>
      <c r="Q44" s="2">
        <v>470</v>
      </c>
      <c r="R44" s="1">
        <v>11.9</v>
      </c>
      <c r="S44" s="2">
        <v>651</v>
      </c>
      <c r="T44" s="1">
        <v>19.399999999999999</v>
      </c>
      <c r="U44" s="1">
        <v>-7.4999999999999982</v>
      </c>
      <c r="V44" s="2">
        <v>2703</v>
      </c>
      <c r="W44" s="1">
        <v>68.7</v>
      </c>
      <c r="X44" s="2">
        <v>1549</v>
      </c>
      <c r="Y44" s="1">
        <v>46.1</v>
      </c>
      <c r="Z44" s="1">
        <v>22.6</v>
      </c>
      <c r="AA44">
        <v>3918</v>
      </c>
      <c r="AB44" s="1">
        <v>0.4</v>
      </c>
      <c r="AC44">
        <v>3291</v>
      </c>
      <c r="AD44" s="1">
        <v>2</v>
      </c>
      <c r="AE44">
        <v>1678</v>
      </c>
      <c r="AF44">
        <v>1418</v>
      </c>
      <c r="AG44">
        <v>2240</v>
      </c>
      <c r="AH44">
        <v>1873</v>
      </c>
      <c r="AI44" s="1">
        <v>1.1000000000000001</v>
      </c>
    </row>
    <row r="45" spans="1:35" x14ac:dyDescent="0.25">
      <c r="A45">
        <v>17031031100</v>
      </c>
      <c r="B45">
        <v>4356</v>
      </c>
      <c r="C45">
        <v>4451</v>
      </c>
      <c r="D45" s="1">
        <v>-2.1</v>
      </c>
      <c r="E45">
        <v>184</v>
      </c>
      <c r="F45">
        <v>109</v>
      </c>
      <c r="G45" s="1">
        <v>68.8</v>
      </c>
      <c r="H45">
        <v>402</v>
      </c>
      <c r="I45">
        <v>958</v>
      </c>
      <c r="J45" s="1">
        <v>-58</v>
      </c>
      <c r="K45">
        <v>802</v>
      </c>
      <c r="L45">
        <v>951</v>
      </c>
      <c r="M45" s="1">
        <v>-15.7</v>
      </c>
      <c r="N45">
        <v>2868</v>
      </c>
      <c r="O45">
        <v>2312</v>
      </c>
      <c r="P45" s="1">
        <v>24</v>
      </c>
      <c r="Q45" s="2">
        <v>905</v>
      </c>
      <c r="R45" s="1">
        <v>20.8</v>
      </c>
      <c r="S45" s="2">
        <v>1129</v>
      </c>
      <c r="T45" s="1">
        <v>25.4</v>
      </c>
      <c r="U45" s="1">
        <v>-4.5999999999999979</v>
      </c>
      <c r="V45" s="2">
        <v>2892</v>
      </c>
      <c r="W45" s="1">
        <v>66.400000000000006</v>
      </c>
      <c r="X45" s="2">
        <v>1969</v>
      </c>
      <c r="Y45" s="1">
        <v>44.2</v>
      </c>
      <c r="Z45" s="1">
        <v>22.200000000000003</v>
      </c>
      <c r="AA45">
        <v>4269</v>
      </c>
      <c r="AB45" s="1">
        <v>2</v>
      </c>
      <c r="AC45">
        <v>4451</v>
      </c>
      <c r="AD45" s="1">
        <v>0</v>
      </c>
      <c r="AE45">
        <v>1141</v>
      </c>
      <c r="AF45">
        <v>1247</v>
      </c>
      <c r="AG45">
        <v>3128</v>
      </c>
      <c r="AH45">
        <v>3204</v>
      </c>
      <c r="AI45" s="1">
        <v>6.7</v>
      </c>
    </row>
    <row r="46" spans="1:35" x14ac:dyDescent="0.25">
      <c r="A46">
        <v>17031031200</v>
      </c>
      <c r="B46">
        <v>5597</v>
      </c>
      <c r="C46">
        <v>5920</v>
      </c>
      <c r="D46" s="1">
        <v>-5.5</v>
      </c>
      <c r="E46">
        <v>1361</v>
      </c>
      <c r="F46">
        <v>1858</v>
      </c>
      <c r="G46" s="1">
        <v>-26.7</v>
      </c>
      <c r="H46">
        <v>913</v>
      </c>
      <c r="I46">
        <v>1164</v>
      </c>
      <c r="J46" s="1">
        <v>-21.6</v>
      </c>
      <c r="K46">
        <v>615</v>
      </c>
      <c r="L46">
        <v>770</v>
      </c>
      <c r="M46" s="1">
        <v>-20.100000000000001</v>
      </c>
      <c r="N46">
        <v>2557</v>
      </c>
      <c r="O46">
        <v>1835</v>
      </c>
      <c r="P46" s="1">
        <v>39.299999999999997</v>
      </c>
      <c r="Q46" s="2">
        <v>1964</v>
      </c>
      <c r="R46" s="1">
        <v>35.1</v>
      </c>
      <c r="S46" s="2">
        <v>2327</v>
      </c>
      <c r="T46" s="1">
        <v>39.299999999999997</v>
      </c>
      <c r="U46" s="1">
        <v>-4.1999999999999957</v>
      </c>
      <c r="V46" s="2">
        <v>2495</v>
      </c>
      <c r="W46" s="1">
        <v>44.6</v>
      </c>
      <c r="X46" s="2">
        <v>1885</v>
      </c>
      <c r="Y46" s="1">
        <v>31.8</v>
      </c>
      <c r="Z46" s="1">
        <v>12.8</v>
      </c>
      <c r="AA46">
        <v>5315</v>
      </c>
      <c r="AB46" s="1">
        <v>5</v>
      </c>
      <c r="AC46">
        <v>5647</v>
      </c>
      <c r="AD46" s="1">
        <v>4.5999999999999996</v>
      </c>
      <c r="AE46">
        <v>1190</v>
      </c>
      <c r="AF46">
        <v>1416</v>
      </c>
      <c r="AG46">
        <v>4125</v>
      </c>
      <c r="AH46">
        <v>4231</v>
      </c>
      <c r="AI46" s="1">
        <v>16</v>
      </c>
    </row>
    <row r="47" spans="1:35" x14ac:dyDescent="0.25">
      <c r="A47">
        <v>17031031300</v>
      </c>
      <c r="B47">
        <v>7800</v>
      </c>
      <c r="C47">
        <v>6544</v>
      </c>
      <c r="D47" s="1">
        <v>19.2</v>
      </c>
      <c r="E47">
        <v>2353</v>
      </c>
      <c r="F47">
        <v>1212</v>
      </c>
      <c r="G47" s="1">
        <v>94.1</v>
      </c>
      <c r="H47">
        <v>1580</v>
      </c>
      <c r="I47">
        <v>1587</v>
      </c>
      <c r="J47" s="1">
        <v>-0.4</v>
      </c>
      <c r="K47">
        <v>651</v>
      </c>
      <c r="L47">
        <v>575</v>
      </c>
      <c r="M47" s="1">
        <v>13.2</v>
      </c>
      <c r="N47">
        <v>3186</v>
      </c>
      <c r="O47">
        <v>3010</v>
      </c>
      <c r="P47" s="1">
        <v>5.8</v>
      </c>
      <c r="Q47" s="2">
        <v>1977</v>
      </c>
      <c r="R47" s="1">
        <v>25.3</v>
      </c>
      <c r="S47" s="2">
        <v>2020</v>
      </c>
      <c r="T47" s="1">
        <v>30.9</v>
      </c>
      <c r="U47" s="1">
        <v>-5.5999999999999979</v>
      </c>
      <c r="V47" s="2">
        <v>4288</v>
      </c>
      <c r="W47" s="1">
        <v>55</v>
      </c>
      <c r="X47" s="2">
        <v>2568</v>
      </c>
      <c r="Y47" s="1">
        <v>39.200000000000003</v>
      </c>
      <c r="Z47" s="1">
        <v>15.799999999999997</v>
      </c>
      <c r="AA47">
        <v>7233</v>
      </c>
      <c r="AB47" s="1">
        <v>7.3</v>
      </c>
      <c r="AC47">
        <v>5909</v>
      </c>
      <c r="AD47" s="1">
        <v>9.6999999999999993</v>
      </c>
      <c r="AE47">
        <v>2086</v>
      </c>
      <c r="AF47">
        <v>2047</v>
      </c>
      <c r="AG47">
        <v>5147</v>
      </c>
      <c r="AH47">
        <v>3862</v>
      </c>
      <c r="AI47" s="1">
        <v>30.8</v>
      </c>
    </row>
    <row r="48" spans="1:35" x14ac:dyDescent="0.25">
      <c r="A48">
        <v>17031031400</v>
      </c>
      <c r="B48">
        <v>4959</v>
      </c>
      <c r="C48">
        <v>4932</v>
      </c>
      <c r="D48" s="1">
        <v>0.5</v>
      </c>
      <c r="E48">
        <v>534</v>
      </c>
      <c r="F48">
        <v>350</v>
      </c>
      <c r="G48" s="1">
        <v>52.6</v>
      </c>
      <c r="H48">
        <v>351</v>
      </c>
      <c r="I48">
        <v>427</v>
      </c>
      <c r="J48" s="1">
        <v>-17.8</v>
      </c>
      <c r="K48">
        <v>484</v>
      </c>
      <c r="L48">
        <v>362</v>
      </c>
      <c r="M48" s="1">
        <v>33.700000000000003</v>
      </c>
      <c r="N48">
        <v>3388</v>
      </c>
      <c r="O48">
        <v>3733</v>
      </c>
      <c r="P48" s="1">
        <v>-9.1999999999999993</v>
      </c>
      <c r="Q48" s="2">
        <v>543</v>
      </c>
      <c r="R48" s="1">
        <v>10.9</v>
      </c>
      <c r="S48" s="2">
        <v>500</v>
      </c>
      <c r="T48" s="1">
        <v>10.1</v>
      </c>
      <c r="U48" s="1">
        <v>0.80000000000000071</v>
      </c>
      <c r="V48" s="2">
        <v>3908</v>
      </c>
      <c r="W48" s="1">
        <v>78.8</v>
      </c>
      <c r="X48" s="2">
        <v>2636</v>
      </c>
      <c r="Y48" s="1">
        <v>53.4</v>
      </c>
      <c r="Z48" s="1">
        <v>25.4</v>
      </c>
      <c r="AA48">
        <v>4658</v>
      </c>
      <c r="AB48" s="1">
        <v>6.1</v>
      </c>
      <c r="AC48">
        <v>4743</v>
      </c>
      <c r="AD48" s="1">
        <v>3.8</v>
      </c>
      <c r="AE48">
        <v>2647</v>
      </c>
      <c r="AF48">
        <v>3166</v>
      </c>
      <c r="AG48">
        <v>2011</v>
      </c>
      <c r="AH48">
        <v>1577</v>
      </c>
      <c r="AI48" s="1">
        <v>52.5</v>
      </c>
    </row>
    <row r="49" spans="1:35" x14ac:dyDescent="0.25">
      <c r="A49">
        <v>17031031501</v>
      </c>
      <c r="B49">
        <v>4083</v>
      </c>
      <c r="C49">
        <v>4543</v>
      </c>
      <c r="D49" s="1">
        <v>-10.1</v>
      </c>
      <c r="E49">
        <v>1321</v>
      </c>
      <c r="F49">
        <v>1401</v>
      </c>
      <c r="G49" s="1">
        <v>-5.7</v>
      </c>
      <c r="H49">
        <v>778</v>
      </c>
      <c r="I49">
        <v>1123</v>
      </c>
      <c r="J49" s="1">
        <v>-30.7</v>
      </c>
      <c r="K49">
        <v>322</v>
      </c>
      <c r="L49">
        <v>686</v>
      </c>
      <c r="M49" s="1">
        <v>-53.1</v>
      </c>
      <c r="N49">
        <v>1532</v>
      </c>
      <c r="O49">
        <v>1275</v>
      </c>
      <c r="P49" s="1">
        <v>20.2</v>
      </c>
      <c r="Q49" s="2">
        <v>1228</v>
      </c>
      <c r="R49" s="1">
        <v>30.1</v>
      </c>
      <c r="S49" s="2">
        <v>1904</v>
      </c>
      <c r="T49" s="1">
        <v>41.9</v>
      </c>
      <c r="U49" s="1">
        <v>-11.799999999999997</v>
      </c>
      <c r="V49" s="2">
        <v>1909</v>
      </c>
      <c r="W49" s="1">
        <v>46.8</v>
      </c>
      <c r="X49" s="2">
        <v>1306</v>
      </c>
      <c r="Y49" s="1">
        <v>28.7</v>
      </c>
      <c r="Z49" s="1">
        <v>18.099999999999998</v>
      </c>
      <c r="AA49">
        <v>3432</v>
      </c>
      <c r="AB49" s="1">
        <v>15.9</v>
      </c>
      <c r="AC49">
        <v>3820</v>
      </c>
      <c r="AD49" s="1">
        <v>15.9</v>
      </c>
      <c r="AE49">
        <v>525</v>
      </c>
      <c r="AF49">
        <v>382</v>
      </c>
      <c r="AG49">
        <v>2907</v>
      </c>
      <c r="AH49">
        <v>3438</v>
      </c>
      <c r="AI49" s="1">
        <v>-38.5</v>
      </c>
    </row>
    <row r="50" spans="1:35" x14ac:dyDescent="0.25">
      <c r="A50">
        <v>17031031502</v>
      </c>
      <c r="B50">
        <v>3998</v>
      </c>
      <c r="C50">
        <v>4942</v>
      </c>
      <c r="D50" s="1">
        <v>-19.100000000000001</v>
      </c>
      <c r="E50">
        <v>1661</v>
      </c>
      <c r="F50">
        <v>2220</v>
      </c>
      <c r="G50" s="1">
        <v>-25.2</v>
      </c>
      <c r="H50">
        <v>323</v>
      </c>
      <c r="I50">
        <v>337</v>
      </c>
      <c r="J50" s="1">
        <v>-4.2</v>
      </c>
      <c r="K50">
        <v>726</v>
      </c>
      <c r="L50">
        <v>864</v>
      </c>
      <c r="M50" s="1">
        <v>-16</v>
      </c>
      <c r="N50">
        <v>1219</v>
      </c>
      <c r="O50">
        <v>1487</v>
      </c>
      <c r="P50" s="1">
        <v>-18</v>
      </c>
      <c r="Q50" s="2">
        <v>1136</v>
      </c>
      <c r="R50" s="1">
        <v>28.4</v>
      </c>
      <c r="S50" s="2">
        <v>1339</v>
      </c>
      <c r="T50" s="1">
        <v>27.1</v>
      </c>
      <c r="U50" s="1">
        <v>1.2999999999999972</v>
      </c>
      <c r="V50" s="2">
        <v>1825</v>
      </c>
      <c r="W50" s="1">
        <v>45.6</v>
      </c>
      <c r="X50" s="2">
        <v>1989</v>
      </c>
      <c r="Y50" s="1">
        <v>40.200000000000003</v>
      </c>
      <c r="Z50" s="1">
        <v>5.3999999999999986</v>
      </c>
      <c r="AA50">
        <v>3998</v>
      </c>
      <c r="AB50" s="1">
        <v>0</v>
      </c>
      <c r="AC50">
        <v>4685</v>
      </c>
      <c r="AD50" s="1">
        <v>5.2</v>
      </c>
      <c r="AE50">
        <v>367</v>
      </c>
      <c r="AF50">
        <v>612</v>
      </c>
      <c r="AG50">
        <v>3631</v>
      </c>
      <c r="AH50">
        <v>4073</v>
      </c>
      <c r="AI50" s="1">
        <v>48.7</v>
      </c>
    </row>
    <row r="51" spans="1:35" x14ac:dyDescent="0.25">
      <c r="A51">
        <v>17031031700</v>
      </c>
      <c r="B51">
        <v>6843</v>
      </c>
      <c r="C51">
        <v>6769</v>
      </c>
      <c r="D51" s="1">
        <v>1.1000000000000001</v>
      </c>
      <c r="E51">
        <v>1711</v>
      </c>
      <c r="F51">
        <v>1345</v>
      </c>
      <c r="G51" s="1">
        <v>27.2</v>
      </c>
      <c r="H51">
        <v>338</v>
      </c>
      <c r="I51">
        <v>529</v>
      </c>
      <c r="J51" s="1">
        <v>-36.1</v>
      </c>
      <c r="K51">
        <v>1073</v>
      </c>
      <c r="L51">
        <v>1159</v>
      </c>
      <c r="M51" s="1">
        <v>-7.4</v>
      </c>
      <c r="N51">
        <v>3526</v>
      </c>
      <c r="O51">
        <v>3739</v>
      </c>
      <c r="P51" s="1">
        <v>-5.7</v>
      </c>
      <c r="Q51" s="2">
        <v>1386</v>
      </c>
      <c r="R51" s="1">
        <v>20.3</v>
      </c>
      <c r="S51" s="2">
        <v>1841</v>
      </c>
      <c r="T51" s="1">
        <v>27.2</v>
      </c>
      <c r="U51" s="1">
        <v>-6.8999999999999986</v>
      </c>
      <c r="V51" s="2">
        <v>3934</v>
      </c>
      <c r="W51" s="1">
        <v>57.5</v>
      </c>
      <c r="X51" s="2">
        <v>2791</v>
      </c>
      <c r="Y51" s="1">
        <v>41.2</v>
      </c>
      <c r="Z51" s="1">
        <v>16.299999999999997</v>
      </c>
      <c r="AA51">
        <v>6713</v>
      </c>
      <c r="AB51" s="1">
        <v>1.9</v>
      </c>
      <c r="AC51">
        <v>6608</v>
      </c>
      <c r="AD51" s="1">
        <v>2.4</v>
      </c>
      <c r="AE51">
        <v>1770</v>
      </c>
      <c r="AF51">
        <v>1961</v>
      </c>
      <c r="AG51">
        <v>4943</v>
      </c>
      <c r="AH51">
        <v>4647</v>
      </c>
      <c r="AI51" s="1">
        <v>17.8</v>
      </c>
    </row>
    <row r="52" spans="1:35" x14ac:dyDescent="0.25">
      <c r="A52">
        <v>17031031800</v>
      </c>
      <c r="B52">
        <v>1727</v>
      </c>
      <c r="C52">
        <v>1802</v>
      </c>
      <c r="D52" s="1">
        <v>-4.2</v>
      </c>
      <c r="E52">
        <v>39</v>
      </c>
      <c r="F52">
        <v>38</v>
      </c>
      <c r="G52" s="1">
        <v>2.6</v>
      </c>
      <c r="H52">
        <v>149</v>
      </c>
      <c r="I52">
        <v>138</v>
      </c>
      <c r="J52" s="1">
        <v>8</v>
      </c>
      <c r="K52">
        <v>314</v>
      </c>
      <c r="L52">
        <v>221</v>
      </c>
      <c r="M52" s="1">
        <v>42.1</v>
      </c>
      <c r="N52">
        <v>1216</v>
      </c>
      <c r="O52">
        <v>1403</v>
      </c>
      <c r="P52" s="1">
        <v>-13.3</v>
      </c>
      <c r="Q52" s="2">
        <v>305</v>
      </c>
      <c r="R52" s="1">
        <v>17.7</v>
      </c>
      <c r="S52" s="2">
        <v>163</v>
      </c>
      <c r="T52" s="1">
        <v>9</v>
      </c>
      <c r="U52" s="1">
        <v>8.6999999999999993</v>
      </c>
      <c r="V52" s="2">
        <v>1106</v>
      </c>
      <c r="W52" s="1">
        <v>64</v>
      </c>
      <c r="X52" s="2">
        <v>937</v>
      </c>
      <c r="Y52" s="1">
        <v>52</v>
      </c>
      <c r="Z52" s="1">
        <v>12</v>
      </c>
      <c r="AA52">
        <v>1722</v>
      </c>
      <c r="AB52" s="1">
        <v>0.3</v>
      </c>
      <c r="AC52">
        <v>1773</v>
      </c>
      <c r="AD52" s="1">
        <v>1.6</v>
      </c>
      <c r="AE52">
        <v>670</v>
      </c>
      <c r="AF52">
        <v>916</v>
      </c>
      <c r="AG52">
        <v>1052</v>
      </c>
      <c r="AH52">
        <v>857</v>
      </c>
      <c r="AI52" s="1">
        <v>67.8</v>
      </c>
    </row>
    <row r="53" spans="1:35" x14ac:dyDescent="0.25">
      <c r="A53">
        <v>17031031900</v>
      </c>
      <c r="B53">
        <v>2318</v>
      </c>
      <c r="C53">
        <v>2271</v>
      </c>
      <c r="D53" s="1">
        <v>2.1</v>
      </c>
      <c r="E53">
        <v>47</v>
      </c>
      <c r="F53">
        <v>224</v>
      </c>
      <c r="G53" s="1">
        <v>-79</v>
      </c>
      <c r="H53">
        <v>154</v>
      </c>
      <c r="I53">
        <v>181</v>
      </c>
      <c r="J53" s="1">
        <v>-14.9</v>
      </c>
      <c r="K53">
        <v>398</v>
      </c>
      <c r="L53">
        <v>374</v>
      </c>
      <c r="M53" s="1">
        <v>6.4</v>
      </c>
      <c r="N53">
        <v>1682</v>
      </c>
      <c r="O53">
        <v>1460</v>
      </c>
      <c r="P53" s="1">
        <v>15.2</v>
      </c>
      <c r="Q53" s="2">
        <v>356</v>
      </c>
      <c r="R53" s="1">
        <v>15.4</v>
      </c>
      <c r="S53" s="2">
        <v>351</v>
      </c>
      <c r="T53" s="1">
        <v>15.5</v>
      </c>
      <c r="U53" s="1">
        <v>-9.9999999999999645E-2</v>
      </c>
      <c r="V53" s="2">
        <v>1568</v>
      </c>
      <c r="W53" s="1">
        <v>67.599999999999994</v>
      </c>
      <c r="X53" s="2">
        <v>1191</v>
      </c>
      <c r="Y53" s="1">
        <v>52.4</v>
      </c>
      <c r="Z53" s="1">
        <v>15.199999999999996</v>
      </c>
      <c r="AA53">
        <v>2302</v>
      </c>
      <c r="AB53" s="1">
        <v>0.7</v>
      </c>
      <c r="AC53">
        <v>2271</v>
      </c>
      <c r="AD53" s="1">
        <v>0</v>
      </c>
      <c r="AE53">
        <v>911</v>
      </c>
      <c r="AF53">
        <v>792</v>
      </c>
      <c r="AG53">
        <v>1391</v>
      </c>
      <c r="AH53">
        <v>1479</v>
      </c>
      <c r="AI53" s="1">
        <v>-18.2</v>
      </c>
    </row>
    <row r="54" spans="1:35" x14ac:dyDescent="0.25">
      <c r="A54">
        <v>17031032100</v>
      </c>
      <c r="B54">
        <v>6603</v>
      </c>
      <c r="C54">
        <v>6997</v>
      </c>
      <c r="D54" s="1">
        <v>-5.6</v>
      </c>
      <c r="E54">
        <v>538</v>
      </c>
      <c r="F54">
        <v>991</v>
      </c>
      <c r="G54" s="1">
        <v>-45.7</v>
      </c>
      <c r="H54">
        <v>244</v>
      </c>
      <c r="I54">
        <v>506</v>
      </c>
      <c r="J54" s="1">
        <v>-51.8</v>
      </c>
      <c r="K54">
        <v>974</v>
      </c>
      <c r="L54">
        <v>1143</v>
      </c>
      <c r="M54" s="1">
        <v>-14.8</v>
      </c>
      <c r="N54">
        <v>4646</v>
      </c>
      <c r="O54">
        <v>4320</v>
      </c>
      <c r="P54" s="1">
        <v>7.5</v>
      </c>
      <c r="Q54" s="2">
        <v>1058</v>
      </c>
      <c r="R54" s="1">
        <v>16</v>
      </c>
      <c r="S54" s="2">
        <v>1414</v>
      </c>
      <c r="T54" s="1">
        <v>20.2</v>
      </c>
      <c r="U54" s="1">
        <v>-4.1999999999999993</v>
      </c>
      <c r="V54" s="2">
        <v>4457</v>
      </c>
      <c r="W54" s="1">
        <v>67.5</v>
      </c>
      <c r="X54" s="2">
        <v>3042</v>
      </c>
      <c r="Y54" s="1">
        <v>43.5</v>
      </c>
      <c r="Z54" s="1">
        <v>24</v>
      </c>
      <c r="AA54">
        <v>6463</v>
      </c>
      <c r="AB54" s="1">
        <v>2.1</v>
      </c>
      <c r="AC54">
        <v>6902</v>
      </c>
      <c r="AD54" s="1">
        <v>1.4</v>
      </c>
      <c r="AE54">
        <v>1850</v>
      </c>
      <c r="AF54">
        <v>1650</v>
      </c>
      <c r="AG54">
        <v>4613</v>
      </c>
      <c r="AH54">
        <v>5252</v>
      </c>
      <c r="AI54" s="1">
        <v>-21.7</v>
      </c>
    </row>
    <row r="55" spans="1:35" x14ac:dyDescent="0.25">
      <c r="A55">
        <v>17031040100</v>
      </c>
      <c r="B55">
        <v>3914</v>
      </c>
      <c r="C55">
        <v>4110</v>
      </c>
      <c r="D55" s="1">
        <v>-4.8</v>
      </c>
      <c r="E55">
        <v>187</v>
      </c>
      <c r="F55">
        <v>195</v>
      </c>
      <c r="G55" s="1">
        <v>-4.0999999999999996</v>
      </c>
      <c r="H55">
        <v>191</v>
      </c>
      <c r="I55">
        <v>326</v>
      </c>
      <c r="J55" s="1">
        <v>-41.4</v>
      </c>
      <c r="K55">
        <v>785</v>
      </c>
      <c r="L55">
        <v>780</v>
      </c>
      <c r="M55" s="1">
        <v>0.6</v>
      </c>
      <c r="N55">
        <v>2708</v>
      </c>
      <c r="O55">
        <v>2624</v>
      </c>
      <c r="P55" s="1">
        <v>3.2</v>
      </c>
      <c r="Q55" s="2">
        <v>664</v>
      </c>
      <c r="R55" s="1">
        <v>17</v>
      </c>
      <c r="S55" s="2">
        <v>1105</v>
      </c>
      <c r="T55" s="1">
        <v>26.9</v>
      </c>
      <c r="U55" s="1">
        <v>-9.8999999999999986</v>
      </c>
      <c r="V55" s="2">
        <v>2300</v>
      </c>
      <c r="W55" s="1">
        <v>58.8</v>
      </c>
      <c r="X55" s="2">
        <v>1651</v>
      </c>
      <c r="Y55" s="1">
        <v>40.200000000000003</v>
      </c>
      <c r="Z55" s="1">
        <v>18.599999999999994</v>
      </c>
      <c r="AA55">
        <v>3702</v>
      </c>
      <c r="AB55" s="1">
        <v>5.4</v>
      </c>
      <c r="AC55">
        <v>3857</v>
      </c>
      <c r="AD55" s="1">
        <v>6.2</v>
      </c>
      <c r="AE55">
        <v>1779</v>
      </c>
      <c r="AF55">
        <v>2169</v>
      </c>
      <c r="AG55">
        <v>1923</v>
      </c>
      <c r="AH55">
        <v>1688</v>
      </c>
      <c r="AI55" s="1">
        <v>38.9</v>
      </c>
    </row>
    <row r="56" spans="1:35" x14ac:dyDescent="0.25">
      <c r="A56">
        <v>17031040201</v>
      </c>
      <c r="B56">
        <v>6562</v>
      </c>
      <c r="C56">
        <v>5754</v>
      </c>
      <c r="D56" s="1">
        <v>14</v>
      </c>
      <c r="E56">
        <v>242</v>
      </c>
      <c r="F56">
        <v>135</v>
      </c>
      <c r="G56" s="1">
        <v>79.3</v>
      </c>
      <c r="H56">
        <v>787</v>
      </c>
      <c r="I56">
        <v>717</v>
      </c>
      <c r="J56" s="1">
        <v>9.8000000000000007</v>
      </c>
      <c r="K56">
        <v>1361</v>
      </c>
      <c r="L56">
        <v>1069</v>
      </c>
      <c r="M56" s="1">
        <v>27.3</v>
      </c>
      <c r="N56">
        <v>3929</v>
      </c>
      <c r="O56">
        <v>3630</v>
      </c>
      <c r="P56" s="1">
        <v>8.1999999999999993</v>
      </c>
      <c r="Q56" s="2">
        <v>1148</v>
      </c>
      <c r="R56" s="1">
        <v>17.5</v>
      </c>
      <c r="S56" s="2">
        <v>1542</v>
      </c>
      <c r="T56" s="1">
        <v>26.8</v>
      </c>
      <c r="U56" s="1">
        <v>-9.3000000000000007</v>
      </c>
      <c r="V56" s="2">
        <v>3967</v>
      </c>
      <c r="W56" s="1">
        <v>60.5</v>
      </c>
      <c r="X56" s="2">
        <v>2137</v>
      </c>
      <c r="Y56" s="1">
        <v>37.1</v>
      </c>
      <c r="Z56" s="1">
        <v>23.4</v>
      </c>
      <c r="AA56">
        <v>6557</v>
      </c>
      <c r="AB56" s="1">
        <v>0.1</v>
      </c>
      <c r="AC56">
        <v>5754</v>
      </c>
      <c r="AD56" s="1">
        <v>0</v>
      </c>
      <c r="AE56">
        <v>3082</v>
      </c>
      <c r="AF56">
        <v>2281</v>
      </c>
      <c r="AG56">
        <v>3475</v>
      </c>
      <c r="AH56">
        <v>3473</v>
      </c>
      <c r="AI56" s="1">
        <v>-25.9</v>
      </c>
    </row>
    <row r="57" spans="1:35" x14ac:dyDescent="0.25">
      <c r="A57">
        <v>17031040202</v>
      </c>
      <c r="B57">
        <v>7085</v>
      </c>
      <c r="C57">
        <v>6633</v>
      </c>
      <c r="D57" s="1">
        <v>6.8</v>
      </c>
      <c r="E57">
        <v>186</v>
      </c>
      <c r="F57">
        <v>637</v>
      </c>
      <c r="G57" s="1">
        <v>-70.8</v>
      </c>
      <c r="H57">
        <v>1582</v>
      </c>
      <c r="I57">
        <v>1892</v>
      </c>
      <c r="J57" s="1">
        <v>-16.399999999999999</v>
      </c>
      <c r="K57">
        <v>1480</v>
      </c>
      <c r="L57">
        <v>738</v>
      </c>
      <c r="M57" s="1">
        <v>100.5</v>
      </c>
      <c r="N57">
        <v>3455</v>
      </c>
      <c r="O57">
        <v>3365</v>
      </c>
      <c r="P57" s="1">
        <v>2.7</v>
      </c>
      <c r="Q57" s="2">
        <v>2051</v>
      </c>
      <c r="R57" s="1">
        <v>28.9</v>
      </c>
      <c r="S57" s="2">
        <v>1918</v>
      </c>
      <c r="T57" s="1">
        <v>28.9</v>
      </c>
      <c r="U57" s="1">
        <v>0</v>
      </c>
      <c r="V57" s="2">
        <v>3239</v>
      </c>
      <c r="W57" s="1">
        <v>45.7</v>
      </c>
      <c r="X57" s="2">
        <v>2688</v>
      </c>
      <c r="Y57" s="1">
        <v>40.5</v>
      </c>
      <c r="Z57" s="1">
        <v>5.2000000000000028</v>
      </c>
      <c r="AA57">
        <v>6862</v>
      </c>
      <c r="AB57" s="1">
        <v>3.1</v>
      </c>
      <c r="AC57">
        <v>6558</v>
      </c>
      <c r="AD57" s="1">
        <v>1.1000000000000001</v>
      </c>
      <c r="AE57">
        <v>2735</v>
      </c>
      <c r="AF57">
        <v>2881</v>
      </c>
      <c r="AG57">
        <v>4127</v>
      </c>
      <c r="AH57">
        <v>3677</v>
      </c>
      <c r="AI57" s="1">
        <v>18.2</v>
      </c>
    </row>
    <row r="58" spans="1:35" x14ac:dyDescent="0.25">
      <c r="A58">
        <v>17031040300</v>
      </c>
      <c r="B58">
        <v>2888</v>
      </c>
      <c r="C58">
        <v>2528</v>
      </c>
      <c r="D58" s="1">
        <v>14.2</v>
      </c>
      <c r="E58">
        <v>102</v>
      </c>
      <c r="F58">
        <v>232</v>
      </c>
      <c r="G58" s="1">
        <v>-56</v>
      </c>
      <c r="H58">
        <v>740</v>
      </c>
      <c r="I58">
        <v>785</v>
      </c>
      <c r="J58" s="1">
        <v>-5.7</v>
      </c>
      <c r="K58">
        <v>312</v>
      </c>
      <c r="L58">
        <v>313</v>
      </c>
      <c r="M58" s="1">
        <v>-0.3</v>
      </c>
      <c r="N58">
        <v>1579</v>
      </c>
      <c r="O58">
        <v>1182</v>
      </c>
      <c r="P58" s="1">
        <v>33.6</v>
      </c>
      <c r="Q58" s="2">
        <v>521</v>
      </c>
      <c r="R58" s="1">
        <v>18</v>
      </c>
      <c r="S58" s="2">
        <v>479</v>
      </c>
      <c r="T58" s="1">
        <v>18.899999999999999</v>
      </c>
      <c r="U58" s="1">
        <v>-0.89999999999999858</v>
      </c>
      <c r="V58" s="2">
        <v>1779</v>
      </c>
      <c r="W58" s="1">
        <v>61.6</v>
      </c>
      <c r="X58" s="2">
        <v>1091</v>
      </c>
      <c r="Y58" s="1">
        <v>43.2</v>
      </c>
      <c r="Z58" s="1">
        <v>18.399999999999999</v>
      </c>
      <c r="AA58">
        <v>2795</v>
      </c>
      <c r="AB58" s="1">
        <v>3.2</v>
      </c>
      <c r="AC58">
        <v>2528</v>
      </c>
      <c r="AD58" s="1">
        <v>0</v>
      </c>
      <c r="AE58">
        <v>2033</v>
      </c>
      <c r="AF58">
        <v>1621</v>
      </c>
      <c r="AG58">
        <v>762</v>
      </c>
      <c r="AH58">
        <v>907</v>
      </c>
      <c r="AI58" s="1">
        <v>-33</v>
      </c>
    </row>
    <row r="59" spans="1:35" x14ac:dyDescent="0.25">
      <c r="A59">
        <v>17031040401</v>
      </c>
      <c r="B59">
        <v>3103</v>
      </c>
      <c r="C59">
        <v>2746</v>
      </c>
      <c r="D59" s="1">
        <v>13</v>
      </c>
      <c r="E59">
        <v>139</v>
      </c>
      <c r="F59">
        <v>89</v>
      </c>
      <c r="G59" s="1">
        <v>56.2</v>
      </c>
      <c r="H59">
        <v>189</v>
      </c>
      <c r="I59">
        <v>217</v>
      </c>
      <c r="J59" s="1">
        <v>-12.9</v>
      </c>
      <c r="K59">
        <v>714</v>
      </c>
      <c r="L59">
        <v>480</v>
      </c>
      <c r="M59" s="1">
        <v>48.8</v>
      </c>
      <c r="N59">
        <v>2012</v>
      </c>
      <c r="O59">
        <v>1821</v>
      </c>
      <c r="P59" s="1">
        <v>10.5</v>
      </c>
      <c r="Q59" s="2">
        <v>478</v>
      </c>
      <c r="R59" s="1">
        <v>15.4</v>
      </c>
      <c r="S59" s="2">
        <v>733</v>
      </c>
      <c r="T59" s="1">
        <v>26.7</v>
      </c>
      <c r="U59" s="1">
        <v>-11.299999999999999</v>
      </c>
      <c r="V59" s="2">
        <v>1951</v>
      </c>
      <c r="W59" s="1">
        <v>62.9</v>
      </c>
      <c r="X59" s="2">
        <v>1181</v>
      </c>
      <c r="Y59" s="1">
        <v>43</v>
      </c>
      <c r="Z59" s="1">
        <v>19.899999999999999</v>
      </c>
      <c r="AA59">
        <v>3103</v>
      </c>
      <c r="AB59" s="1">
        <v>0</v>
      </c>
      <c r="AC59">
        <v>2746</v>
      </c>
      <c r="AD59" s="1">
        <v>0</v>
      </c>
      <c r="AE59">
        <v>1746</v>
      </c>
      <c r="AF59">
        <v>1695</v>
      </c>
      <c r="AG59">
        <v>1357</v>
      </c>
      <c r="AH59">
        <v>1051</v>
      </c>
      <c r="AI59" s="1">
        <v>25.3</v>
      </c>
    </row>
    <row r="60" spans="1:35" x14ac:dyDescent="0.25">
      <c r="A60">
        <v>17031040402</v>
      </c>
      <c r="B60">
        <v>4861</v>
      </c>
      <c r="C60">
        <v>4658</v>
      </c>
      <c r="D60" s="1">
        <v>4.4000000000000004</v>
      </c>
      <c r="E60">
        <v>151</v>
      </c>
      <c r="F60">
        <v>195</v>
      </c>
      <c r="G60" s="1">
        <v>-22.6</v>
      </c>
      <c r="H60">
        <v>514</v>
      </c>
      <c r="I60">
        <v>143</v>
      </c>
      <c r="J60" s="1">
        <v>259.39999999999998</v>
      </c>
      <c r="K60">
        <v>754</v>
      </c>
      <c r="L60">
        <v>881</v>
      </c>
      <c r="M60" s="1">
        <v>-14.4</v>
      </c>
      <c r="N60">
        <v>3317</v>
      </c>
      <c r="O60">
        <v>3213</v>
      </c>
      <c r="P60" s="1">
        <v>3.2</v>
      </c>
      <c r="Q60" s="2">
        <v>341</v>
      </c>
      <c r="R60" s="1">
        <v>7</v>
      </c>
      <c r="S60" s="2">
        <v>595</v>
      </c>
      <c r="T60" s="1">
        <v>12.8</v>
      </c>
      <c r="U60" s="1">
        <v>-5.8000000000000007</v>
      </c>
      <c r="V60" s="2">
        <v>3504</v>
      </c>
      <c r="W60" s="1">
        <v>72.099999999999994</v>
      </c>
      <c r="X60" s="2">
        <v>2202</v>
      </c>
      <c r="Y60" s="1">
        <v>47.3</v>
      </c>
      <c r="Z60" s="1">
        <v>24.799999999999997</v>
      </c>
      <c r="AA60">
        <v>4861</v>
      </c>
      <c r="AB60" s="1">
        <v>0</v>
      </c>
      <c r="AC60">
        <v>4658</v>
      </c>
      <c r="AD60" s="1">
        <v>0</v>
      </c>
      <c r="AE60">
        <v>2129</v>
      </c>
      <c r="AF60">
        <v>1711</v>
      </c>
      <c r="AG60">
        <v>2732</v>
      </c>
      <c r="AH60">
        <v>2947</v>
      </c>
      <c r="AI60" s="1">
        <v>-25.5</v>
      </c>
    </row>
    <row r="61" spans="1:35" x14ac:dyDescent="0.25">
      <c r="A61">
        <v>17031040600</v>
      </c>
      <c r="B61">
        <v>2467</v>
      </c>
      <c r="C61">
        <v>2607</v>
      </c>
      <c r="D61" s="1">
        <v>-5.4</v>
      </c>
      <c r="E61">
        <v>72</v>
      </c>
      <c r="F61">
        <v>34</v>
      </c>
      <c r="G61" s="1">
        <v>111.8</v>
      </c>
      <c r="H61">
        <v>52</v>
      </c>
      <c r="I61">
        <v>112</v>
      </c>
      <c r="J61" s="1">
        <v>-53.6</v>
      </c>
      <c r="K61">
        <v>411</v>
      </c>
      <c r="L61">
        <v>746</v>
      </c>
      <c r="M61" s="1">
        <v>-44.9</v>
      </c>
      <c r="N61">
        <v>1923</v>
      </c>
      <c r="O61">
        <v>1642</v>
      </c>
      <c r="P61" s="1">
        <v>17.100000000000001</v>
      </c>
      <c r="Q61" s="2">
        <v>220</v>
      </c>
      <c r="R61" s="1">
        <v>8.9</v>
      </c>
      <c r="S61" s="2">
        <v>298</v>
      </c>
      <c r="T61" s="1">
        <v>11.4</v>
      </c>
      <c r="U61" s="1">
        <v>-2.5</v>
      </c>
      <c r="V61" s="2">
        <v>1721</v>
      </c>
      <c r="W61" s="1">
        <v>69.8</v>
      </c>
      <c r="X61" s="2">
        <v>1207</v>
      </c>
      <c r="Y61" s="1">
        <v>46.3</v>
      </c>
      <c r="Z61" s="1">
        <v>23.5</v>
      </c>
      <c r="AA61">
        <v>2467</v>
      </c>
      <c r="AB61" s="1">
        <v>0</v>
      </c>
      <c r="AC61">
        <v>2607</v>
      </c>
      <c r="AD61" s="1">
        <v>0</v>
      </c>
      <c r="AE61">
        <v>1103</v>
      </c>
      <c r="AF61">
        <v>1112</v>
      </c>
      <c r="AG61">
        <v>1364</v>
      </c>
      <c r="AH61">
        <v>1495</v>
      </c>
      <c r="AI61" s="1">
        <v>-8</v>
      </c>
    </row>
    <row r="62" spans="1:35" x14ac:dyDescent="0.25">
      <c r="A62">
        <v>17031040700</v>
      </c>
      <c r="B62">
        <v>3348</v>
      </c>
      <c r="C62">
        <v>3184</v>
      </c>
      <c r="D62" s="1">
        <v>5.2</v>
      </c>
      <c r="E62">
        <v>75</v>
      </c>
      <c r="F62">
        <v>92</v>
      </c>
      <c r="G62" s="1">
        <v>-18.5</v>
      </c>
      <c r="H62">
        <v>161</v>
      </c>
      <c r="I62">
        <v>207</v>
      </c>
      <c r="J62" s="1">
        <v>-22.2</v>
      </c>
      <c r="K62">
        <v>781</v>
      </c>
      <c r="L62">
        <v>513</v>
      </c>
      <c r="M62" s="1">
        <v>52.2</v>
      </c>
      <c r="N62">
        <v>2107</v>
      </c>
      <c r="O62">
        <v>2300</v>
      </c>
      <c r="P62" s="1">
        <v>-8.4</v>
      </c>
      <c r="Q62" s="2">
        <v>532</v>
      </c>
      <c r="R62" s="1">
        <v>15.9</v>
      </c>
      <c r="S62" s="2">
        <v>499</v>
      </c>
      <c r="T62" s="1">
        <v>15.7</v>
      </c>
      <c r="U62" s="1">
        <v>0.20000000000000107</v>
      </c>
      <c r="V62" s="2">
        <v>2124</v>
      </c>
      <c r="W62" s="1">
        <v>63.4</v>
      </c>
      <c r="X62" s="2">
        <v>1581</v>
      </c>
      <c r="Y62" s="1">
        <v>49.7</v>
      </c>
      <c r="Z62" s="1">
        <v>13.699999999999996</v>
      </c>
      <c r="AA62">
        <v>3348</v>
      </c>
      <c r="AB62" s="1">
        <v>0</v>
      </c>
      <c r="AC62">
        <v>3106</v>
      </c>
      <c r="AD62" s="1">
        <v>2.4</v>
      </c>
      <c r="AE62">
        <v>1515</v>
      </c>
      <c r="AF62">
        <v>1272</v>
      </c>
      <c r="AG62">
        <v>1833</v>
      </c>
      <c r="AH62">
        <v>1834</v>
      </c>
      <c r="AI62" s="1">
        <v>-16.100000000000001</v>
      </c>
    </row>
    <row r="63" spans="1:35" x14ac:dyDescent="0.25">
      <c r="A63">
        <v>17031040800</v>
      </c>
      <c r="B63">
        <v>1778</v>
      </c>
      <c r="C63">
        <v>1614</v>
      </c>
      <c r="D63" s="1">
        <v>10.199999999999999</v>
      </c>
      <c r="E63">
        <v>94</v>
      </c>
      <c r="F63">
        <v>46</v>
      </c>
      <c r="G63" s="1">
        <v>104.3</v>
      </c>
      <c r="H63">
        <v>147</v>
      </c>
      <c r="I63">
        <v>93</v>
      </c>
      <c r="J63" s="1">
        <v>58.1</v>
      </c>
      <c r="K63">
        <v>142</v>
      </c>
      <c r="L63">
        <v>229</v>
      </c>
      <c r="M63" s="1">
        <v>-38</v>
      </c>
      <c r="N63">
        <v>1327</v>
      </c>
      <c r="O63">
        <v>1189</v>
      </c>
      <c r="P63" s="1">
        <v>11.6</v>
      </c>
      <c r="Q63" s="2">
        <v>242</v>
      </c>
      <c r="R63" s="1">
        <v>13.6</v>
      </c>
      <c r="S63" s="2">
        <v>306</v>
      </c>
      <c r="T63" s="1">
        <v>19</v>
      </c>
      <c r="U63" s="1">
        <v>-5.4</v>
      </c>
      <c r="V63" s="2">
        <v>1257</v>
      </c>
      <c r="W63" s="1">
        <v>70.7</v>
      </c>
      <c r="X63" s="2">
        <v>768</v>
      </c>
      <c r="Y63" s="1">
        <v>47.6</v>
      </c>
      <c r="Z63" s="1">
        <v>23.1</v>
      </c>
      <c r="AA63">
        <v>1656</v>
      </c>
      <c r="AB63" s="1">
        <v>6.9</v>
      </c>
      <c r="AC63">
        <v>1534</v>
      </c>
      <c r="AD63" s="1">
        <v>5</v>
      </c>
      <c r="AE63">
        <v>821</v>
      </c>
      <c r="AF63">
        <v>732</v>
      </c>
      <c r="AG63">
        <v>835</v>
      </c>
      <c r="AH63">
        <v>802</v>
      </c>
      <c r="AI63" s="1">
        <v>-7.2</v>
      </c>
    </row>
    <row r="64" spans="1:35" x14ac:dyDescent="0.25">
      <c r="A64">
        <v>17031040900</v>
      </c>
      <c r="B64">
        <v>2125</v>
      </c>
      <c r="C64">
        <v>1810</v>
      </c>
      <c r="D64" s="1">
        <v>17.399999999999999</v>
      </c>
      <c r="E64">
        <v>30</v>
      </c>
      <c r="F64">
        <v>9</v>
      </c>
      <c r="G64" s="1">
        <v>233.3</v>
      </c>
      <c r="H64">
        <v>115</v>
      </c>
      <c r="I64">
        <v>61</v>
      </c>
      <c r="J64" s="1">
        <v>88.5</v>
      </c>
      <c r="K64">
        <v>94</v>
      </c>
      <c r="L64">
        <v>319</v>
      </c>
      <c r="M64" s="1">
        <v>-70.5</v>
      </c>
      <c r="N64">
        <v>1826</v>
      </c>
      <c r="O64">
        <v>1388</v>
      </c>
      <c r="P64" s="1">
        <v>31.6</v>
      </c>
      <c r="Q64" s="2">
        <v>88</v>
      </c>
      <c r="R64" s="1">
        <v>4.0999999999999996</v>
      </c>
      <c r="S64" s="2">
        <v>312</v>
      </c>
      <c r="T64" s="1">
        <v>17.2</v>
      </c>
      <c r="U64" s="1">
        <v>-13.1</v>
      </c>
      <c r="V64" s="2">
        <v>1667</v>
      </c>
      <c r="W64" s="1">
        <v>78.400000000000006</v>
      </c>
      <c r="X64" s="2">
        <v>875</v>
      </c>
      <c r="Y64" s="1">
        <v>48.3</v>
      </c>
      <c r="Z64" s="1">
        <v>30.100000000000009</v>
      </c>
      <c r="AA64">
        <v>2117</v>
      </c>
      <c r="AB64" s="1">
        <v>0.4</v>
      </c>
      <c r="AC64">
        <v>1810</v>
      </c>
      <c r="AD64" s="1">
        <v>0</v>
      </c>
      <c r="AE64">
        <v>907</v>
      </c>
      <c r="AF64">
        <v>868</v>
      </c>
      <c r="AG64">
        <v>1210</v>
      </c>
      <c r="AH64">
        <v>942</v>
      </c>
      <c r="AI64" s="1">
        <v>22.9</v>
      </c>
    </row>
    <row r="65" spans="1:35" x14ac:dyDescent="0.25">
      <c r="A65">
        <v>17031050100</v>
      </c>
      <c r="B65">
        <v>2561</v>
      </c>
      <c r="C65">
        <v>2193</v>
      </c>
      <c r="D65" s="1">
        <v>16.8</v>
      </c>
      <c r="E65">
        <v>106</v>
      </c>
      <c r="F65">
        <v>59</v>
      </c>
      <c r="G65" s="1">
        <v>79.7</v>
      </c>
      <c r="H65">
        <v>64</v>
      </c>
      <c r="I65">
        <v>164</v>
      </c>
      <c r="J65" s="1">
        <v>-61</v>
      </c>
      <c r="K65">
        <v>378</v>
      </c>
      <c r="L65">
        <v>88</v>
      </c>
      <c r="M65" s="1">
        <v>329.5</v>
      </c>
      <c r="N65">
        <v>1916</v>
      </c>
      <c r="O65">
        <v>1871</v>
      </c>
      <c r="P65" s="1">
        <v>2.4</v>
      </c>
      <c r="Q65" s="2">
        <v>339</v>
      </c>
      <c r="R65" s="1">
        <v>13.2</v>
      </c>
      <c r="S65" s="2">
        <v>210</v>
      </c>
      <c r="T65" s="1">
        <v>9.6</v>
      </c>
      <c r="U65" s="1">
        <v>3.5999999999999996</v>
      </c>
      <c r="V65" s="2">
        <v>1678</v>
      </c>
      <c r="W65" s="1">
        <v>65.5</v>
      </c>
      <c r="X65" s="2">
        <v>1257</v>
      </c>
      <c r="Y65" s="1">
        <v>57.3</v>
      </c>
      <c r="Z65" s="1">
        <v>8.2000000000000028</v>
      </c>
      <c r="AA65">
        <v>2561</v>
      </c>
      <c r="AB65" s="1">
        <v>0</v>
      </c>
      <c r="AC65">
        <v>2193</v>
      </c>
      <c r="AD65" s="1">
        <v>0</v>
      </c>
      <c r="AE65">
        <v>1277</v>
      </c>
      <c r="AF65">
        <v>996</v>
      </c>
      <c r="AG65">
        <v>1284</v>
      </c>
      <c r="AH65">
        <v>1197</v>
      </c>
      <c r="AI65" s="1">
        <v>-16.3</v>
      </c>
    </row>
    <row r="66" spans="1:35" x14ac:dyDescent="0.25">
      <c r="A66">
        <v>17031050200</v>
      </c>
      <c r="B66">
        <v>4852</v>
      </c>
      <c r="C66">
        <v>4454</v>
      </c>
      <c r="D66" s="1">
        <v>8.9</v>
      </c>
      <c r="E66">
        <v>160</v>
      </c>
      <c r="F66">
        <v>102</v>
      </c>
      <c r="G66" s="1">
        <v>56.9</v>
      </c>
      <c r="H66">
        <v>169</v>
      </c>
      <c r="I66">
        <v>399</v>
      </c>
      <c r="J66" s="1">
        <v>-57.6</v>
      </c>
      <c r="K66">
        <v>513</v>
      </c>
      <c r="L66">
        <v>996</v>
      </c>
      <c r="M66" s="1">
        <v>-48.5</v>
      </c>
      <c r="N66">
        <v>3846</v>
      </c>
      <c r="O66">
        <v>2969</v>
      </c>
      <c r="P66" s="1">
        <v>29.5</v>
      </c>
      <c r="Q66" s="2">
        <v>699</v>
      </c>
      <c r="R66" s="1">
        <v>14.4</v>
      </c>
      <c r="S66" s="2">
        <v>805</v>
      </c>
      <c r="T66" s="1">
        <v>18.100000000000001</v>
      </c>
      <c r="U66" s="1">
        <v>-3.7000000000000011</v>
      </c>
      <c r="V66" s="2">
        <v>2913</v>
      </c>
      <c r="W66" s="1">
        <v>60</v>
      </c>
      <c r="X66" s="2">
        <v>1959</v>
      </c>
      <c r="Y66" s="1">
        <v>44</v>
      </c>
      <c r="Z66" s="1">
        <v>16</v>
      </c>
      <c r="AA66">
        <v>4852</v>
      </c>
      <c r="AB66" s="1">
        <v>0</v>
      </c>
      <c r="AC66">
        <v>4454</v>
      </c>
      <c r="AD66" s="1">
        <v>0</v>
      </c>
      <c r="AE66">
        <v>3058</v>
      </c>
      <c r="AF66">
        <v>2759</v>
      </c>
      <c r="AG66">
        <v>1794</v>
      </c>
      <c r="AH66">
        <v>1695</v>
      </c>
      <c r="AI66" s="1">
        <v>-4.5</v>
      </c>
    </row>
    <row r="67" spans="1:35" x14ac:dyDescent="0.25">
      <c r="A67">
        <v>17031050300</v>
      </c>
      <c r="B67">
        <v>2609</v>
      </c>
      <c r="C67">
        <v>2486</v>
      </c>
      <c r="D67" s="1">
        <v>4.9000000000000004</v>
      </c>
      <c r="E67">
        <v>15</v>
      </c>
      <c r="F67">
        <v>0</v>
      </c>
      <c r="G67" s="1" t="s">
        <v>65</v>
      </c>
      <c r="H67">
        <v>348</v>
      </c>
      <c r="I67">
        <v>91</v>
      </c>
      <c r="J67" s="1">
        <v>282.39999999999998</v>
      </c>
      <c r="K67">
        <v>592</v>
      </c>
      <c r="L67">
        <v>195</v>
      </c>
      <c r="M67" s="1">
        <v>203.6</v>
      </c>
      <c r="N67">
        <v>1646</v>
      </c>
      <c r="O67">
        <v>2112</v>
      </c>
      <c r="P67" s="1">
        <v>-22.1</v>
      </c>
      <c r="Q67" s="2">
        <v>375</v>
      </c>
      <c r="R67" s="1">
        <v>14.4</v>
      </c>
      <c r="S67" s="2">
        <v>560</v>
      </c>
      <c r="T67" s="1">
        <v>22.5</v>
      </c>
      <c r="U67" s="1">
        <v>-8.1</v>
      </c>
      <c r="V67" s="2">
        <v>1560</v>
      </c>
      <c r="W67" s="1">
        <v>59.8</v>
      </c>
      <c r="X67" s="2">
        <v>1100</v>
      </c>
      <c r="Y67" s="1">
        <v>44.2</v>
      </c>
      <c r="Z67" s="1">
        <v>15.599999999999994</v>
      </c>
      <c r="AA67">
        <v>2609</v>
      </c>
      <c r="AB67" s="1">
        <v>0</v>
      </c>
      <c r="AC67">
        <v>2486</v>
      </c>
      <c r="AD67" s="1">
        <v>0</v>
      </c>
      <c r="AE67">
        <v>1032</v>
      </c>
      <c r="AF67">
        <v>1682</v>
      </c>
      <c r="AG67">
        <v>1577</v>
      </c>
      <c r="AH67">
        <v>804</v>
      </c>
      <c r="AI67" s="1">
        <v>219.7</v>
      </c>
    </row>
    <row r="68" spans="1:35" x14ac:dyDescent="0.25">
      <c r="A68">
        <v>17031050500</v>
      </c>
      <c r="B68">
        <v>6002</v>
      </c>
      <c r="C68">
        <v>5179</v>
      </c>
      <c r="D68" s="1">
        <v>15.9</v>
      </c>
      <c r="E68">
        <v>55</v>
      </c>
      <c r="F68">
        <v>12</v>
      </c>
      <c r="G68" s="1">
        <v>358.3</v>
      </c>
      <c r="H68">
        <v>151</v>
      </c>
      <c r="I68">
        <v>102</v>
      </c>
      <c r="J68" s="1">
        <v>48</v>
      </c>
      <c r="K68">
        <v>524</v>
      </c>
      <c r="L68">
        <v>398</v>
      </c>
      <c r="M68" s="1">
        <v>31.7</v>
      </c>
      <c r="N68">
        <v>5025</v>
      </c>
      <c r="O68">
        <v>4336</v>
      </c>
      <c r="P68" s="1">
        <v>15.9</v>
      </c>
      <c r="Q68" s="2">
        <v>764</v>
      </c>
      <c r="R68" s="1">
        <v>12.7</v>
      </c>
      <c r="S68" s="2">
        <v>626</v>
      </c>
      <c r="T68" s="1">
        <v>12.1</v>
      </c>
      <c r="U68" s="1">
        <v>0.59999999999999964</v>
      </c>
      <c r="V68" s="2">
        <v>3489</v>
      </c>
      <c r="W68" s="1">
        <v>58.1</v>
      </c>
      <c r="X68" s="2">
        <v>2297</v>
      </c>
      <c r="Y68" s="1">
        <v>44.4</v>
      </c>
      <c r="Z68" s="1">
        <v>13.700000000000003</v>
      </c>
      <c r="AA68">
        <v>5982</v>
      </c>
      <c r="AB68" s="1">
        <v>0.3</v>
      </c>
      <c r="AC68">
        <v>5179</v>
      </c>
      <c r="AD68" s="1">
        <v>0</v>
      </c>
      <c r="AE68">
        <v>3370</v>
      </c>
      <c r="AF68">
        <v>3356</v>
      </c>
      <c r="AG68">
        <v>2612</v>
      </c>
      <c r="AH68">
        <v>1823</v>
      </c>
      <c r="AI68" s="1">
        <v>42.7</v>
      </c>
    </row>
    <row r="69" spans="1:35" x14ac:dyDescent="0.25">
      <c r="A69">
        <v>17031050600</v>
      </c>
      <c r="B69">
        <v>2154</v>
      </c>
      <c r="C69">
        <v>1906</v>
      </c>
      <c r="D69" s="1">
        <v>13</v>
      </c>
      <c r="E69">
        <v>16</v>
      </c>
      <c r="F69">
        <v>11</v>
      </c>
      <c r="G69" s="1">
        <v>45.5</v>
      </c>
      <c r="H69">
        <v>150</v>
      </c>
      <c r="I69">
        <v>84</v>
      </c>
      <c r="J69" s="1">
        <v>78.599999999999994</v>
      </c>
      <c r="K69">
        <v>130</v>
      </c>
      <c r="L69">
        <v>121</v>
      </c>
      <c r="M69" s="1">
        <v>7.4</v>
      </c>
      <c r="N69">
        <v>1837</v>
      </c>
      <c r="O69">
        <v>1659</v>
      </c>
      <c r="P69" s="1">
        <v>10.7</v>
      </c>
      <c r="Q69" s="2">
        <v>179</v>
      </c>
      <c r="R69" s="1">
        <v>8.3000000000000007</v>
      </c>
      <c r="S69" s="2">
        <v>202</v>
      </c>
      <c r="T69" s="1">
        <v>10.6</v>
      </c>
      <c r="U69" s="1">
        <v>-2.2999999999999989</v>
      </c>
      <c r="V69" s="2">
        <v>1565</v>
      </c>
      <c r="W69" s="1">
        <v>72.7</v>
      </c>
      <c r="X69" s="2">
        <v>1226</v>
      </c>
      <c r="Y69" s="1">
        <v>64.3</v>
      </c>
      <c r="Z69" s="1">
        <v>8.4000000000000057</v>
      </c>
      <c r="AA69">
        <v>2154</v>
      </c>
      <c r="AB69" s="1">
        <v>0</v>
      </c>
      <c r="AC69">
        <v>1906</v>
      </c>
      <c r="AD69" s="1">
        <v>0</v>
      </c>
      <c r="AE69">
        <v>1251</v>
      </c>
      <c r="AF69">
        <v>888</v>
      </c>
      <c r="AG69">
        <v>903</v>
      </c>
      <c r="AH69">
        <v>1018</v>
      </c>
      <c r="AI69" s="1">
        <v>-37</v>
      </c>
    </row>
    <row r="70" spans="1:35" x14ac:dyDescent="0.25">
      <c r="A70">
        <v>17031050700</v>
      </c>
      <c r="B70">
        <v>1565</v>
      </c>
      <c r="C70">
        <v>1726</v>
      </c>
      <c r="D70" s="1">
        <v>-9.3000000000000007</v>
      </c>
      <c r="E70">
        <v>6</v>
      </c>
      <c r="F70">
        <v>97</v>
      </c>
      <c r="G70" s="1">
        <v>-93.8</v>
      </c>
      <c r="H70">
        <v>44</v>
      </c>
      <c r="I70">
        <v>0</v>
      </c>
      <c r="J70" s="1" t="s">
        <v>65</v>
      </c>
      <c r="K70">
        <v>46</v>
      </c>
      <c r="L70">
        <v>208</v>
      </c>
      <c r="M70" s="1">
        <v>-77.900000000000006</v>
      </c>
      <c r="N70">
        <v>1434</v>
      </c>
      <c r="O70">
        <v>1337</v>
      </c>
      <c r="P70" s="1">
        <v>7.3</v>
      </c>
      <c r="Q70" s="2">
        <v>85</v>
      </c>
      <c r="R70" s="1">
        <v>5.4</v>
      </c>
      <c r="S70" s="2">
        <v>242</v>
      </c>
      <c r="T70" s="1">
        <v>14</v>
      </c>
      <c r="U70" s="1">
        <v>-8.6</v>
      </c>
      <c r="V70" s="2">
        <v>1073</v>
      </c>
      <c r="W70" s="1">
        <v>68.599999999999994</v>
      </c>
      <c r="X70" s="2">
        <v>858</v>
      </c>
      <c r="Y70" s="1">
        <v>49.7</v>
      </c>
      <c r="Z70" s="1">
        <v>18.899999999999991</v>
      </c>
      <c r="AA70">
        <v>1565</v>
      </c>
      <c r="AB70" s="1">
        <v>0</v>
      </c>
      <c r="AC70">
        <v>1726</v>
      </c>
      <c r="AD70" s="1">
        <v>0</v>
      </c>
      <c r="AE70">
        <v>1056</v>
      </c>
      <c r="AF70">
        <v>1247</v>
      </c>
      <c r="AG70">
        <v>509</v>
      </c>
      <c r="AH70">
        <v>479</v>
      </c>
      <c r="AI70" s="1">
        <v>25.5</v>
      </c>
    </row>
    <row r="71" spans="1:35" x14ac:dyDescent="0.25">
      <c r="A71">
        <v>17031050800</v>
      </c>
      <c r="B71">
        <v>1396</v>
      </c>
      <c r="C71">
        <v>1361</v>
      </c>
      <c r="D71" s="1">
        <v>2.6</v>
      </c>
      <c r="E71">
        <v>17</v>
      </c>
      <c r="F71">
        <v>0</v>
      </c>
      <c r="G71" s="1" t="s">
        <v>65</v>
      </c>
      <c r="H71">
        <v>26</v>
      </c>
      <c r="I71">
        <v>57</v>
      </c>
      <c r="J71" s="1">
        <v>-54.4</v>
      </c>
      <c r="K71">
        <v>167</v>
      </c>
      <c r="L71">
        <v>297</v>
      </c>
      <c r="M71" s="1">
        <v>-43.8</v>
      </c>
      <c r="N71">
        <v>1148</v>
      </c>
      <c r="O71">
        <v>970</v>
      </c>
      <c r="P71" s="1">
        <v>18.399999999999999</v>
      </c>
      <c r="Q71" s="2">
        <v>140</v>
      </c>
      <c r="R71" s="1">
        <v>10</v>
      </c>
      <c r="S71" s="2">
        <v>151</v>
      </c>
      <c r="T71" s="1">
        <v>11.1</v>
      </c>
      <c r="U71" s="1">
        <v>-1.0999999999999996</v>
      </c>
      <c r="V71" s="2">
        <v>871</v>
      </c>
      <c r="W71" s="1">
        <v>62.4</v>
      </c>
      <c r="X71" s="2">
        <v>605</v>
      </c>
      <c r="Y71" s="1">
        <v>44.5</v>
      </c>
      <c r="Z71" s="1">
        <v>17.899999999999999</v>
      </c>
      <c r="AA71">
        <v>1396</v>
      </c>
      <c r="AB71" s="1">
        <v>0</v>
      </c>
      <c r="AC71">
        <v>1361</v>
      </c>
      <c r="AD71" s="1">
        <v>0</v>
      </c>
      <c r="AE71">
        <v>776</v>
      </c>
      <c r="AF71">
        <v>716</v>
      </c>
      <c r="AG71">
        <v>620</v>
      </c>
      <c r="AH71">
        <v>645</v>
      </c>
      <c r="AI71" s="1">
        <v>-11.3</v>
      </c>
    </row>
    <row r="72" spans="1:35" x14ac:dyDescent="0.25">
      <c r="A72">
        <v>17031050900</v>
      </c>
      <c r="B72">
        <v>1408</v>
      </c>
      <c r="C72">
        <v>1453</v>
      </c>
      <c r="D72" s="1">
        <v>-3.1</v>
      </c>
      <c r="E72">
        <v>9</v>
      </c>
      <c r="F72">
        <v>13</v>
      </c>
      <c r="G72" s="1">
        <v>-30.8</v>
      </c>
      <c r="H72">
        <v>142</v>
      </c>
      <c r="I72">
        <v>94</v>
      </c>
      <c r="J72" s="1">
        <v>51.1</v>
      </c>
      <c r="K72">
        <v>138</v>
      </c>
      <c r="L72">
        <v>108</v>
      </c>
      <c r="M72" s="1">
        <v>27.8</v>
      </c>
      <c r="N72">
        <v>1080</v>
      </c>
      <c r="O72">
        <v>1237</v>
      </c>
      <c r="P72" s="1">
        <v>-12.7</v>
      </c>
      <c r="Q72" s="2">
        <v>112</v>
      </c>
      <c r="R72" s="1">
        <v>8</v>
      </c>
      <c r="S72" s="2">
        <v>127</v>
      </c>
      <c r="T72" s="1">
        <v>8.6999999999999993</v>
      </c>
      <c r="U72" s="1">
        <v>-0.69999999999999929</v>
      </c>
      <c r="V72" s="2">
        <v>921</v>
      </c>
      <c r="W72" s="1">
        <v>65.400000000000006</v>
      </c>
      <c r="X72" s="2">
        <v>724</v>
      </c>
      <c r="Y72" s="1">
        <v>49.8</v>
      </c>
      <c r="Z72" s="1">
        <v>15.600000000000009</v>
      </c>
      <c r="AA72">
        <v>1408</v>
      </c>
      <c r="AB72" s="1">
        <v>0</v>
      </c>
      <c r="AC72">
        <v>1453</v>
      </c>
      <c r="AD72" s="1">
        <v>0</v>
      </c>
      <c r="AE72">
        <v>653</v>
      </c>
      <c r="AF72">
        <v>923</v>
      </c>
      <c r="AG72">
        <v>755</v>
      </c>
      <c r="AH72">
        <v>530</v>
      </c>
      <c r="AI72" s="1">
        <v>101.4</v>
      </c>
    </row>
    <row r="73" spans="1:35" x14ac:dyDescent="0.25">
      <c r="A73">
        <v>17031051000</v>
      </c>
      <c r="B73">
        <v>1645</v>
      </c>
      <c r="C73">
        <v>1355</v>
      </c>
      <c r="D73" s="1">
        <v>21.4</v>
      </c>
      <c r="E73">
        <v>45</v>
      </c>
      <c r="F73">
        <v>0</v>
      </c>
      <c r="G73" s="1" t="s">
        <v>65</v>
      </c>
      <c r="H73">
        <v>116</v>
      </c>
      <c r="I73">
        <v>183</v>
      </c>
      <c r="J73" s="1">
        <v>-36.6</v>
      </c>
      <c r="K73">
        <v>376</v>
      </c>
      <c r="L73">
        <v>158</v>
      </c>
      <c r="M73" s="1">
        <v>138</v>
      </c>
      <c r="N73">
        <v>1059</v>
      </c>
      <c r="O73">
        <v>996</v>
      </c>
      <c r="P73" s="1">
        <v>6.3</v>
      </c>
      <c r="Q73" s="2">
        <v>199</v>
      </c>
      <c r="R73" s="1">
        <v>12.1</v>
      </c>
      <c r="S73" s="2">
        <v>203</v>
      </c>
      <c r="T73" s="1">
        <v>15</v>
      </c>
      <c r="U73" s="1">
        <v>-2.9000000000000004</v>
      </c>
      <c r="V73" s="2">
        <v>1071</v>
      </c>
      <c r="W73" s="1">
        <v>65.099999999999994</v>
      </c>
      <c r="X73" s="2">
        <v>819</v>
      </c>
      <c r="Y73" s="1">
        <v>60.4</v>
      </c>
      <c r="Z73" s="1">
        <v>4.6999999999999957</v>
      </c>
      <c r="AA73">
        <v>1645</v>
      </c>
      <c r="AB73" s="1">
        <v>0</v>
      </c>
      <c r="AC73">
        <v>1355</v>
      </c>
      <c r="AD73" s="1">
        <v>0</v>
      </c>
      <c r="AE73">
        <v>921</v>
      </c>
      <c r="AF73">
        <v>712</v>
      </c>
      <c r="AG73">
        <v>724</v>
      </c>
      <c r="AH73">
        <v>643</v>
      </c>
      <c r="AI73" s="1">
        <v>-13</v>
      </c>
    </row>
    <row r="74" spans="1:35" x14ac:dyDescent="0.25">
      <c r="A74">
        <v>17031051100</v>
      </c>
      <c r="B74">
        <v>1470</v>
      </c>
      <c r="C74">
        <v>1656</v>
      </c>
      <c r="D74" s="1">
        <v>-11.2</v>
      </c>
      <c r="E74">
        <v>0</v>
      </c>
      <c r="F74">
        <v>135</v>
      </c>
      <c r="G74" s="1">
        <v>-100</v>
      </c>
      <c r="H74">
        <v>45</v>
      </c>
      <c r="I74">
        <v>38</v>
      </c>
      <c r="J74" s="1">
        <v>18.399999999999999</v>
      </c>
      <c r="K74">
        <v>243</v>
      </c>
      <c r="L74">
        <v>160</v>
      </c>
      <c r="M74" s="1">
        <v>51.9</v>
      </c>
      <c r="N74">
        <v>1144</v>
      </c>
      <c r="O74">
        <v>1278</v>
      </c>
      <c r="P74" s="1">
        <v>-10.5</v>
      </c>
      <c r="Q74" s="2">
        <v>197</v>
      </c>
      <c r="R74" s="1">
        <v>13.4</v>
      </c>
      <c r="S74" s="2">
        <v>180</v>
      </c>
      <c r="T74" s="1">
        <v>10.9</v>
      </c>
      <c r="U74" s="1">
        <v>2.5</v>
      </c>
      <c r="V74" s="2">
        <v>895</v>
      </c>
      <c r="W74" s="1">
        <v>60.9</v>
      </c>
      <c r="X74" s="2">
        <v>683</v>
      </c>
      <c r="Y74" s="1">
        <v>41.2</v>
      </c>
      <c r="Z74" s="1">
        <v>19.699999999999996</v>
      </c>
      <c r="AA74">
        <v>1470</v>
      </c>
      <c r="AB74" s="1">
        <v>0</v>
      </c>
      <c r="AC74">
        <v>1656</v>
      </c>
      <c r="AD74" s="1">
        <v>0</v>
      </c>
      <c r="AE74">
        <v>814</v>
      </c>
      <c r="AF74">
        <v>786</v>
      </c>
      <c r="AG74">
        <v>656</v>
      </c>
      <c r="AH74">
        <v>870</v>
      </c>
      <c r="AI74" s="1">
        <v>-27.2</v>
      </c>
    </row>
    <row r="75" spans="1:35" x14ac:dyDescent="0.25">
      <c r="A75">
        <v>17031051200</v>
      </c>
      <c r="B75">
        <v>1647</v>
      </c>
      <c r="C75">
        <v>1862</v>
      </c>
      <c r="D75" s="1">
        <v>-11.5</v>
      </c>
      <c r="E75">
        <v>149</v>
      </c>
      <c r="F75">
        <v>26</v>
      </c>
      <c r="G75" s="1">
        <v>473.1</v>
      </c>
      <c r="H75">
        <v>64</v>
      </c>
      <c r="I75">
        <v>88</v>
      </c>
      <c r="J75" s="1">
        <v>-27.3</v>
      </c>
      <c r="K75">
        <v>210</v>
      </c>
      <c r="L75">
        <v>165</v>
      </c>
      <c r="M75" s="1">
        <v>27.3</v>
      </c>
      <c r="N75">
        <v>1192</v>
      </c>
      <c r="O75">
        <v>1564</v>
      </c>
      <c r="P75" s="1">
        <v>-23.8</v>
      </c>
      <c r="Q75" s="2">
        <v>155</v>
      </c>
      <c r="R75" s="1">
        <v>9.4</v>
      </c>
      <c r="S75" s="2">
        <v>311</v>
      </c>
      <c r="T75" s="1">
        <v>16.7</v>
      </c>
      <c r="U75" s="1">
        <v>-7.2999999999999989</v>
      </c>
      <c r="V75" s="2">
        <v>983</v>
      </c>
      <c r="W75" s="1">
        <v>59.7</v>
      </c>
      <c r="X75" s="2">
        <v>881</v>
      </c>
      <c r="Y75" s="1">
        <v>47.3</v>
      </c>
      <c r="Z75" s="1">
        <v>12.400000000000006</v>
      </c>
      <c r="AA75">
        <v>1587</v>
      </c>
      <c r="AB75" s="1">
        <v>3.6</v>
      </c>
      <c r="AC75">
        <v>1769</v>
      </c>
      <c r="AD75" s="1">
        <v>5</v>
      </c>
      <c r="AE75">
        <v>752</v>
      </c>
      <c r="AF75">
        <v>1064</v>
      </c>
      <c r="AG75">
        <v>835</v>
      </c>
      <c r="AH75">
        <v>705</v>
      </c>
      <c r="AI75" s="1">
        <v>67.599999999999994</v>
      </c>
    </row>
    <row r="76" spans="1:35" x14ac:dyDescent="0.25">
      <c r="A76">
        <v>17031051300</v>
      </c>
      <c r="B76">
        <v>2653</v>
      </c>
      <c r="C76">
        <v>2773</v>
      </c>
      <c r="D76" s="1">
        <v>-4.3</v>
      </c>
      <c r="E76">
        <v>40</v>
      </c>
      <c r="F76">
        <v>0</v>
      </c>
      <c r="G76" s="1" t="s">
        <v>65</v>
      </c>
      <c r="H76">
        <v>91</v>
      </c>
      <c r="I76">
        <v>117</v>
      </c>
      <c r="J76" s="1">
        <v>-22.2</v>
      </c>
      <c r="K76">
        <v>178</v>
      </c>
      <c r="L76">
        <v>274</v>
      </c>
      <c r="M76" s="1">
        <v>-35</v>
      </c>
      <c r="N76">
        <v>2311</v>
      </c>
      <c r="O76">
        <v>2345</v>
      </c>
      <c r="P76" s="1">
        <v>-1.4</v>
      </c>
      <c r="Q76" s="2">
        <v>91</v>
      </c>
      <c r="R76" s="1">
        <v>3.4</v>
      </c>
      <c r="S76" s="2">
        <v>312</v>
      </c>
      <c r="T76" s="1">
        <v>11.3</v>
      </c>
      <c r="U76" s="1">
        <v>-7.9</v>
      </c>
      <c r="V76" s="2">
        <v>1837</v>
      </c>
      <c r="W76" s="1">
        <v>69.2</v>
      </c>
      <c r="X76" s="2">
        <v>1400</v>
      </c>
      <c r="Y76" s="1">
        <v>50.5</v>
      </c>
      <c r="Z76" s="1">
        <v>18.700000000000003</v>
      </c>
      <c r="AA76">
        <v>2653</v>
      </c>
      <c r="AB76" s="1">
        <v>0</v>
      </c>
      <c r="AC76">
        <v>2773</v>
      </c>
      <c r="AD76" s="1">
        <v>0</v>
      </c>
      <c r="AE76">
        <v>1795</v>
      </c>
      <c r="AF76">
        <v>2134</v>
      </c>
      <c r="AG76">
        <v>858</v>
      </c>
      <c r="AH76">
        <v>639</v>
      </c>
      <c r="AI76" s="1">
        <v>59.6</v>
      </c>
    </row>
    <row r="77" spans="1:35" x14ac:dyDescent="0.25">
      <c r="A77">
        <v>17031051400</v>
      </c>
      <c r="B77">
        <v>1830</v>
      </c>
      <c r="C77">
        <v>2387</v>
      </c>
      <c r="D77" s="1">
        <v>-23.3</v>
      </c>
      <c r="E77">
        <v>54</v>
      </c>
      <c r="F77">
        <v>442</v>
      </c>
      <c r="G77" s="1">
        <v>-87.8</v>
      </c>
      <c r="H77">
        <v>92</v>
      </c>
      <c r="I77">
        <v>109</v>
      </c>
      <c r="J77" s="1">
        <v>-15.6</v>
      </c>
      <c r="K77">
        <v>252</v>
      </c>
      <c r="L77">
        <v>380</v>
      </c>
      <c r="M77" s="1">
        <v>-33.700000000000003</v>
      </c>
      <c r="N77">
        <v>1249</v>
      </c>
      <c r="O77">
        <v>1416</v>
      </c>
      <c r="P77" s="1">
        <v>-11.8</v>
      </c>
      <c r="Q77" s="2">
        <v>261</v>
      </c>
      <c r="R77" s="1">
        <v>14.3</v>
      </c>
      <c r="S77" s="2">
        <v>379</v>
      </c>
      <c r="T77" s="1">
        <v>15.9</v>
      </c>
      <c r="U77" s="1">
        <v>-1.5999999999999996</v>
      </c>
      <c r="V77" s="2">
        <v>1058</v>
      </c>
      <c r="W77" s="1">
        <v>57.8</v>
      </c>
      <c r="X77" s="2">
        <v>1173</v>
      </c>
      <c r="Y77" s="1">
        <v>49.1</v>
      </c>
      <c r="Z77" s="1">
        <v>8.6999999999999957</v>
      </c>
      <c r="AA77">
        <v>1830</v>
      </c>
      <c r="AB77" s="1">
        <v>0</v>
      </c>
      <c r="AC77">
        <v>2387</v>
      </c>
      <c r="AD77" s="1">
        <v>0</v>
      </c>
      <c r="AE77">
        <v>1035</v>
      </c>
      <c r="AF77">
        <v>1286</v>
      </c>
      <c r="AG77">
        <v>795</v>
      </c>
      <c r="AH77">
        <v>1101</v>
      </c>
      <c r="AI77" s="1">
        <v>-10.3</v>
      </c>
    </row>
    <row r="78" spans="1:35" x14ac:dyDescent="0.25">
      <c r="A78">
        <v>17031060100</v>
      </c>
      <c r="B78">
        <v>2664</v>
      </c>
      <c r="C78">
        <v>2795</v>
      </c>
      <c r="D78" s="1">
        <v>-4.7</v>
      </c>
      <c r="E78">
        <v>114</v>
      </c>
      <c r="F78">
        <v>84</v>
      </c>
      <c r="G78" s="1">
        <v>35.700000000000003</v>
      </c>
      <c r="H78">
        <v>57</v>
      </c>
      <c r="I78">
        <v>63</v>
      </c>
      <c r="J78" s="1">
        <v>-9.5</v>
      </c>
      <c r="K78">
        <v>317</v>
      </c>
      <c r="L78">
        <v>581</v>
      </c>
      <c r="M78" s="1">
        <v>-45.4</v>
      </c>
      <c r="N78">
        <v>2124</v>
      </c>
      <c r="O78">
        <v>2055</v>
      </c>
      <c r="P78" s="1">
        <v>3.4</v>
      </c>
      <c r="Q78" s="2">
        <v>122</v>
      </c>
      <c r="R78" s="1">
        <v>4.5999999999999996</v>
      </c>
      <c r="S78" s="2">
        <v>129</v>
      </c>
      <c r="T78" s="1">
        <v>4.5999999999999996</v>
      </c>
      <c r="U78" s="1">
        <v>0</v>
      </c>
      <c r="V78" s="2">
        <v>1800</v>
      </c>
      <c r="W78" s="1">
        <v>67.599999999999994</v>
      </c>
      <c r="X78" s="2">
        <v>1610</v>
      </c>
      <c r="Y78" s="1">
        <v>57.6</v>
      </c>
      <c r="Z78" s="1">
        <v>9.9999999999999929</v>
      </c>
      <c r="AA78">
        <v>2664</v>
      </c>
      <c r="AB78" s="1">
        <v>0</v>
      </c>
      <c r="AC78">
        <v>2795</v>
      </c>
      <c r="AD78" s="1">
        <v>0</v>
      </c>
      <c r="AE78">
        <v>1434</v>
      </c>
      <c r="AF78">
        <v>1569</v>
      </c>
      <c r="AG78">
        <v>1230</v>
      </c>
      <c r="AH78">
        <v>1226</v>
      </c>
      <c r="AI78" s="1">
        <v>9.8000000000000007</v>
      </c>
    </row>
    <row r="79" spans="1:35" x14ac:dyDescent="0.25">
      <c r="A79">
        <v>17031060200</v>
      </c>
      <c r="B79">
        <v>2224</v>
      </c>
      <c r="C79">
        <v>2109</v>
      </c>
      <c r="D79" s="1">
        <v>5.5</v>
      </c>
      <c r="E79">
        <v>75</v>
      </c>
      <c r="F79">
        <v>28</v>
      </c>
      <c r="G79" s="1">
        <v>167.9</v>
      </c>
      <c r="H79">
        <v>92</v>
      </c>
      <c r="I79">
        <v>186</v>
      </c>
      <c r="J79" s="1">
        <v>-50.5</v>
      </c>
      <c r="K79">
        <v>485</v>
      </c>
      <c r="L79">
        <v>520</v>
      </c>
      <c r="M79" s="1">
        <v>-6.7</v>
      </c>
      <c r="N79">
        <v>1521</v>
      </c>
      <c r="O79">
        <v>1375</v>
      </c>
      <c r="P79" s="1">
        <v>10.6</v>
      </c>
      <c r="Q79" s="2">
        <v>246</v>
      </c>
      <c r="R79" s="1">
        <v>11.1</v>
      </c>
      <c r="S79" s="2">
        <v>454</v>
      </c>
      <c r="T79" s="1">
        <v>21.5</v>
      </c>
      <c r="U79" s="1">
        <v>-10.4</v>
      </c>
      <c r="V79" s="2">
        <v>1495</v>
      </c>
      <c r="W79" s="1">
        <v>67.2</v>
      </c>
      <c r="X79" s="2">
        <v>1086</v>
      </c>
      <c r="Y79" s="1">
        <v>51.5</v>
      </c>
      <c r="Z79" s="1">
        <v>15.700000000000003</v>
      </c>
      <c r="AA79">
        <v>2219</v>
      </c>
      <c r="AB79" s="1">
        <v>0.2</v>
      </c>
      <c r="AC79">
        <v>2109</v>
      </c>
      <c r="AD79" s="1">
        <v>0</v>
      </c>
      <c r="AE79">
        <v>811</v>
      </c>
      <c r="AF79">
        <v>657</v>
      </c>
      <c r="AG79">
        <v>1408</v>
      </c>
      <c r="AH79">
        <v>1452</v>
      </c>
      <c r="AI79" s="1">
        <v>-21.4</v>
      </c>
    </row>
    <row r="80" spans="1:35" x14ac:dyDescent="0.25">
      <c r="A80">
        <v>17031060300</v>
      </c>
      <c r="B80">
        <v>3173</v>
      </c>
      <c r="C80">
        <v>3011</v>
      </c>
      <c r="D80" s="1">
        <v>5.4</v>
      </c>
      <c r="E80">
        <v>35</v>
      </c>
      <c r="F80">
        <v>15</v>
      </c>
      <c r="G80" s="1">
        <v>133.30000000000001</v>
      </c>
      <c r="H80">
        <v>199</v>
      </c>
      <c r="I80">
        <v>92</v>
      </c>
      <c r="J80" s="1">
        <v>116.3</v>
      </c>
      <c r="K80">
        <v>286</v>
      </c>
      <c r="L80">
        <v>143</v>
      </c>
      <c r="M80" s="1">
        <v>100</v>
      </c>
      <c r="N80">
        <v>2599</v>
      </c>
      <c r="O80">
        <v>2761</v>
      </c>
      <c r="P80" s="1">
        <v>-5.9</v>
      </c>
      <c r="Q80" s="2">
        <v>202</v>
      </c>
      <c r="R80" s="1">
        <v>6.4</v>
      </c>
      <c r="S80" s="2">
        <v>180</v>
      </c>
      <c r="T80" s="1">
        <v>6</v>
      </c>
      <c r="U80" s="1">
        <v>0.40000000000000036</v>
      </c>
      <c r="V80" s="2">
        <v>2073</v>
      </c>
      <c r="W80" s="1">
        <v>65.3</v>
      </c>
      <c r="X80" s="2">
        <v>1359</v>
      </c>
      <c r="Y80" s="1">
        <v>45.1</v>
      </c>
      <c r="Z80" s="1">
        <v>20.199999999999996</v>
      </c>
      <c r="AA80">
        <v>3173</v>
      </c>
      <c r="AB80" s="1">
        <v>0</v>
      </c>
      <c r="AC80">
        <v>3011</v>
      </c>
      <c r="AD80" s="1">
        <v>0</v>
      </c>
      <c r="AE80">
        <v>1809</v>
      </c>
      <c r="AF80">
        <v>1876</v>
      </c>
      <c r="AG80">
        <v>1364</v>
      </c>
      <c r="AH80">
        <v>1135</v>
      </c>
      <c r="AI80" s="1">
        <v>24.6</v>
      </c>
    </row>
    <row r="81" spans="1:35" x14ac:dyDescent="0.25">
      <c r="A81">
        <v>17031060400</v>
      </c>
      <c r="B81">
        <v>3865</v>
      </c>
      <c r="C81">
        <v>4049</v>
      </c>
      <c r="D81" s="1">
        <v>-4.5</v>
      </c>
      <c r="E81">
        <v>29</v>
      </c>
      <c r="F81">
        <v>11</v>
      </c>
      <c r="G81" s="1">
        <v>163.6</v>
      </c>
      <c r="H81">
        <v>107</v>
      </c>
      <c r="I81">
        <v>140</v>
      </c>
      <c r="J81" s="1">
        <v>-23.6</v>
      </c>
      <c r="K81">
        <v>481</v>
      </c>
      <c r="L81">
        <v>508</v>
      </c>
      <c r="M81" s="1">
        <v>-5.3</v>
      </c>
      <c r="N81">
        <v>3010</v>
      </c>
      <c r="O81">
        <v>3363</v>
      </c>
      <c r="P81" s="1">
        <v>-10.5</v>
      </c>
      <c r="Q81" s="2">
        <v>284</v>
      </c>
      <c r="R81" s="1">
        <v>7.3</v>
      </c>
      <c r="S81" s="2">
        <v>208</v>
      </c>
      <c r="T81" s="1">
        <v>5.0999999999999996</v>
      </c>
      <c r="U81" s="1">
        <v>2.2000000000000002</v>
      </c>
      <c r="V81" s="2">
        <v>2408</v>
      </c>
      <c r="W81" s="1">
        <v>62.3</v>
      </c>
      <c r="X81" s="2">
        <v>1630</v>
      </c>
      <c r="Y81" s="1">
        <v>40.299999999999997</v>
      </c>
      <c r="Z81" s="1">
        <v>22</v>
      </c>
      <c r="AA81">
        <v>3865</v>
      </c>
      <c r="AB81" s="1">
        <v>0</v>
      </c>
      <c r="AC81">
        <v>4049</v>
      </c>
      <c r="AD81" s="1">
        <v>0</v>
      </c>
      <c r="AE81">
        <v>1882</v>
      </c>
      <c r="AF81">
        <v>2325</v>
      </c>
      <c r="AG81">
        <v>1983</v>
      </c>
      <c r="AH81">
        <v>1724</v>
      </c>
      <c r="AI81" s="1">
        <v>42.1</v>
      </c>
    </row>
    <row r="82" spans="1:35" x14ac:dyDescent="0.25">
      <c r="A82">
        <v>17031060500</v>
      </c>
      <c r="B82">
        <v>1258</v>
      </c>
      <c r="C82">
        <v>1162</v>
      </c>
      <c r="D82" s="1">
        <v>8.3000000000000007</v>
      </c>
      <c r="E82">
        <v>71</v>
      </c>
      <c r="F82">
        <v>14</v>
      </c>
      <c r="G82" s="1">
        <v>407.1</v>
      </c>
      <c r="H82">
        <v>122</v>
      </c>
      <c r="I82">
        <v>58</v>
      </c>
      <c r="J82" s="1">
        <v>110.3</v>
      </c>
      <c r="K82">
        <v>222</v>
      </c>
      <c r="L82">
        <v>57</v>
      </c>
      <c r="M82" s="1">
        <v>289.5</v>
      </c>
      <c r="N82">
        <v>815</v>
      </c>
      <c r="O82">
        <v>1025</v>
      </c>
      <c r="P82" s="1">
        <v>-20.5</v>
      </c>
      <c r="Q82" s="2">
        <v>372</v>
      </c>
      <c r="R82" s="1">
        <v>29.6</v>
      </c>
      <c r="S82" s="2">
        <v>208</v>
      </c>
      <c r="T82" s="1">
        <v>17.899999999999999</v>
      </c>
      <c r="U82" s="1">
        <v>11.700000000000003</v>
      </c>
      <c r="V82" s="2">
        <v>645</v>
      </c>
      <c r="W82" s="1">
        <v>51.3</v>
      </c>
      <c r="X82" s="2">
        <v>548</v>
      </c>
      <c r="Y82" s="1">
        <v>47.2</v>
      </c>
      <c r="Z82" s="1">
        <v>4.0999999999999943</v>
      </c>
      <c r="AA82">
        <v>1192</v>
      </c>
      <c r="AB82" s="1">
        <v>5.2</v>
      </c>
      <c r="AC82">
        <v>1162</v>
      </c>
      <c r="AD82" s="1">
        <v>0</v>
      </c>
      <c r="AE82">
        <v>374</v>
      </c>
      <c r="AF82">
        <v>430</v>
      </c>
      <c r="AG82">
        <v>818</v>
      </c>
      <c r="AH82">
        <v>732</v>
      </c>
      <c r="AI82" s="1">
        <v>28.5</v>
      </c>
    </row>
    <row r="83" spans="1:35" x14ac:dyDescent="0.25">
      <c r="A83">
        <v>17031060800</v>
      </c>
      <c r="B83">
        <v>5008</v>
      </c>
      <c r="C83">
        <v>4666</v>
      </c>
      <c r="D83" s="1">
        <v>7.3</v>
      </c>
      <c r="E83">
        <v>237</v>
      </c>
      <c r="F83">
        <v>168</v>
      </c>
      <c r="G83" s="1">
        <v>41.1</v>
      </c>
      <c r="H83">
        <v>577</v>
      </c>
      <c r="I83">
        <v>525</v>
      </c>
      <c r="J83" s="1">
        <v>9.9</v>
      </c>
      <c r="K83">
        <v>263</v>
      </c>
      <c r="L83">
        <v>318</v>
      </c>
      <c r="M83" s="1">
        <v>-17.3</v>
      </c>
      <c r="N83">
        <v>3783</v>
      </c>
      <c r="O83">
        <v>3658</v>
      </c>
      <c r="P83" s="1">
        <v>3.4</v>
      </c>
      <c r="Q83" s="2">
        <v>282</v>
      </c>
      <c r="R83" s="1">
        <v>5.6</v>
      </c>
      <c r="S83" s="2">
        <v>423</v>
      </c>
      <c r="T83" s="1">
        <v>9.1</v>
      </c>
      <c r="U83" s="1">
        <v>-3.5</v>
      </c>
      <c r="V83" s="2">
        <v>3888</v>
      </c>
      <c r="W83" s="1">
        <v>77.599999999999994</v>
      </c>
      <c r="X83" s="2">
        <v>2754</v>
      </c>
      <c r="Y83" s="1">
        <v>59</v>
      </c>
      <c r="Z83" s="1">
        <v>18.599999999999994</v>
      </c>
      <c r="AA83">
        <v>5008</v>
      </c>
      <c r="AB83" s="1">
        <v>0</v>
      </c>
      <c r="AC83">
        <v>4666</v>
      </c>
      <c r="AD83" s="1">
        <v>0</v>
      </c>
      <c r="AE83">
        <v>2398</v>
      </c>
      <c r="AF83">
        <v>2689</v>
      </c>
      <c r="AG83">
        <v>2610</v>
      </c>
      <c r="AH83">
        <v>1977</v>
      </c>
      <c r="AI83" s="1">
        <v>48</v>
      </c>
    </row>
    <row r="84" spans="1:35" x14ac:dyDescent="0.25">
      <c r="A84">
        <v>17031060900</v>
      </c>
      <c r="B84">
        <v>7044</v>
      </c>
      <c r="C84">
        <v>6495</v>
      </c>
      <c r="D84" s="1">
        <v>8.5</v>
      </c>
      <c r="E84">
        <v>368</v>
      </c>
      <c r="F84">
        <v>664</v>
      </c>
      <c r="G84" s="1">
        <v>-44.6</v>
      </c>
      <c r="H84">
        <v>214</v>
      </c>
      <c r="I84">
        <v>663</v>
      </c>
      <c r="J84" s="1">
        <v>-67.7</v>
      </c>
      <c r="K84">
        <v>1383</v>
      </c>
      <c r="L84">
        <v>689</v>
      </c>
      <c r="M84" s="1">
        <v>100.7</v>
      </c>
      <c r="N84">
        <v>4660</v>
      </c>
      <c r="O84">
        <v>4339</v>
      </c>
      <c r="P84" s="1">
        <v>7.4</v>
      </c>
      <c r="Q84" s="2">
        <v>782</v>
      </c>
      <c r="R84" s="1">
        <v>11.1</v>
      </c>
      <c r="S84" s="2">
        <v>512</v>
      </c>
      <c r="T84" s="1">
        <v>7.9</v>
      </c>
      <c r="U84" s="1">
        <v>3.1999999999999993</v>
      </c>
      <c r="V84" s="2">
        <v>4949</v>
      </c>
      <c r="W84" s="1">
        <v>70.3</v>
      </c>
      <c r="X84" s="2">
        <v>3679</v>
      </c>
      <c r="Y84" s="1">
        <v>56.6</v>
      </c>
      <c r="Z84" s="1">
        <v>13.699999999999996</v>
      </c>
      <c r="AA84">
        <v>7044</v>
      </c>
      <c r="AB84" s="1">
        <v>0</v>
      </c>
      <c r="AC84">
        <v>6495</v>
      </c>
      <c r="AD84" s="1">
        <v>0</v>
      </c>
      <c r="AE84">
        <v>2739</v>
      </c>
      <c r="AF84">
        <v>3018</v>
      </c>
      <c r="AG84">
        <v>4305</v>
      </c>
      <c r="AH84">
        <v>3477</v>
      </c>
      <c r="AI84" s="1">
        <v>36.4</v>
      </c>
    </row>
    <row r="85" spans="1:35" x14ac:dyDescent="0.25">
      <c r="A85">
        <v>17031061000</v>
      </c>
      <c r="B85">
        <v>1856</v>
      </c>
      <c r="C85">
        <v>1641</v>
      </c>
      <c r="D85" s="1">
        <v>13.1</v>
      </c>
      <c r="E85">
        <v>33</v>
      </c>
      <c r="F85">
        <v>31</v>
      </c>
      <c r="G85" s="1">
        <v>6.5</v>
      </c>
      <c r="H85">
        <v>138</v>
      </c>
      <c r="I85">
        <v>147</v>
      </c>
      <c r="J85" s="1">
        <v>-6.1</v>
      </c>
      <c r="K85">
        <v>320</v>
      </c>
      <c r="L85">
        <v>189</v>
      </c>
      <c r="M85" s="1">
        <v>69.3</v>
      </c>
      <c r="N85">
        <v>1340</v>
      </c>
      <c r="O85">
        <v>1240</v>
      </c>
      <c r="P85" s="1">
        <v>8.1</v>
      </c>
      <c r="Q85" s="2">
        <v>88</v>
      </c>
      <c r="R85" s="1">
        <v>4.7</v>
      </c>
      <c r="S85" s="2">
        <v>129</v>
      </c>
      <c r="T85" s="1">
        <v>7.9</v>
      </c>
      <c r="U85" s="1">
        <v>-3.2</v>
      </c>
      <c r="V85" s="2">
        <v>1276</v>
      </c>
      <c r="W85" s="1">
        <v>68.8</v>
      </c>
      <c r="X85" s="2">
        <v>910</v>
      </c>
      <c r="Y85" s="1">
        <v>55.5</v>
      </c>
      <c r="Z85" s="1">
        <v>13.299999999999997</v>
      </c>
      <c r="AA85">
        <v>1856</v>
      </c>
      <c r="AB85" s="1">
        <v>0</v>
      </c>
      <c r="AC85">
        <v>1641</v>
      </c>
      <c r="AD85" s="1">
        <v>0</v>
      </c>
      <c r="AE85">
        <v>392</v>
      </c>
      <c r="AF85">
        <v>666</v>
      </c>
      <c r="AG85">
        <v>1464</v>
      </c>
      <c r="AH85">
        <v>975</v>
      </c>
      <c r="AI85" s="1">
        <v>155.1</v>
      </c>
    </row>
    <row r="86" spans="1:35" x14ac:dyDescent="0.25">
      <c r="A86">
        <v>17031061100</v>
      </c>
      <c r="B86">
        <v>1504</v>
      </c>
      <c r="C86">
        <v>1213</v>
      </c>
      <c r="D86" s="1">
        <v>24</v>
      </c>
      <c r="E86">
        <v>30</v>
      </c>
      <c r="F86">
        <v>0</v>
      </c>
      <c r="G86" s="1" t="s">
        <v>65</v>
      </c>
      <c r="H86">
        <v>236</v>
      </c>
      <c r="I86">
        <v>31</v>
      </c>
      <c r="J86" s="1">
        <v>661.3</v>
      </c>
      <c r="K86">
        <v>36</v>
      </c>
      <c r="L86">
        <v>21</v>
      </c>
      <c r="M86" s="1">
        <v>71.400000000000006</v>
      </c>
      <c r="N86">
        <v>1191</v>
      </c>
      <c r="O86">
        <v>1161</v>
      </c>
      <c r="P86" s="1">
        <v>2.6</v>
      </c>
      <c r="Q86" s="2">
        <v>18</v>
      </c>
      <c r="R86" s="1">
        <v>1.2</v>
      </c>
      <c r="S86" s="2">
        <v>77</v>
      </c>
      <c r="T86" s="1">
        <v>6.3</v>
      </c>
      <c r="U86" s="1">
        <v>-5.0999999999999996</v>
      </c>
      <c r="V86" s="2">
        <v>997</v>
      </c>
      <c r="W86" s="1">
        <v>66.3</v>
      </c>
      <c r="X86" s="2">
        <v>659</v>
      </c>
      <c r="Y86" s="1">
        <v>54.3</v>
      </c>
      <c r="Z86" s="1">
        <v>12</v>
      </c>
      <c r="AA86">
        <v>1504</v>
      </c>
      <c r="AB86" s="1">
        <v>0</v>
      </c>
      <c r="AC86">
        <v>1213</v>
      </c>
      <c r="AD86" s="1">
        <v>0</v>
      </c>
      <c r="AE86">
        <v>482</v>
      </c>
      <c r="AF86">
        <v>393</v>
      </c>
      <c r="AG86">
        <v>1022</v>
      </c>
      <c r="AH86">
        <v>820</v>
      </c>
      <c r="AI86" s="1">
        <v>1.6</v>
      </c>
    </row>
    <row r="87" spans="1:35" x14ac:dyDescent="0.25">
      <c r="A87">
        <v>17031061200</v>
      </c>
      <c r="B87">
        <v>2028</v>
      </c>
      <c r="C87">
        <v>2059</v>
      </c>
      <c r="D87" s="1">
        <v>-1.5</v>
      </c>
      <c r="E87">
        <v>36</v>
      </c>
      <c r="F87">
        <v>19</v>
      </c>
      <c r="G87" s="1">
        <v>89.5</v>
      </c>
      <c r="H87">
        <v>94</v>
      </c>
      <c r="I87">
        <v>135</v>
      </c>
      <c r="J87" s="1">
        <v>-30.4</v>
      </c>
      <c r="K87">
        <v>108</v>
      </c>
      <c r="L87">
        <v>63</v>
      </c>
      <c r="M87" s="1">
        <v>71.400000000000006</v>
      </c>
      <c r="N87">
        <v>1746</v>
      </c>
      <c r="O87">
        <v>1742</v>
      </c>
      <c r="P87" s="1">
        <v>0.2</v>
      </c>
      <c r="Q87" s="2">
        <v>34</v>
      </c>
      <c r="R87" s="1">
        <v>1.7</v>
      </c>
      <c r="S87" s="2">
        <v>94</v>
      </c>
      <c r="T87" s="1">
        <v>4.5999999999999996</v>
      </c>
      <c r="U87" s="1">
        <v>-2.8999999999999995</v>
      </c>
      <c r="V87" s="2">
        <v>1281</v>
      </c>
      <c r="W87" s="1">
        <v>63.2</v>
      </c>
      <c r="X87" s="2">
        <v>1105</v>
      </c>
      <c r="Y87" s="1">
        <v>53.7</v>
      </c>
      <c r="Z87" s="1">
        <v>9.5</v>
      </c>
      <c r="AA87">
        <v>2028</v>
      </c>
      <c r="AB87" s="1">
        <v>0</v>
      </c>
      <c r="AC87">
        <v>2059</v>
      </c>
      <c r="AD87" s="1">
        <v>0</v>
      </c>
      <c r="AE87">
        <v>595</v>
      </c>
      <c r="AF87">
        <v>752</v>
      </c>
      <c r="AG87">
        <v>1433</v>
      </c>
      <c r="AH87">
        <v>1307</v>
      </c>
      <c r="AI87" s="1">
        <v>38.6</v>
      </c>
    </row>
    <row r="88" spans="1:35" x14ac:dyDescent="0.25">
      <c r="A88">
        <v>17031061500</v>
      </c>
      <c r="B88">
        <v>1806</v>
      </c>
      <c r="C88">
        <v>1872</v>
      </c>
      <c r="D88" s="1">
        <v>-3.5</v>
      </c>
      <c r="E88">
        <v>32</v>
      </c>
      <c r="F88">
        <v>34</v>
      </c>
      <c r="G88" s="1">
        <v>-5.9</v>
      </c>
      <c r="H88">
        <v>64</v>
      </c>
      <c r="I88">
        <v>35</v>
      </c>
      <c r="J88" s="1">
        <v>82.9</v>
      </c>
      <c r="K88">
        <v>116</v>
      </c>
      <c r="L88">
        <v>143</v>
      </c>
      <c r="M88" s="1">
        <v>-18.899999999999999</v>
      </c>
      <c r="N88">
        <v>1571</v>
      </c>
      <c r="O88">
        <v>1642</v>
      </c>
      <c r="P88" s="1">
        <v>-4.3</v>
      </c>
      <c r="Q88" s="2">
        <v>74</v>
      </c>
      <c r="R88" s="1">
        <v>4.0999999999999996</v>
      </c>
      <c r="S88" s="2">
        <v>190</v>
      </c>
      <c r="T88" s="1">
        <v>10.1</v>
      </c>
      <c r="U88" s="1">
        <v>-6</v>
      </c>
      <c r="V88" s="2">
        <v>1294</v>
      </c>
      <c r="W88" s="1">
        <v>71.7</v>
      </c>
      <c r="X88" s="2">
        <v>1073</v>
      </c>
      <c r="Y88" s="1">
        <v>57.3</v>
      </c>
      <c r="Z88" s="1">
        <v>14.400000000000006</v>
      </c>
      <c r="AA88">
        <v>1806</v>
      </c>
      <c r="AB88" s="1">
        <v>0</v>
      </c>
      <c r="AC88">
        <v>1872</v>
      </c>
      <c r="AD88" s="1">
        <v>0</v>
      </c>
      <c r="AE88">
        <v>622</v>
      </c>
      <c r="AF88">
        <v>626</v>
      </c>
      <c r="AG88">
        <v>1184</v>
      </c>
      <c r="AH88">
        <v>1246</v>
      </c>
      <c r="AI88" s="1">
        <v>-4.4000000000000004</v>
      </c>
    </row>
    <row r="89" spans="1:35" x14ac:dyDescent="0.25">
      <c r="A89">
        <v>17031061800</v>
      </c>
      <c r="B89">
        <v>1205</v>
      </c>
      <c r="C89">
        <v>898</v>
      </c>
      <c r="D89" s="1">
        <v>34.200000000000003</v>
      </c>
      <c r="E89">
        <v>74</v>
      </c>
      <c r="F89">
        <v>9</v>
      </c>
      <c r="G89" s="1">
        <v>722.2</v>
      </c>
      <c r="H89">
        <v>120</v>
      </c>
      <c r="I89">
        <v>54</v>
      </c>
      <c r="J89" s="1">
        <v>122.2</v>
      </c>
      <c r="K89">
        <v>105</v>
      </c>
      <c r="L89">
        <v>94</v>
      </c>
      <c r="M89" s="1">
        <v>11.7</v>
      </c>
      <c r="N89">
        <v>841</v>
      </c>
      <c r="O89">
        <v>752</v>
      </c>
      <c r="P89" s="1">
        <v>11.8</v>
      </c>
      <c r="Q89" s="2">
        <v>106</v>
      </c>
      <c r="R89" s="1">
        <v>8.8000000000000007</v>
      </c>
      <c r="S89" s="2">
        <v>115</v>
      </c>
      <c r="T89" s="1">
        <v>12.8</v>
      </c>
      <c r="U89" s="1">
        <v>-4</v>
      </c>
      <c r="V89" s="2">
        <v>773</v>
      </c>
      <c r="W89" s="1">
        <v>64.099999999999994</v>
      </c>
      <c r="X89" s="2">
        <v>495</v>
      </c>
      <c r="Y89" s="1">
        <v>55.1</v>
      </c>
      <c r="Z89" s="1">
        <v>8.9999999999999929</v>
      </c>
      <c r="AA89">
        <v>1103</v>
      </c>
      <c r="AB89" s="1">
        <v>8.5</v>
      </c>
      <c r="AC89">
        <v>898</v>
      </c>
      <c r="AD89" s="1">
        <v>0</v>
      </c>
      <c r="AE89">
        <v>226</v>
      </c>
      <c r="AF89">
        <v>229</v>
      </c>
      <c r="AG89">
        <v>877</v>
      </c>
      <c r="AH89">
        <v>669</v>
      </c>
      <c r="AI89" s="1">
        <v>32.799999999999997</v>
      </c>
    </row>
    <row r="90" spans="1:35" x14ac:dyDescent="0.25">
      <c r="A90">
        <v>17031061901</v>
      </c>
      <c r="B90">
        <v>3810</v>
      </c>
      <c r="C90">
        <v>3701</v>
      </c>
      <c r="D90" s="1">
        <v>2.9</v>
      </c>
      <c r="E90">
        <v>85</v>
      </c>
      <c r="F90">
        <v>272</v>
      </c>
      <c r="G90" s="1">
        <v>-68.8</v>
      </c>
      <c r="H90">
        <v>589</v>
      </c>
      <c r="I90">
        <v>274</v>
      </c>
      <c r="J90" s="1">
        <v>115</v>
      </c>
      <c r="K90">
        <v>379</v>
      </c>
      <c r="L90">
        <v>501</v>
      </c>
      <c r="M90" s="1">
        <v>-24.4</v>
      </c>
      <c r="N90">
        <v>2659</v>
      </c>
      <c r="O90">
        <v>2503</v>
      </c>
      <c r="P90" s="1">
        <v>6.2</v>
      </c>
      <c r="Q90" s="2">
        <v>165</v>
      </c>
      <c r="R90" s="1">
        <v>4.3</v>
      </c>
      <c r="S90" s="2">
        <v>301</v>
      </c>
      <c r="T90" s="1">
        <v>8.1</v>
      </c>
      <c r="U90" s="1">
        <v>-3.8</v>
      </c>
      <c r="V90" s="2">
        <v>2914</v>
      </c>
      <c r="W90" s="1">
        <v>76.5</v>
      </c>
      <c r="X90" s="2">
        <v>2021</v>
      </c>
      <c r="Y90" s="1">
        <v>54.6</v>
      </c>
      <c r="Z90" s="1">
        <v>21.9</v>
      </c>
      <c r="AA90">
        <v>3810</v>
      </c>
      <c r="AB90" s="1">
        <v>0</v>
      </c>
      <c r="AC90">
        <v>3701</v>
      </c>
      <c r="AD90" s="1">
        <v>0</v>
      </c>
      <c r="AE90">
        <v>1372</v>
      </c>
      <c r="AF90">
        <v>1322</v>
      </c>
      <c r="AG90">
        <v>2438</v>
      </c>
      <c r="AH90">
        <v>2379</v>
      </c>
      <c r="AI90" s="1">
        <v>-1.3</v>
      </c>
    </row>
    <row r="91" spans="1:35" x14ac:dyDescent="0.25">
      <c r="A91">
        <v>17031061902</v>
      </c>
      <c r="B91">
        <v>4308</v>
      </c>
      <c r="C91">
        <v>3999</v>
      </c>
      <c r="D91" s="1">
        <v>7.7</v>
      </c>
      <c r="E91">
        <v>134</v>
      </c>
      <c r="F91">
        <v>188</v>
      </c>
      <c r="G91" s="1">
        <v>-28.7</v>
      </c>
      <c r="H91">
        <v>347</v>
      </c>
      <c r="I91">
        <v>374</v>
      </c>
      <c r="J91" s="1">
        <v>-7.2</v>
      </c>
      <c r="K91">
        <v>191</v>
      </c>
      <c r="L91">
        <v>233</v>
      </c>
      <c r="M91" s="1">
        <v>-18</v>
      </c>
      <c r="N91">
        <v>3513</v>
      </c>
      <c r="O91">
        <v>3237</v>
      </c>
      <c r="P91" s="1">
        <v>8.5</v>
      </c>
      <c r="Q91" s="2">
        <v>189</v>
      </c>
      <c r="R91" s="1">
        <v>4.4000000000000004</v>
      </c>
      <c r="S91" s="2">
        <v>292</v>
      </c>
      <c r="T91" s="1">
        <v>7.3</v>
      </c>
      <c r="U91" s="1">
        <v>-2.8999999999999995</v>
      </c>
      <c r="V91" s="2">
        <v>3484</v>
      </c>
      <c r="W91" s="1">
        <v>80.900000000000006</v>
      </c>
      <c r="X91" s="2">
        <v>1972</v>
      </c>
      <c r="Y91" s="1">
        <v>49.3</v>
      </c>
      <c r="Z91" s="1">
        <v>31.600000000000009</v>
      </c>
      <c r="AA91">
        <v>4308</v>
      </c>
      <c r="AB91" s="1">
        <v>0</v>
      </c>
      <c r="AC91">
        <v>3999</v>
      </c>
      <c r="AD91" s="1">
        <v>0</v>
      </c>
      <c r="AE91">
        <v>1493</v>
      </c>
      <c r="AF91">
        <v>1289</v>
      </c>
      <c r="AG91">
        <v>2815</v>
      </c>
      <c r="AH91">
        <v>2710</v>
      </c>
      <c r="AI91" s="1">
        <v>-10.3</v>
      </c>
    </row>
    <row r="92" spans="1:35" x14ac:dyDescent="0.25">
      <c r="A92">
        <v>17031062000</v>
      </c>
      <c r="B92">
        <v>2912</v>
      </c>
      <c r="C92">
        <v>2599</v>
      </c>
      <c r="D92" s="1">
        <v>12</v>
      </c>
      <c r="E92">
        <v>118</v>
      </c>
      <c r="F92">
        <v>98</v>
      </c>
      <c r="G92" s="1">
        <v>20.399999999999999</v>
      </c>
      <c r="H92">
        <v>156</v>
      </c>
      <c r="I92">
        <v>131</v>
      </c>
      <c r="J92" s="1">
        <v>19.100000000000001</v>
      </c>
      <c r="K92">
        <v>103</v>
      </c>
      <c r="L92">
        <v>197</v>
      </c>
      <c r="M92" s="1">
        <v>-47.7</v>
      </c>
      <c r="N92">
        <v>2483</v>
      </c>
      <c r="O92">
        <v>2161</v>
      </c>
      <c r="P92" s="1">
        <v>14.9</v>
      </c>
      <c r="Q92" s="2">
        <v>228</v>
      </c>
      <c r="R92" s="1">
        <v>7.8</v>
      </c>
      <c r="S92" s="2">
        <v>54</v>
      </c>
      <c r="T92" s="1">
        <v>2.1</v>
      </c>
      <c r="U92" s="1">
        <v>5.6999999999999993</v>
      </c>
      <c r="V92" s="2">
        <v>2152</v>
      </c>
      <c r="W92" s="1">
        <v>73.900000000000006</v>
      </c>
      <c r="X92" s="2">
        <v>1506</v>
      </c>
      <c r="Y92" s="1">
        <v>57.9</v>
      </c>
      <c r="Z92" s="1">
        <v>16.000000000000007</v>
      </c>
      <c r="AA92">
        <v>2907</v>
      </c>
      <c r="AB92" s="1">
        <v>0.2</v>
      </c>
      <c r="AC92">
        <v>2599</v>
      </c>
      <c r="AD92" s="1">
        <v>0</v>
      </c>
      <c r="AE92">
        <v>924</v>
      </c>
      <c r="AF92">
        <v>827</v>
      </c>
      <c r="AG92">
        <v>1983</v>
      </c>
      <c r="AH92">
        <v>1772</v>
      </c>
      <c r="AI92" s="1">
        <v>0.2</v>
      </c>
    </row>
    <row r="93" spans="1:35" x14ac:dyDescent="0.25">
      <c r="A93">
        <v>17031062100</v>
      </c>
      <c r="B93">
        <v>3598</v>
      </c>
      <c r="C93">
        <v>3040</v>
      </c>
      <c r="D93" s="1">
        <v>18.399999999999999</v>
      </c>
      <c r="E93">
        <v>80</v>
      </c>
      <c r="F93">
        <v>13</v>
      </c>
      <c r="G93" s="1">
        <v>515.4</v>
      </c>
      <c r="H93">
        <v>313</v>
      </c>
      <c r="I93">
        <v>385</v>
      </c>
      <c r="J93" s="1">
        <v>-18.7</v>
      </c>
      <c r="K93">
        <v>230</v>
      </c>
      <c r="L93">
        <v>293</v>
      </c>
      <c r="M93" s="1">
        <v>-21.5</v>
      </c>
      <c r="N93">
        <v>2937</v>
      </c>
      <c r="O93">
        <v>2291</v>
      </c>
      <c r="P93" s="1">
        <v>28.2</v>
      </c>
      <c r="Q93" s="2">
        <v>212</v>
      </c>
      <c r="R93" s="1">
        <v>5.9</v>
      </c>
      <c r="S93" s="2">
        <v>143</v>
      </c>
      <c r="T93" s="1">
        <v>4.7</v>
      </c>
      <c r="U93" s="1">
        <v>1.2000000000000002</v>
      </c>
      <c r="V93" s="2">
        <v>2504</v>
      </c>
      <c r="W93" s="1">
        <v>69.599999999999994</v>
      </c>
      <c r="X93" s="2">
        <v>1523</v>
      </c>
      <c r="Y93" s="1">
        <v>50.1</v>
      </c>
      <c r="Z93" s="1">
        <v>19.499999999999993</v>
      </c>
      <c r="AA93">
        <v>3598</v>
      </c>
      <c r="AB93" s="1">
        <v>0</v>
      </c>
      <c r="AC93">
        <v>3040</v>
      </c>
      <c r="AD93" s="1">
        <v>0</v>
      </c>
      <c r="AE93">
        <v>1121</v>
      </c>
      <c r="AF93">
        <v>1031</v>
      </c>
      <c r="AG93">
        <v>2477</v>
      </c>
      <c r="AH93">
        <v>2009</v>
      </c>
      <c r="AI93" s="1">
        <v>13.4</v>
      </c>
    </row>
    <row r="94" spans="1:35" x14ac:dyDescent="0.25">
      <c r="A94">
        <v>17031062200</v>
      </c>
      <c r="B94">
        <v>2824</v>
      </c>
      <c r="C94">
        <v>2967</v>
      </c>
      <c r="D94" s="1">
        <v>-4.8</v>
      </c>
      <c r="E94">
        <v>125</v>
      </c>
      <c r="F94">
        <v>21</v>
      </c>
      <c r="G94" s="1">
        <v>495.2</v>
      </c>
      <c r="H94">
        <v>153</v>
      </c>
      <c r="I94">
        <v>135</v>
      </c>
      <c r="J94" s="1">
        <v>13.3</v>
      </c>
      <c r="K94">
        <v>146</v>
      </c>
      <c r="L94">
        <v>285</v>
      </c>
      <c r="M94" s="1">
        <v>-48.8</v>
      </c>
      <c r="N94">
        <v>2374</v>
      </c>
      <c r="O94">
        <v>2427</v>
      </c>
      <c r="P94" s="1">
        <v>-2.2000000000000002</v>
      </c>
      <c r="Q94" s="2">
        <v>175</v>
      </c>
      <c r="R94" s="1">
        <v>6.2</v>
      </c>
      <c r="S94" s="2">
        <v>121</v>
      </c>
      <c r="T94" s="1">
        <v>4.0999999999999996</v>
      </c>
      <c r="U94" s="1">
        <v>2.1000000000000005</v>
      </c>
      <c r="V94" s="2">
        <v>1910</v>
      </c>
      <c r="W94" s="1">
        <v>67.599999999999994</v>
      </c>
      <c r="X94" s="2">
        <v>1572</v>
      </c>
      <c r="Y94" s="1">
        <v>53</v>
      </c>
      <c r="Z94" s="1">
        <v>14.599999999999994</v>
      </c>
      <c r="AA94">
        <v>2824</v>
      </c>
      <c r="AB94" s="1">
        <v>0</v>
      </c>
      <c r="AC94">
        <v>2967</v>
      </c>
      <c r="AD94" s="1">
        <v>0</v>
      </c>
      <c r="AE94">
        <v>1317</v>
      </c>
      <c r="AF94">
        <v>1166</v>
      </c>
      <c r="AG94">
        <v>1507</v>
      </c>
      <c r="AH94">
        <v>1801</v>
      </c>
      <c r="AI94" s="1">
        <v>-25.9</v>
      </c>
    </row>
    <row r="95" spans="1:35" x14ac:dyDescent="0.25">
      <c r="A95">
        <v>17031062300</v>
      </c>
      <c r="B95">
        <v>1613</v>
      </c>
      <c r="C95">
        <v>1655</v>
      </c>
      <c r="D95" s="1">
        <v>-2.5</v>
      </c>
      <c r="E95">
        <v>12</v>
      </c>
      <c r="F95">
        <v>15</v>
      </c>
      <c r="G95" s="1">
        <v>-20</v>
      </c>
      <c r="H95">
        <v>96</v>
      </c>
      <c r="I95">
        <v>39</v>
      </c>
      <c r="J95" s="1">
        <v>146.19999999999999</v>
      </c>
      <c r="K95">
        <v>97</v>
      </c>
      <c r="L95">
        <v>76</v>
      </c>
      <c r="M95" s="1">
        <v>27.6</v>
      </c>
      <c r="N95">
        <v>1375</v>
      </c>
      <c r="O95">
        <v>1525</v>
      </c>
      <c r="P95" s="1">
        <v>-9.8000000000000007</v>
      </c>
      <c r="Q95" s="2">
        <v>86</v>
      </c>
      <c r="R95" s="1">
        <v>5.3</v>
      </c>
      <c r="S95" s="2">
        <v>49</v>
      </c>
      <c r="T95" s="1">
        <v>3</v>
      </c>
      <c r="U95" s="1">
        <v>2.2999999999999998</v>
      </c>
      <c r="V95" s="2">
        <v>1199</v>
      </c>
      <c r="W95" s="1">
        <v>74.3</v>
      </c>
      <c r="X95" s="2">
        <v>880</v>
      </c>
      <c r="Y95" s="1">
        <v>53.2</v>
      </c>
      <c r="Z95" s="1">
        <v>21.099999999999994</v>
      </c>
      <c r="AA95">
        <v>1613</v>
      </c>
      <c r="AB95" s="1">
        <v>0</v>
      </c>
      <c r="AC95">
        <v>1655</v>
      </c>
      <c r="AD95" s="1">
        <v>0</v>
      </c>
      <c r="AE95">
        <v>790</v>
      </c>
      <c r="AF95">
        <v>878</v>
      </c>
      <c r="AG95">
        <v>823</v>
      </c>
      <c r="AH95">
        <v>777</v>
      </c>
      <c r="AI95" s="1">
        <v>17.7</v>
      </c>
    </row>
    <row r="96" spans="1:35" x14ac:dyDescent="0.25">
      <c r="A96">
        <v>17031062400</v>
      </c>
      <c r="B96">
        <v>1459</v>
      </c>
      <c r="C96">
        <v>1735</v>
      </c>
      <c r="D96" s="1">
        <v>-15.9</v>
      </c>
      <c r="E96">
        <v>37</v>
      </c>
      <c r="F96">
        <v>3</v>
      </c>
      <c r="G96" s="1">
        <v>1133.3</v>
      </c>
      <c r="H96">
        <v>63</v>
      </c>
      <c r="I96">
        <v>91</v>
      </c>
      <c r="J96" s="1">
        <v>-30.8</v>
      </c>
      <c r="K96">
        <v>64</v>
      </c>
      <c r="L96">
        <v>198</v>
      </c>
      <c r="M96" s="1">
        <v>-67.7</v>
      </c>
      <c r="N96">
        <v>1270</v>
      </c>
      <c r="O96">
        <v>1439</v>
      </c>
      <c r="P96" s="1">
        <v>-11.7</v>
      </c>
      <c r="Q96" s="2">
        <v>70</v>
      </c>
      <c r="R96" s="1">
        <v>4.8</v>
      </c>
      <c r="S96" s="2">
        <v>185</v>
      </c>
      <c r="T96" s="1">
        <v>10.7</v>
      </c>
      <c r="U96" s="1">
        <v>-5.8999999999999995</v>
      </c>
      <c r="V96" s="2">
        <v>1095</v>
      </c>
      <c r="W96" s="1">
        <v>75.099999999999994</v>
      </c>
      <c r="X96" s="2">
        <v>921</v>
      </c>
      <c r="Y96" s="1">
        <v>53.1</v>
      </c>
      <c r="Z96" s="1">
        <v>21.999999999999993</v>
      </c>
      <c r="AA96">
        <v>1456</v>
      </c>
      <c r="AB96" s="1">
        <v>0.2</v>
      </c>
      <c r="AC96">
        <v>1735</v>
      </c>
      <c r="AD96" s="1">
        <v>0</v>
      </c>
      <c r="AE96">
        <v>647</v>
      </c>
      <c r="AF96">
        <v>929</v>
      </c>
      <c r="AG96">
        <v>809</v>
      </c>
      <c r="AH96">
        <v>806</v>
      </c>
      <c r="AI96" s="1">
        <v>44.1</v>
      </c>
    </row>
    <row r="97" spans="1:35" x14ac:dyDescent="0.25">
      <c r="A97">
        <v>17031062500</v>
      </c>
      <c r="B97">
        <v>1487</v>
      </c>
      <c r="C97">
        <v>1533</v>
      </c>
      <c r="D97" s="1">
        <v>-3</v>
      </c>
      <c r="E97">
        <v>0</v>
      </c>
      <c r="F97">
        <v>51</v>
      </c>
      <c r="G97" s="1">
        <v>-100</v>
      </c>
      <c r="H97">
        <v>94</v>
      </c>
      <c r="I97">
        <v>102</v>
      </c>
      <c r="J97" s="1">
        <v>-7.8</v>
      </c>
      <c r="K97">
        <v>131</v>
      </c>
      <c r="L97">
        <v>76</v>
      </c>
      <c r="M97" s="1">
        <v>72.400000000000006</v>
      </c>
      <c r="N97">
        <v>1239</v>
      </c>
      <c r="O97">
        <v>1271</v>
      </c>
      <c r="P97" s="1">
        <v>-2.5</v>
      </c>
      <c r="Q97" s="2">
        <v>35</v>
      </c>
      <c r="R97" s="1">
        <v>2.4</v>
      </c>
      <c r="S97" s="2">
        <v>156</v>
      </c>
      <c r="T97" s="1">
        <v>10.199999999999999</v>
      </c>
      <c r="U97" s="1">
        <v>-7.7999999999999989</v>
      </c>
      <c r="V97" s="2">
        <v>1163</v>
      </c>
      <c r="W97" s="1">
        <v>78.2</v>
      </c>
      <c r="X97" s="2">
        <v>859</v>
      </c>
      <c r="Y97" s="1">
        <v>56</v>
      </c>
      <c r="Z97" s="1">
        <v>22.200000000000003</v>
      </c>
      <c r="AA97">
        <v>1487</v>
      </c>
      <c r="AB97" s="1">
        <v>0</v>
      </c>
      <c r="AC97">
        <v>1331</v>
      </c>
      <c r="AD97" s="1">
        <v>13.2</v>
      </c>
      <c r="AE97">
        <v>714</v>
      </c>
      <c r="AF97">
        <v>780</v>
      </c>
      <c r="AG97">
        <v>773</v>
      </c>
      <c r="AH97">
        <v>551</v>
      </c>
      <c r="AI97" s="1">
        <v>53.3</v>
      </c>
    </row>
    <row r="98" spans="1:35" x14ac:dyDescent="0.25">
      <c r="A98">
        <v>17031062600</v>
      </c>
      <c r="B98">
        <v>2207</v>
      </c>
      <c r="C98">
        <v>2032</v>
      </c>
      <c r="D98" s="1">
        <v>8.6</v>
      </c>
      <c r="E98">
        <v>38</v>
      </c>
      <c r="F98">
        <v>8</v>
      </c>
      <c r="G98" s="1">
        <v>375</v>
      </c>
      <c r="H98">
        <v>188</v>
      </c>
      <c r="I98">
        <v>91</v>
      </c>
      <c r="J98" s="1">
        <v>106.6</v>
      </c>
      <c r="K98">
        <v>216</v>
      </c>
      <c r="L98">
        <v>140</v>
      </c>
      <c r="M98" s="1">
        <v>54.3</v>
      </c>
      <c r="N98">
        <v>1679</v>
      </c>
      <c r="O98">
        <v>1779</v>
      </c>
      <c r="P98" s="1">
        <v>-5.6</v>
      </c>
      <c r="Q98" s="2">
        <v>135</v>
      </c>
      <c r="R98" s="1">
        <v>6.1</v>
      </c>
      <c r="S98" s="2">
        <v>124</v>
      </c>
      <c r="T98" s="1">
        <v>6.1</v>
      </c>
      <c r="U98" s="1">
        <v>0</v>
      </c>
      <c r="V98" s="2">
        <v>1403</v>
      </c>
      <c r="W98" s="1">
        <v>63.6</v>
      </c>
      <c r="X98" s="2">
        <v>934</v>
      </c>
      <c r="Y98" s="1">
        <v>46</v>
      </c>
      <c r="Z98" s="1">
        <v>17.600000000000001</v>
      </c>
      <c r="AA98">
        <v>2207</v>
      </c>
      <c r="AB98" s="1">
        <v>0</v>
      </c>
      <c r="AC98">
        <v>2032</v>
      </c>
      <c r="AD98" s="1">
        <v>0</v>
      </c>
      <c r="AE98">
        <v>1491</v>
      </c>
      <c r="AF98">
        <v>1375</v>
      </c>
      <c r="AG98">
        <v>716</v>
      </c>
      <c r="AH98">
        <v>657</v>
      </c>
      <c r="AI98" s="1">
        <v>0.5</v>
      </c>
    </row>
    <row r="99" spans="1:35" x14ac:dyDescent="0.25">
      <c r="A99">
        <v>17031062700</v>
      </c>
      <c r="B99">
        <v>2820</v>
      </c>
      <c r="C99">
        <v>2391</v>
      </c>
      <c r="D99" s="1">
        <v>17.899999999999999</v>
      </c>
      <c r="E99">
        <v>11</v>
      </c>
      <c r="F99">
        <v>9</v>
      </c>
      <c r="G99" s="1">
        <v>22.2</v>
      </c>
      <c r="H99">
        <v>42</v>
      </c>
      <c r="I99">
        <v>67</v>
      </c>
      <c r="J99" s="1">
        <v>-37.299999999999997</v>
      </c>
      <c r="K99">
        <v>167</v>
      </c>
      <c r="L99">
        <v>155</v>
      </c>
      <c r="M99" s="1">
        <v>7.7</v>
      </c>
      <c r="N99">
        <v>2551</v>
      </c>
      <c r="O99">
        <v>2124</v>
      </c>
      <c r="P99" s="1">
        <v>20.100000000000001</v>
      </c>
      <c r="Q99" s="2">
        <v>139</v>
      </c>
      <c r="R99" s="1">
        <v>4.9000000000000004</v>
      </c>
      <c r="S99" s="2">
        <v>214</v>
      </c>
      <c r="T99" s="1">
        <v>9</v>
      </c>
      <c r="U99" s="1">
        <v>-4.0999999999999996</v>
      </c>
      <c r="V99" s="2">
        <v>1737</v>
      </c>
      <c r="W99" s="1">
        <v>61.6</v>
      </c>
      <c r="X99" s="2">
        <v>1285</v>
      </c>
      <c r="Y99" s="1">
        <v>53.7</v>
      </c>
      <c r="Z99" s="1">
        <v>7.8999999999999986</v>
      </c>
      <c r="AA99">
        <v>2783</v>
      </c>
      <c r="AB99" s="1">
        <v>1.3</v>
      </c>
      <c r="AC99">
        <v>2391</v>
      </c>
      <c r="AD99" s="1">
        <v>0</v>
      </c>
      <c r="AE99">
        <v>1235</v>
      </c>
      <c r="AF99">
        <v>1257</v>
      </c>
      <c r="AG99">
        <v>1548</v>
      </c>
      <c r="AH99">
        <v>1134</v>
      </c>
      <c r="AI99" s="1">
        <v>38.9</v>
      </c>
    </row>
    <row r="100" spans="1:35" x14ac:dyDescent="0.25">
      <c r="A100">
        <v>17031062800</v>
      </c>
      <c r="B100">
        <v>3667</v>
      </c>
      <c r="C100">
        <v>3648</v>
      </c>
      <c r="D100" s="1">
        <v>0.5</v>
      </c>
      <c r="E100">
        <v>45</v>
      </c>
      <c r="F100">
        <v>229</v>
      </c>
      <c r="G100" s="1">
        <v>-80.3</v>
      </c>
      <c r="H100">
        <v>206</v>
      </c>
      <c r="I100">
        <v>194</v>
      </c>
      <c r="J100" s="1">
        <v>6.2</v>
      </c>
      <c r="K100">
        <v>249</v>
      </c>
      <c r="L100">
        <v>418</v>
      </c>
      <c r="M100" s="1">
        <v>-40.4</v>
      </c>
      <c r="N100">
        <v>3094</v>
      </c>
      <c r="O100">
        <v>2771</v>
      </c>
      <c r="P100" s="1">
        <v>11.7</v>
      </c>
      <c r="Q100" s="2">
        <v>142</v>
      </c>
      <c r="R100" s="1">
        <v>3.9</v>
      </c>
      <c r="S100" s="2">
        <v>140</v>
      </c>
      <c r="T100" s="1">
        <v>3.8</v>
      </c>
      <c r="U100" s="1">
        <v>0.10000000000000009</v>
      </c>
      <c r="V100" s="2">
        <v>2508</v>
      </c>
      <c r="W100" s="1">
        <v>68.400000000000006</v>
      </c>
      <c r="X100" s="2">
        <v>1911</v>
      </c>
      <c r="Y100" s="1">
        <v>52.4</v>
      </c>
      <c r="Z100" s="1">
        <v>16.000000000000007</v>
      </c>
      <c r="AA100">
        <v>3667</v>
      </c>
      <c r="AB100" s="1">
        <v>0</v>
      </c>
      <c r="AC100">
        <v>3648</v>
      </c>
      <c r="AD100" s="1">
        <v>0</v>
      </c>
      <c r="AE100">
        <v>1872</v>
      </c>
      <c r="AF100">
        <v>1677</v>
      </c>
      <c r="AG100">
        <v>1795</v>
      </c>
      <c r="AH100">
        <v>1971</v>
      </c>
      <c r="AI100" s="1">
        <v>-18.399999999999999</v>
      </c>
    </row>
    <row r="101" spans="1:35" x14ac:dyDescent="0.25">
      <c r="A101">
        <v>17031062900</v>
      </c>
      <c r="B101">
        <v>3815</v>
      </c>
      <c r="C101">
        <v>4141</v>
      </c>
      <c r="D101" s="1">
        <v>-7.9</v>
      </c>
      <c r="E101">
        <v>133</v>
      </c>
      <c r="F101">
        <v>12</v>
      </c>
      <c r="G101" s="1">
        <v>1008.3</v>
      </c>
      <c r="H101">
        <v>156</v>
      </c>
      <c r="I101">
        <v>74</v>
      </c>
      <c r="J101" s="1">
        <v>110.8</v>
      </c>
      <c r="K101">
        <v>71</v>
      </c>
      <c r="L101">
        <v>319</v>
      </c>
      <c r="M101" s="1">
        <v>-77.7</v>
      </c>
      <c r="N101">
        <v>3373</v>
      </c>
      <c r="O101">
        <v>3683</v>
      </c>
      <c r="P101" s="1">
        <v>-8.4</v>
      </c>
      <c r="Q101" s="2">
        <v>149</v>
      </c>
      <c r="R101" s="1">
        <v>3.9</v>
      </c>
      <c r="S101" s="2">
        <v>162</v>
      </c>
      <c r="T101" s="1">
        <v>3.9</v>
      </c>
      <c r="U101" s="1">
        <v>0</v>
      </c>
      <c r="V101" s="2">
        <v>2806</v>
      </c>
      <c r="W101" s="1">
        <v>73.599999999999994</v>
      </c>
      <c r="X101" s="2">
        <v>1829</v>
      </c>
      <c r="Y101" s="1">
        <v>44.2</v>
      </c>
      <c r="Z101" s="1">
        <v>29.399999999999991</v>
      </c>
      <c r="AA101">
        <v>3815</v>
      </c>
      <c r="AB101" s="1">
        <v>0</v>
      </c>
      <c r="AC101">
        <v>4141</v>
      </c>
      <c r="AD101" s="1">
        <v>0</v>
      </c>
      <c r="AE101">
        <v>1415</v>
      </c>
      <c r="AF101">
        <v>1941</v>
      </c>
      <c r="AG101">
        <v>2400</v>
      </c>
      <c r="AH101">
        <v>2200</v>
      </c>
      <c r="AI101" s="1">
        <v>49.6</v>
      </c>
    </row>
    <row r="102" spans="1:35" x14ac:dyDescent="0.25">
      <c r="A102">
        <v>17031063000</v>
      </c>
      <c r="B102">
        <v>3266</v>
      </c>
      <c r="C102">
        <v>3569</v>
      </c>
      <c r="D102" s="1">
        <v>-8.5</v>
      </c>
      <c r="E102">
        <v>124</v>
      </c>
      <c r="F102">
        <v>174</v>
      </c>
      <c r="G102" s="1">
        <v>-28.7</v>
      </c>
      <c r="H102">
        <v>257</v>
      </c>
      <c r="I102">
        <v>118</v>
      </c>
      <c r="J102" s="1">
        <v>117.8</v>
      </c>
      <c r="K102">
        <v>331</v>
      </c>
      <c r="L102">
        <v>149</v>
      </c>
      <c r="M102" s="1">
        <v>122.1</v>
      </c>
      <c r="N102">
        <v>2452</v>
      </c>
      <c r="O102">
        <v>3053</v>
      </c>
      <c r="P102" s="1">
        <v>-19.7</v>
      </c>
      <c r="Q102" s="2">
        <v>86</v>
      </c>
      <c r="R102" s="1">
        <v>2.6</v>
      </c>
      <c r="S102" s="2">
        <v>170</v>
      </c>
      <c r="T102" s="1">
        <v>4.8</v>
      </c>
      <c r="U102" s="1">
        <v>-2.1999999999999997</v>
      </c>
      <c r="V102" s="2">
        <v>2464</v>
      </c>
      <c r="W102" s="1">
        <v>75.400000000000006</v>
      </c>
      <c r="X102" s="2">
        <v>1700</v>
      </c>
      <c r="Y102" s="1">
        <v>47.6</v>
      </c>
      <c r="Z102" s="1">
        <v>27.800000000000004</v>
      </c>
      <c r="AA102">
        <v>3231</v>
      </c>
      <c r="AB102" s="1">
        <v>1.1000000000000001</v>
      </c>
      <c r="AC102">
        <v>3569</v>
      </c>
      <c r="AD102" s="1">
        <v>0</v>
      </c>
      <c r="AE102">
        <v>1186</v>
      </c>
      <c r="AF102">
        <v>959</v>
      </c>
      <c r="AG102">
        <v>2045</v>
      </c>
      <c r="AH102">
        <v>2610</v>
      </c>
      <c r="AI102" s="1">
        <v>-36.6</v>
      </c>
    </row>
    <row r="103" spans="1:35" x14ac:dyDescent="0.25">
      <c r="A103">
        <v>17031063100</v>
      </c>
      <c r="B103">
        <v>2328</v>
      </c>
      <c r="C103">
        <v>2088</v>
      </c>
      <c r="D103" s="1">
        <v>11.5</v>
      </c>
      <c r="E103">
        <v>18</v>
      </c>
      <c r="F103">
        <v>121</v>
      </c>
      <c r="G103" s="1">
        <v>-85.1</v>
      </c>
      <c r="H103">
        <v>133</v>
      </c>
      <c r="I103">
        <v>198</v>
      </c>
      <c r="J103" s="1">
        <v>-32.799999999999997</v>
      </c>
      <c r="K103">
        <v>94</v>
      </c>
      <c r="L103">
        <v>187</v>
      </c>
      <c r="M103" s="1">
        <v>-49.7</v>
      </c>
      <c r="N103">
        <v>1934</v>
      </c>
      <c r="O103">
        <v>1556</v>
      </c>
      <c r="P103" s="1">
        <v>24.3</v>
      </c>
      <c r="Q103" s="2">
        <v>91</v>
      </c>
      <c r="R103" s="1">
        <v>3.9</v>
      </c>
      <c r="S103" s="2">
        <v>71</v>
      </c>
      <c r="T103" s="1">
        <v>3.4</v>
      </c>
      <c r="U103" s="1">
        <v>0.5</v>
      </c>
      <c r="V103" s="2">
        <v>1654</v>
      </c>
      <c r="W103" s="1">
        <v>71</v>
      </c>
      <c r="X103" s="2">
        <v>953</v>
      </c>
      <c r="Y103" s="1">
        <v>45.6</v>
      </c>
      <c r="Z103" s="1">
        <v>25.4</v>
      </c>
      <c r="AA103">
        <v>2328</v>
      </c>
      <c r="AB103" s="1">
        <v>0</v>
      </c>
      <c r="AC103">
        <v>2088</v>
      </c>
      <c r="AD103" s="1">
        <v>0</v>
      </c>
      <c r="AE103">
        <v>811</v>
      </c>
      <c r="AF103">
        <v>526</v>
      </c>
      <c r="AG103">
        <v>1517</v>
      </c>
      <c r="AH103">
        <v>1562</v>
      </c>
      <c r="AI103" s="1">
        <v>-37</v>
      </c>
    </row>
    <row r="104" spans="1:35" x14ac:dyDescent="0.25">
      <c r="A104">
        <v>17031063200</v>
      </c>
      <c r="B104">
        <v>7124</v>
      </c>
      <c r="C104">
        <v>6521</v>
      </c>
      <c r="D104" s="1">
        <v>9.1999999999999993</v>
      </c>
      <c r="E104">
        <v>166</v>
      </c>
      <c r="F104">
        <v>322</v>
      </c>
      <c r="G104" s="1">
        <v>-48.4</v>
      </c>
      <c r="H104">
        <v>628</v>
      </c>
      <c r="I104">
        <v>480</v>
      </c>
      <c r="J104" s="1">
        <v>30.8</v>
      </c>
      <c r="K104">
        <v>335</v>
      </c>
      <c r="L104">
        <v>634</v>
      </c>
      <c r="M104" s="1">
        <v>-47.2</v>
      </c>
      <c r="N104">
        <v>5823</v>
      </c>
      <c r="O104">
        <v>4923</v>
      </c>
      <c r="P104" s="1">
        <v>18.3</v>
      </c>
      <c r="Q104" s="2">
        <v>392</v>
      </c>
      <c r="R104" s="1">
        <v>5.5</v>
      </c>
      <c r="S104" s="2">
        <v>669</v>
      </c>
      <c r="T104" s="1">
        <v>10.3</v>
      </c>
      <c r="U104" s="1">
        <v>-4.8000000000000007</v>
      </c>
      <c r="V104" s="2">
        <v>5411</v>
      </c>
      <c r="W104" s="1">
        <v>76</v>
      </c>
      <c r="X104" s="2">
        <v>3095</v>
      </c>
      <c r="Y104" s="1">
        <v>47.5</v>
      </c>
      <c r="Z104" s="1">
        <v>28.5</v>
      </c>
      <c r="AA104">
        <v>6991</v>
      </c>
      <c r="AB104" s="1">
        <v>1.9</v>
      </c>
      <c r="AC104">
        <v>6268</v>
      </c>
      <c r="AD104" s="1">
        <v>3.9</v>
      </c>
      <c r="AE104">
        <v>2964</v>
      </c>
      <c r="AF104">
        <v>2385</v>
      </c>
      <c r="AG104">
        <v>4027</v>
      </c>
      <c r="AH104">
        <v>3883</v>
      </c>
      <c r="AI104" s="1">
        <v>-16.600000000000001</v>
      </c>
    </row>
    <row r="105" spans="1:35" x14ac:dyDescent="0.25">
      <c r="A105">
        <v>17031063301</v>
      </c>
      <c r="B105">
        <v>2582</v>
      </c>
      <c r="C105">
        <v>2462</v>
      </c>
      <c r="D105" s="1">
        <v>4.9000000000000004</v>
      </c>
      <c r="E105">
        <v>232</v>
      </c>
      <c r="F105">
        <v>292</v>
      </c>
      <c r="G105" s="1">
        <v>-20.5</v>
      </c>
      <c r="H105">
        <v>98</v>
      </c>
      <c r="I105">
        <v>391</v>
      </c>
      <c r="J105" s="1">
        <v>-74.900000000000006</v>
      </c>
      <c r="K105">
        <v>129</v>
      </c>
      <c r="L105">
        <v>148</v>
      </c>
      <c r="M105" s="1">
        <v>-12.8</v>
      </c>
      <c r="N105">
        <v>1968</v>
      </c>
      <c r="O105">
        <v>1626</v>
      </c>
      <c r="P105" s="1">
        <v>21</v>
      </c>
      <c r="Q105" s="2">
        <v>290</v>
      </c>
      <c r="R105" s="1">
        <v>11.2</v>
      </c>
      <c r="S105" s="2">
        <v>37</v>
      </c>
      <c r="T105" s="1">
        <v>1.5</v>
      </c>
      <c r="U105" s="1">
        <v>9.6999999999999993</v>
      </c>
      <c r="V105" s="2">
        <v>1703</v>
      </c>
      <c r="W105" s="1">
        <v>66</v>
      </c>
      <c r="X105" s="2">
        <v>1618</v>
      </c>
      <c r="Y105" s="1">
        <v>65.7</v>
      </c>
      <c r="Z105" s="1">
        <v>0.29999999999999716</v>
      </c>
      <c r="AA105">
        <v>2582</v>
      </c>
      <c r="AB105" s="1">
        <v>0</v>
      </c>
      <c r="AC105">
        <v>2462</v>
      </c>
      <c r="AD105" s="1">
        <v>0</v>
      </c>
      <c r="AE105">
        <v>467</v>
      </c>
      <c r="AF105">
        <v>434</v>
      </c>
      <c r="AG105">
        <v>2115</v>
      </c>
      <c r="AH105">
        <v>2028</v>
      </c>
      <c r="AI105" s="1">
        <v>-3.1</v>
      </c>
    </row>
    <row r="106" spans="1:35" x14ac:dyDescent="0.25">
      <c r="A106">
        <v>17031063302</v>
      </c>
      <c r="B106">
        <v>4293</v>
      </c>
      <c r="C106">
        <v>4053</v>
      </c>
      <c r="D106" s="1">
        <v>5.9</v>
      </c>
      <c r="E106">
        <v>70</v>
      </c>
      <c r="F106">
        <v>46</v>
      </c>
      <c r="G106" s="1">
        <v>52.2</v>
      </c>
      <c r="H106">
        <v>505</v>
      </c>
      <c r="I106">
        <v>340</v>
      </c>
      <c r="J106" s="1">
        <v>48.5</v>
      </c>
      <c r="K106">
        <v>273</v>
      </c>
      <c r="L106">
        <v>140</v>
      </c>
      <c r="M106" s="1">
        <v>95</v>
      </c>
      <c r="N106">
        <v>3362</v>
      </c>
      <c r="O106">
        <v>3509</v>
      </c>
      <c r="P106" s="1">
        <v>-4.2</v>
      </c>
      <c r="Q106" s="2">
        <v>176</v>
      </c>
      <c r="R106" s="1">
        <v>4.0999999999999996</v>
      </c>
      <c r="S106" s="2">
        <v>220</v>
      </c>
      <c r="T106" s="1">
        <v>5.4</v>
      </c>
      <c r="U106" s="1">
        <v>-1.3000000000000007</v>
      </c>
      <c r="V106" s="2">
        <v>3250</v>
      </c>
      <c r="W106" s="1">
        <v>75.7</v>
      </c>
      <c r="X106" s="2">
        <v>2059</v>
      </c>
      <c r="Y106" s="1">
        <v>50.8</v>
      </c>
      <c r="Z106" s="1">
        <v>24.900000000000006</v>
      </c>
      <c r="AA106">
        <v>4293</v>
      </c>
      <c r="AB106" s="1">
        <v>0</v>
      </c>
      <c r="AC106">
        <v>4053</v>
      </c>
      <c r="AD106" s="1">
        <v>0</v>
      </c>
      <c r="AE106">
        <v>1587</v>
      </c>
      <c r="AF106">
        <v>1630</v>
      </c>
      <c r="AG106">
        <v>2706</v>
      </c>
      <c r="AH106">
        <v>2423</v>
      </c>
      <c r="AI106" s="1">
        <v>14.7</v>
      </c>
    </row>
    <row r="107" spans="1:35" x14ac:dyDescent="0.25">
      <c r="A107">
        <v>17031063303</v>
      </c>
      <c r="B107">
        <v>1292</v>
      </c>
      <c r="C107">
        <v>1488</v>
      </c>
      <c r="D107" s="1">
        <v>-13.2</v>
      </c>
      <c r="E107">
        <v>34</v>
      </c>
      <c r="F107">
        <v>13</v>
      </c>
      <c r="G107" s="1">
        <v>161.5</v>
      </c>
      <c r="H107">
        <v>113</v>
      </c>
      <c r="I107">
        <v>170</v>
      </c>
      <c r="J107" s="1">
        <v>-33.5</v>
      </c>
      <c r="K107">
        <v>48</v>
      </c>
      <c r="L107">
        <v>0</v>
      </c>
      <c r="M107" s="1" t="s">
        <v>65</v>
      </c>
      <c r="N107">
        <v>1094</v>
      </c>
      <c r="O107">
        <v>1305</v>
      </c>
      <c r="P107" s="1">
        <v>-16.2</v>
      </c>
      <c r="Q107" s="2">
        <v>129</v>
      </c>
      <c r="R107" s="1">
        <v>10</v>
      </c>
      <c r="S107" s="2">
        <v>244</v>
      </c>
      <c r="T107" s="1">
        <v>16.399999999999999</v>
      </c>
      <c r="U107" s="1">
        <v>-6.3999999999999986</v>
      </c>
      <c r="V107" s="2">
        <v>1092</v>
      </c>
      <c r="W107" s="1">
        <v>84.5</v>
      </c>
      <c r="X107" s="2">
        <v>796</v>
      </c>
      <c r="Y107" s="1">
        <v>53.5</v>
      </c>
      <c r="Z107" s="1">
        <v>31</v>
      </c>
      <c r="AA107">
        <v>1292</v>
      </c>
      <c r="AB107" s="1">
        <v>0</v>
      </c>
      <c r="AC107">
        <v>1488</v>
      </c>
      <c r="AD107" s="1">
        <v>0</v>
      </c>
      <c r="AE107">
        <v>575</v>
      </c>
      <c r="AF107">
        <v>685</v>
      </c>
      <c r="AG107">
        <v>717</v>
      </c>
      <c r="AH107">
        <v>803</v>
      </c>
      <c r="AI107" s="1">
        <v>6.4</v>
      </c>
    </row>
    <row r="108" spans="1:35" x14ac:dyDescent="0.25">
      <c r="A108">
        <v>17031063400</v>
      </c>
      <c r="B108">
        <v>2025</v>
      </c>
      <c r="C108">
        <v>2011</v>
      </c>
      <c r="D108" s="1">
        <v>0.7</v>
      </c>
      <c r="E108">
        <v>89</v>
      </c>
      <c r="F108">
        <v>159</v>
      </c>
      <c r="G108" s="1">
        <v>-44</v>
      </c>
      <c r="H108">
        <v>91</v>
      </c>
      <c r="I108">
        <v>89</v>
      </c>
      <c r="J108" s="1">
        <v>2.2000000000000002</v>
      </c>
      <c r="K108">
        <v>153</v>
      </c>
      <c r="L108">
        <v>145</v>
      </c>
      <c r="M108" s="1">
        <v>5.5</v>
      </c>
      <c r="N108">
        <v>1646</v>
      </c>
      <c r="O108">
        <v>1585</v>
      </c>
      <c r="P108" s="1">
        <v>3.8</v>
      </c>
      <c r="Q108" s="2">
        <v>77</v>
      </c>
      <c r="R108" s="1">
        <v>3.8</v>
      </c>
      <c r="S108" s="2">
        <v>132</v>
      </c>
      <c r="T108" s="1">
        <v>6.6</v>
      </c>
      <c r="U108" s="1">
        <v>-2.8</v>
      </c>
      <c r="V108" s="2">
        <v>1607</v>
      </c>
      <c r="W108" s="1">
        <v>79.400000000000006</v>
      </c>
      <c r="X108" s="2">
        <v>1139</v>
      </c>
      <c r="Y108" s="1">
        <v>56.6</v>
      </c>
      <c r="Z108" s="1">
        <v>22.800000000000004</v>
      </c>
      <c r="AA108">
        <v>2025</v>
      </c>
      <c r="AB108" s="1">
        <v>0</v>
      </c>
      <c r="AC108">
        <v>2011</v>
      </c>
      <c r="AD108" s="1">
        <v>0</v>
      </c>
      <c r="AE108">
        <v>591</v>
      </c>
      <c r="AF108">
        <v>662</v>
      </c>
      <c r="AG108">
        <v>1434</v>
      </c>
      <c r="AH108">
        <v>1349</v>
      </c>
      <c r="AI108" s="1">
        <v>19.100000000000001</v>
      </c>
    </row>
    <row r="109" spans="1:35" x14ac:dyDescent="0.25">
      <c r="A109">
        <v>17031070101</v>
      </c>
      <c r="B109">
        <v>3671</v>
      </c>
      <c r="C109">
        <v>3545</v>
      </c>
      <c r="D109" s="1">
        <v>3.6</v>
      </c>
      <c r="E109">
        <v>85</v>
      </c>
      <c r="F109">
        <v>143</v>
      </c>
      <c r="G109" s="1">
        <v>-40.6</v>
      </c>
      <c r="H109">
        <v>309</v>
      </c>
      <c r="I109">
        <v>359</v>
      </c>
      <c r="J109" s="1">
        <v>-13.9</v>
      </c>
      <c r="K109">
        <v>112</v>
      </c>
      <c r="L109">
        <v>78</v>
      </c>
      <c r="M109" s="1">
        <v>43.6</v>
      </c>
      <c r="N109">
        <v>2949</v>
      </c>
      <c r="O109">
        <v>2917</v>
      </c>
      <c r="P109" s="1">
        <v>1.1000000000000001</v>
      </c>
      <c r="Q109" s="2">
        <v>135</v>
      </c>
      <c r="R109" s="1">
        <v>3.7</v>
      </c>
      <c r="S109" s="2">
        <v>176</v>
      </c>
      <c r="T109" s="1">
        <v>5</v>
      </c>
      <c r="U109" s="1">
        <v>-1.2999999999999998</v>
      </c>
      <c r="V109" s="2">
        <v>2888</v>
      </c>
      <c r="W109" s="1">
        <v>78.7</v>
      </c>
      <c r="X109" s="2">
        <v>1911</v>
      </c>
      <c r="Y109" s="1">
        <v>53.9</v>
      </c>
      <c r="Z109" s="1">
        <v>24.800000000000004</v>
      </c>
      <c r="AA109">
        <v>3671</v>
      </c>
      <c r="AB109" s="1">
        <v>0</v>
      </c>
      <c r="AC109">
        <v>3545</v>
      </c>
      <c r="AD109" s="1">
        <v>0</v>
      </c>
      <c r="AE109">
        <v>1501</v>
      </c>
      <c r="AF109">
        <v>1821</v>
      </c>
      <c r="AG109">
        <v>2170</v>
      </c>
      <c r="AH109">
        <v>1724</v>
      </c>
      <c r="AI109" s="1">
        <v>52.7</v>
      </c>
    </row>
    <row r="110" spans="1:35" x14ac:dyDescent="0.25">
      <c r="A110">
        <v>17031070102</v>
      </c>
      <c r="B110">
        <v>2769</v>
      </c>
      <c r="C110">
        <v>2253</v>
      </c>
      <c r="D110" s="1">
        <v>22.9</v>
      </c>
      <c r="E110">
        <v>147</v>
      </c>
      <c r="F110">
        <v>148</v>
      </c>
      <c r="G110" s="1">
        <v>-0.7</v>
      </c>
      <c r="H110">
        <v>106</v>
      </c>
      <c r="I110">
        <v>290</v>
      </c>
      <c r="J110" s="1">
        <v>-63.4</v>
      </c>
      <c r="K110">
        <v>272</v>
      </c>
      <c r="L110">
        <v>158</v>
      </c>
      <c r="M110" s="1">
        <v>72.2</v>
      </c>
      <c r="N110">
        <v>2168</v>
      </c>
      <c r="O110">
        <v>1600</v>
      </c>
      <c r="P110" s="1">
        <v>35.5</v>
      </c>
      <c r="Q110" s="2">
        <v>171</v>
      </c>
      <c r="R110" s="1">
        <v>6.2</v>
      </c>
      <c r="S110" s="2">
        <v>193</v>
      </c>
      <c r="T110" s="1">
        <v>8.6</v>
      </c>
      <c r="U110" s="1">
        <v>-2.3999999999999995</v>
      </c>
      <c r="V110" s="2">
        <v>2022</v>
      </c>
      <c r="W110" s="1">
        <v>73</v>
      </c>
      <c r="X110" s="2">
        <v>1162</v>
      </c>
      <c r="Y110" s="1">
        <v>51.6</v>
      </c>
      <c r="Z110" s="1">
        <v>21.4</v>
      </c>
      <c r="AA110">
        <v>2671</v>
      </c>
      <c r="AB110" s="1">
        <v>3.5</v>
      </c>
      <c r="AC110">
        <v>2063</v>
      </c>
      <c r="AD110" s="1">
        <v>8.4</v>
      </c>
      <c r="AE110">
        <v>836</v>
      </c>
      <c r="AF110">
        <v>835</v>
      </c>
      <c r="AG110">
        <v>1835</v>
      </c>
      <c r="AH110">
        <v>1228</v>
      </c>
      <c r="AI110" s="1">
        <v>49.3</v>
      </c>
    </row>
    <row r="111" spans="1:35" x14ac:dyDescent="0.25">
      <c r="A111">
        <v>17031070103</v>
      </c>
      <c r="B111">
        <v>1535</v>
      </c>
      <c r="C111">
        <v>1740</v>
      </c>
      <c r="D111" s="1">
        <v>-11.8</v>
      </c>
      <c r="E111">
        <v>95</v>
      </c>
      <c r="F111">
        <v>32</v>
      </c>
      <c r="G111" s="1">
        <v>196.9</v>
      </c>
      <c r="H111">
        <v>108</v>
      </c>
      <c r="I111">
        <v>165</v>
      </c>
      <c r="J111" s="1">
        <v>-34.5</v>
      </c>
      <c r="K111">
        <v>87</v>
      </c>
      <c r="L111">
        <v>93</v>
      </c>
      <c r="M111" s="1">
        <v>-6.5</v>
      </c>
      <c r="N111">
        <v>1238</v>
      </c>
      <c r="O111">
        <v>1450</v>
      </c>
      <c r="P111" s="1">
        <v>-14.6</v>
      </c>
      <c r="Q111" s="2">
        <v>21</v>
      </c>
      <c r="R111" s="1">
        <v>1.4</v>
      </c>
      <c r="S111" s="2">
        <v>50</v>
      </c>
      <c r="T111" s="1">
        <v>2.9</v>
      </c>
      <c r="U111" s="1">
        <v>-1.5</v>
      </c>
      <c r="V111" s="2">
        <v>904</v>
      </c>
      <c r="W111" s="1">
        <v>58.9</v>
      </c>
      <c r="X111" s="2">
        <v>983</v>
      </c>
      <c r="Y111" s="1">
        <v>56.5</v>
      </c>
      <c r="Z111" s="1">
        <v>2.3999999999999986</v>
      </c>
      <c r="AA111">
        <v>1535</v>
      </c>
      <c r="AB111" s="1">
        <v>0</v>
      </c>
      <c r="AC111">
        <v>1740</v>
      </c>
      <c r="AD111" s="1">
        <v>0</v>
      </c>
      <c r="AE111">
        <v>130</v>
      </c>
      <c r="AF111">
        <v>359</v>
      </c>
      <c r="AG111">
        <v>1405</v>
      </c>
      <c r="AH111">
        <v>1381</v>
      </c>
      <c r="AI111" s="1">
        <v>181</v>
      </c>
    </row>
    <row r="112" spans="1:35" x14ac:dyDescent="0.25">
      <c r="A112">
        <v>17031070200</v>
      </c>
      <c r="B112">
        <v>3936</v>
      </c>
      <c r="C112">
        <v>3494</v>
      </c>
      <c r="D112" s="1">
        <v>12.7</v>
      </c>
      <c r="E112">
        <v>252</v>
      </c>
      <c r="F112">
        <v>94</v>
      </c>
      <c r="G112" s="1">
        <v>168.1</v>
      </c>
      <c r="H112">
        <v>294</v>
      </c>
      <c r="I112">
        <v>366</v>
      </c>
      <c r="J112" s="1">
        <v>-19.7</v>
      </c>
      <c r="K112">
        <v>306</v>
      </c>
      <c r="L112">
        <v>34</v>
      </c>
      <c r="M112" s="1">
        <v>800</v>
      </c>
      <c r="N112">
        <v>2979</v>
      </c>
      <c r="O112">
        <v>2750</v>
      </c>
      <c r="P112" s="1">
        <v>8.3000000000000007</v>
      </c>
      <c r="Q112" s="2">
        <v>203</v>
      </c>
      <c r="R112" s="1">
        <v>5.2</v>
      </c>
      <c r="S112" s="2">
        <v>108</v>
      </c>
      <c r="T112" s="1">
        <v>3.1</v>
      </c>
      <c r="U112" s="1">
        <v>2.1</v>
      </c>
      <c r="V112" s="2">
        <v>2731</v>
      </c>
      <c r="W112" s="1">
        <v>69.400000000000006</v>
      </c>
      <c r="X112" s="2">
        <v>1458</v>
      </c>
      <c r="Y112" s="1">
        <v>41.7</v>
      </c>
      <c r="Z112" s="1">
        <v>27.700000000000003</v>
      </c>
      <c r="AA112">
        <v>3748</v>
      </c>
      <c r="AB112" s="1">
        <v>4.8</v>
      </c>
      <c r="AC112">
        <v>3494</v>
      </c>
      <c r="AD112" s="1">
        <v>0</v>
      </c>
      <c r="AE112">
        <v>1426</v>
      </c>
      <c r="AF112">
        <v>1782</v>
      </c>
      <c r="AG112">
        <v>2322</v>
      </c>
      <c r="AH112">
        <v>1712</v>
      </c>
      <c r="AI112" s="1">
        <v>69.5</v>
      </c>
    </row>
    <row r="113" spans="1:35" x14ac:dyDescent="0.25">
      <c r="A113">
        <v>17031070300</v>
      </c>
      <c r="B113">
        <v>3429</v>
      </c>
      <c r="C113">
        <v>3248</v>
      </c>
      <c r="D113" s="1">
        <v>5.6</v>
      </c>
      <c r="E113">
        <v>50</v>
      </c>
      <c r="F113">
        <v>73</v>
      </c>
      <c r="G113" s="1">
        <v>-31.5</v>
      </c>
      <c r="H113">
        <v>245</v>
      </c>
      <c r="I113">
        <v>286</v>
      </c>
      <c r="J113" s="1">
        <v>-14.3</v>
      </c>
      <c r="K113">
        <v>136</v>
      </c>
      <c r="L113">
        <v>167</v>
      </c>
      <c r="M113" s="1">
        <v>-18.600000000000001</v>
      </c>
      <c r="N113">
        <v>2831</v>
      </c>
      <c r="O113">
        <v>2666</v>
      </c>
      <c r="P113" s="1">
        <v>6.2</v>
      </c>
      <c r="Q113" s="2">
        <v>109</v>
      </c>
      <c r="R113" s="1">
        <v>3.2</v>
      </c>
      <c r="S113" s="2">
        <v>70</v>
      </c>
      <c r="T113" s="1">
        <v>2.2000000000000002</v>
      </c>
      <c r="U113" s="1">
        <v>1</v>
      </c>
      <c r="V113" s="2">
        <v>2316</v>
      </c>
      <c r="W113" s="1">
        <v>67.5</v>
      </c>
      <c r="X113" s="2">
        <v>1329</v>
      </c>
      <c r="Y113" s="1">
        <v>40.9</v>
      </c>
      <c r="Z113" s="1">
        <v>26.6</v>
      </c>
      <c r="AA113">
        <v>3429</v>
      </c>
      <c r="AB113" s="1">
        <v>0</v>
      </c>
      <c r="AC113">
        <v>3190</v>
      </c>
      <c r="AD113" s="1">
        <v>1.8</v>
      </c>
      <c r="AE113">
        <v>1406</v>
      </c>
      <c r="AF113">
        <v>1474</v>
      </c>
      <c r="AG113">
        <v>2023</v>
      </c>
      <c r="AH113">
        <v>1716</v>
      </c>
      <c r="AI113" s="1">
        <v>23.6</v>
      </c>
    </row>
    <row r="114" spans="1:35" x14ac:dyDescent="0.25">
      <c r="A114">
        <v>17031070400</v>
      </c>
      <c r="B114">
        <v>3320</v>
      </c>
      <c r="C114">
        <v>3107</v>
      </c>
      <c r="D114" s="1">
        <v>6.9</v>
      </c>
      <c r="E114">
        <v>210</v>
      </c>
      <c r="F114">
        <v>189</v>
      </c>
      <c r="G114" s="1">
        <v>11.1</v>
      </c>
      <c r="H114">
        <v>211</v>
      </c>
      <c r="I114">
        <v>125</v>
      </c>
      <c r="J114" s="1">
        <v>68.8</v>
      </c>
      <c r="K114">
        <v>257</v>
      </c>
      <c r="L114">
        <v>201</v>
      </c>
      <c r="M114" s="1">
        <v>27.9</v>
      </c>
      <c r="N114">
        <v>2595</v>
      </c>
      <c r="O114">
        <v>2515</v>
      </c>
      <c r="P114" s="1">
        <v>3.2</v>
      </c>
      <c r="Q114" s="2">
        <v>581</v>
      </c>
      <c r="R114" s="1">
        <v>17.5</v>
      </c>
      <c r="S114" s="2">
        <v>316</v>
      </c>
      <c r="T114" s="1">
        <v>10.199999999999999</v>
      </c>
      <c r="U114" s="1">
        <v>7.3000000000000007</v>
      </c>
      <c r="V114" s="2">
        <v>1778</v>
      </c>
      <c r="W114" s="1">
        <v>53.6</v>
      </c>
      <c r="X114" s="2">
        <v>1375</v>
      </c>
      <c r="Y114" s="1">
        <v>44.3</v>
      </c>
      <c r="Z114" s="1">
        <v>9.3000000000000043</v>
      </c>
      <c r="AA114">
        <v>3320</v>
      </c>
      <c r="AB114" s="1">
        <v>0</v>
      </c>
      <c r="AC114">
        <v>3107</v>
      </c>
      <c r="AD114" s="1">
        <v>0</v>
      </c>
      <c r="AE114">
        <v>1438</v>
      </c>
      <c r="AF114">
        <v>1591</v>
      </c>
      <c r="AG114">
        <v>1882</v>
      </c>
      <c r="AH114">
        <v>1516</v>
      </c>
      <c r="AI114" s="1">
        <v>37.4</v>
      </c>
    </row>
    <row r="115" spans="1:35" x14ac:dyDescent="0.25">
      <c r="A115">
        <v>17031070500</v>
      </c>
      <c r="B115">
        <v>3109</v>
      </c>
      <c r="C115">
        <v>3195</v>
      </c>
      <c r="D115" s="1">
        <v>-2.7</v>
      </c>
      <c r="E115">
        <v>197</v>
      </c>
      <c r="F115">
        <v>105</v>
      </c>
      <c r="G115" s="1">
        <v>87.6</v>
      </c>
      <c r="H115">
        <v>94</v>
      </c>
      <c r="I115">
        <v>132</v>
      </c>
      <c r="J115" s="1">
        <v>-28.8</v>
      </c>
      <c r="K115">
        <v>136</v>
      </c>
      <c r="L115">
        <v>125</v>
      </c>
      <c r="M115" s="1">
        <v>8.8000000000000007</v>
      </c>
      <c r="N115">
        <v>2621</v>
      </c>
      <c r="O115">
        <v>2824</v>
      </c>
      <c r="P115" s="1">
        <v>-7.2</v>
      </c>
      <c r="Q115" s="2">
        <v>428</v>
      </c>
      <c r="R115" s="1">
        <v>13.8</v>
      </c>
      <c r="S115" s="2">
        <v>398</v>
      </c>
      <c r="T115" s="1">
        <v>12.5</v>
      </c>
      <c r="U115" s="1">
        <v>1.3000000000000007</v>
      </c>
      <c r="V115" s="2">
        <v>1949</v>
      </c>
      <c r="W115" s="1">
        <v>62.7</v>
      </c>
      <c r="X115" s="2">
        <v>1280</v>
      </c>
      <c r="Y115" s="1">
        <v>40.1</v>
      </c>
      <c r="Z115" s="1">
        <v>22.6</v>
      </c>
      <c r="AA115">
        <v>2863</v>
      </c>
      <c r="AB115" s="1">
        <v>7.9</v>
      </c>
      <c r="AC115">
        <v>2758</v>
      </c>
      <c r="AD115" s="1">
        <v>13.7</v>
      </c>
      <c r="AE115">
        <v>1886</v>
      </c>
      <c r="AF115">
        <v>1578</v>
      </c>
      <c r="AG115">
        <v>977</v>
      </c>
      <c r="AH115">
        <v>1180</v>
      </c>
      <c r="AI115" s="1">
        <v>-30.7</v>
      </c>
    </row>
    <row r="116" spans="1:35" x14ac:dyDescent="0.25">
      <c r="A116">
        <v>17031070600</v>
      </c>
      <c r="B116">
        <v>3243</v>
      </c>
      <c r="C116">
        <v>2717</v>
      </c>
      <c r="D116" s="1">
        <v>19.399999999999999</v>
      </c>
      <c r="E116">
        <v>48</v>
      </c>
      <c r="F116">
        <v>9</v>
      </c>
      <c r="G116" s="1">
        <v>433.3</v>
      </c>
      <c r="H116">
        <v>99</v>
      </c>
      <c r="I116">
        <v>70</v>
      </c>
      <c r="J116" s="1">
        <v>41.4</v>
      </c>
      <c r="K116">
        <v>373</v>
      </c>
      <c r="L116">
        <v>180</v>
      </c>
      <c r="M116" s="1">
        <v>107.2</v>
      </c>
      <c r="N116">
        <v>2714</v>
      </c>
      <c r="O116">
        <v>2438</v>
      </c>
      <c r="P116" s="1">
        <v>11.3</v>
      </c>
      <c r="Q116" s="2">
        <v>57</v>
      </c>
      <c r="R116" s="1">
        <v>1.8</v>
      </c>
      <c r="S116" s="2">
        <v>150</v>
      </c>
      <c r="T116" s="1">
        <v>5.5</v>
      </c>
      <c r="U116" s="1">
        <v>-3.7</v>
      </c>
      <c r="V116" s="2">
        <v>2107</v>
      </c>
      <c r="W116" s="1">
        <v>65</v>
      </c>
      <c r="X116" s="2">
        <v>1173</v>
      </c>
      <c r="Y116" s="1">
        <v>43.2</v>
      </c>
      <c r="Z116" s="1">
        <v>21.799999999999997</v>
      </c>
      <c r="AA116">
        <v>3243</v>
      </c>
      <c r="AB116" s="1">
        <v>0</v>
      </c>
      <c r="AC116">
        <v>2717</v>
      </c>
      <c r="AD116" s="1">
        <v>0</v>
      </c>
      <c r="AE116">
        <v>2241</v>
      </c>
      <c r="AF116">
        <v>2023</v>
      </c>
      <c r="AG116">
        <v>1002</v>
      </c>
      <c r="AH116">
        <v>694</v>
      </c>
      <c r="AI116" s="1">
        <v>30.3</v>
      </c>
    </row>
    <row r="117" spans="1:35" x14ac:dyDescent="0.25">
      <c r="A117">
        <v>17031070700</v>
      </c>
      <c r="B117">
        <v>4146</v>
      </c>
      <c r="C117">
        <v>2809</v>
      </c>
      <c r="D117" s="1">
        <v>47.6</v>
      </c>
      <c r="E117">
        <v>248</v>
      </c>
      <c r="F117">
        <v>241</v>
      </c>
      <c r="G117" s="1">
        <v>2.9</v>
      </c>
      <c r="H117">
        <v>365</v>
      </c>
      <c r="I117">
        <v>282</v>
      </c>
      <c r="J117" s="1">
        <v>29.4</v>
      </c>
      <c r="K117">
        <v>586</v>
      </c>
      <c r="L117">
        <v>301</v>
      </c>
      <c r="M117" s="1">
        <v>94.7</v>
      </c>
      <c r="N117">
        <v>2898</v>
      </c>
      <c r="O117">
        <v>1917</v>
      </c>
      <c r="P117" s="1">
        <v>51.2</v>
      </c>
      <c r="Q117" s="2">
        <v>439</v>
      </c>
      <c r="R117" s="1">
        <v>10.6</v>
      </c>
      <c r="S117" s="2">
        <v>338</v>
      </c>
      <c r="T117" s="1">
        <v>12</v>
      </c>
      <c r="U117" s="1">
        <v>-1.4000000000000004</v>
      </c>
      <c r="V117" s="2">
        <v>2507</v>
      </c>
      <c r="W117" s="1">
        <v>60.5</v>
      </c>
      <c r="X117" s="2">
        <v>1093</v>
      </c>
      <c r="Y117" s="1">
        <v>38.9</v>
      </c>
      <c r="Z117" s="1">
        <v>21.6</v>
      </c>
      <c r="AA117">
        <v>4141</v>
      </c>
      <c r="AB117" s="1">
        <v>0.1</v>
      </c>
      <c r="AC117">
        <v>2809</v>
      </c>
      <c r="AD117" s="1">
        <v>0</v>
      </c>
      <c r="AE117">
        <v>2222</v>
      </c>
      <c r="AF117">
        <v>1535</v>
      </c>
      <c r="AG117">
        <v>1919</v>
      </c>
      <c r="AH117">
        <v>1274</v>
      </c>
      <c r="AI117" s="1">
        <v>4.0999999999999996</v>
      </c>
    </row>
    <row r="118" spans="1:35" x14ac:dyDescent="0.25">
      <c r="A118">
        <v>17031071000</v>
      </c>
      <c r="B118">
        <v>4061</v>
      </c>
      <c r="C118">
        <v>5270</v>
      </c>
      <c r="D118" s="1">
        <v>-22.9</v>
      </c>
      <c r="E118">
        <v>174</v>
      </c>
      <c r="F118">
        <v>88</v>
      </c>
      <c r="G118" s="1">
        <v>97.7</v>
      </c>
      <c r="H118">
        <v>279</v>
      </c>
      <c r="I118">
        <v>347</v>
      </c>
      <c r="J118" s="1">
        <v>-19.600000000000001</v>
      </c>
      <c r="K118">
        <v>241</v>
      </c>
      <c r="L118">
        <v>590</v>
      </c>
      <c r="M118" s="1">
        <v>-59.2</v>
      </c>
      <c r="N118">
        <v>3251</v>
      </c>
      <c r="O118">
        <v>4084</v>
      </c>
      <c r="P118" s="1">
        <v>-20.399999999999999</v>
      </c>
      <c r="Q118" s="2">
        <v>75</v>
      </c>
      <c r="R118" s="1">
        <v>1.8</v>
      </c>
      <c r="S118" s="2">
        <v>20</v>
      </c>
      <c r="T118" s="1">
        <v>0.4</v>
      </c>
      <c r="U118" s="1">
        <v>1.4</v>
      </c>
      <c r="V118" s="2">
        <v>1546</v>
      </c>
      <c r="W118" s="1">
        <v>38.1</v>
      </c>
      <c r="X118" s="2">
        <v>1057</v>
      </c>
      <c r="Y118" s="1">
        <v>20.100000000000001</v>
      </c>
      <c r="Z118" s="1">
        <v>18</v>
      </c>
      <c r="AA118">
        <v>2187</v>
      </c>
      <c r="AB118" s="1">
        <v>46.1</v>
      </c>
      <c r="AC118">
        <v>2691</v>
      </c>
      <c r="AD118" s="1">
        <v>48.9</v>
      </c>
      <c r="AE118">
        <v>1095</v>
      </c>
      <c r="AF118">
        <v>1216</v>
      </c>
      <c r="AG118">
        <v>1092</v>
      </c>
      <c r="AH118">
        <v>1475</v>
      </c>
      <c r="AI118" s="1">
        <v>-17.8</v>
      </c>
    </row>
    <row r="119" spans="1:35" x14ac:dyDescent="0.25">
      <c r="A119">
        <v>17031071100</v>
      </c>
      <c r="B119">
        <v>2878</v>
      </c>
      <c r="C119">
        <v>2859</v>
      </c>
      <c r="D119" s="1">
        <v>0.7</v>
      </c>
      <c r="E119">
        <v>104</v>
      </c>
      <c r="F119">
        <v>63</v>
      </c>
      <c r="G119" s="1">
        <v>65.099999999999994</v>
      </c>
      <c r="H119">
        <v>114</v>
      </c>
      <c r="I119">
        <v>102</v>
      </c>
      <c r="J119" s="1">
        <v>11.8</v>
      </c>
      <c r="K119">
        <v>115</v>
      </c>
      <c r="L119">
        <v>136</v>
      </c>
      <c r="M119" s="1">
        <v>-15.4</v>
      </c>
      <c r="N119">
        <v>2406</v>
      </c>
      <c r="O119">
        <v>2536</v>
      </c>
      <c r="P119" s="1">
        <v>-5.0999999999999996</v>
      </c>
      <c r="Q119" s="2">
        <v>38</v>
      </c>
      <c r="R119" s="1">
        <v>1.3</v>
      </c>
      <c r="S119" s="2">
        <v>26</v>
      </c>
      <c r="T119" s="1">
        <v>0.9</v>
      </c>
      <c r="U119" s="1">
        <v>0.4</v>
      </c>
      <c r="V119" s="2">
        <v>1551</v>
      </c>
      <c r="W119" s="1">
        <v>53.9</v>
      </c>
      <c r="X119" s="2">
        <v>855</v>
      </c>
      <c r="Y119" s="1">
        <v>29.9</v>
      </c>
      <c r="Z119" s="1">
        <v>24</v>
      </c>
      <c r="AA119">
        <v>2449</v>
      </c>
      <c r="AB119" s="1">
        <v>14.9</v>
      </c>
      <c r="AC119">
        <v>2273</v>
      </c>
      <c r="AD119" s="1">
        <v>20.5</v>
      </c>
      <c r="AE119">
        <v>1284</v>
      </c>
      <c r="AF119">
        <v>1122</v>
      </c>
      <c r="AG119">
        <v>1165</v>
      </c>
      <c r="AH119">
        <v>1151</v>
      </c>
      <c r="AI119" s="1">
        <v>-11.6</v>
      </c>
    </row>
    <row r="120" spans="1:35" x14ac:dyDescent="0.25">
      <c r="A120">
        <v>17031071200</v>
      </c>
      <c r="B120">
        <v>1984</v>
      </c>
      <c r="C120">
        <v>1949</v>
      </c>
      <c r="D120" s="1">
        <v>1.8</v>
      </c>
      <c r="E120">
        <v>49</v>
      </c>
      <c r="F120">
        <v>125</v>
      </c>
      <c r="G120" s="1">
        <v>-60.8</v>
      </c>
      <c r="H120">
        <v>197</v>
      </c>
      <c r="I120">
        <v>143</v>
      </c>
      <c r="J120" s="1">
        <v>37.799999999999997</v>
      </c>
      <c r="K120">
        <v>241</v>
      </c>
      <c r="L120">
        <v>95</v>
      </c>
      <c r="M120" s="1">
        <v>153.69999999999999</v>
      </c>
      <c r="N120">
        <v>1462</v>
      </c>
      <c r="O120">
        <v>1576</v>
      </c>
      <c r="P120" s="1">
        <v>-7.2</v>
      </c>
      <c r="Q120" s="2">
        <v>85</v>
      </c>
      <c r="R120" s="1">
        <v>4.3</v>
      </c>
      <c r="S120" s="2">
        <v>106</v>
      </c>
      <c r="T120" s="1">
        <v>5.4</v>
      </c>
      <c r="U120" s="1">
        <v>-1.1000000000000005</v>
      </c>
      <c r="V120" s="2">
        <v>1319</v>
      </c>
      <c r="W120" s="1">
        <v>66.5</v>
      </c>
      <c r="X120" s="2">
        <v>893</v>
      </c>
      <c r="Y120" s="1">
        <v>45.8</v>
      </c>
      <c r="Z120" s="1">
        <v>20.700000000000003</v>
      </c>
      <c r="AA120">
        <v>1984</v>
      </c>
      <c r="AB120" s="1">
        <v>0</v>
      </c>
      <c r="AC120">
        <v>1949</v>
      </c>
      <c r="AD120" s="1">
        <v>0</v>
      </c>
      <c r="AE120">
        <v>812</v>
      </c>
      <c r="AF120">
        <v>958</v>
      </c>
      <c r="AG120">
        <v>1172</v>
      </c>
      <c r="AH120">
        <v>991</v>
      </c>
      <c r="AI120" s="1">
        <v>39.5</v>
      </c>
    </row>
    <row r="121" spans="1:35" x14ac:dyDescent="0.25">
      <c r="A121">
        <v>17031071300</v>
      </c>
      <c r="B121">
        <v>3789</v>
      </c>
      <c r="C121">
        <v>3879</v>
      </c>
      <c r="D121" s="1">
        <v>-2.2999999999999998</v>
      </c>
      <c r="E121">
        <v>82</v>
      </c>
      <c r="F121">
        <v>127</v>
      </c>
      <c r="G121" s="1">
        <v>-35.4</v>
      </c>
      <c r="H121">
        <v>347</v>
      </c>
      <c r="I121">
        <v>211</v>
      </c>
      <c r="J121" s="1">
        <v>64.5</v>
      </c>
      <c r="K121">
        <v>182</v>
      </c>
      <c r="L121">
        <v>125</v>
      </c>
      <c r="M121" s="1">
        <v>45.6</v>
      </c>
      <c r="N121">
        <v>3136</v>
      </c>
      <c r="O121">
        <v>3416</v>
      </c>
      <c r="P121" s="1">
        <v>-8.1999999999999993</v>
      </c>
      <c r="Q121" s="2">
        <v>15</v>
      </c>
      <c r="R121" s="1">
        <v>0.4</v>
      </c>
      <c r="S121" s="2">
        <v>80</v>
      </c>
      <c r="T121" s="1">
        <v>2.1</v>
      </c>
      <c r="U121" s="1">
        <v>-1.7000000000000002</v>
      </c>
      <c r="V121" s="2">
        <v>2626</v>
      </c>
      <c r="W121" s="1">
        <v>69.3</v>
      </c>
      <c r="X121" s="2">
        <v>1730</v>
      </c>
      <c r="Y121" s="1">
        <v>44.6</v>
      </c>
      <c r="Z121" s="1">
        <v>24.699999999999996</v>
      </c>
      <c r="AA121">
        <v>3773</v>
      </c>
      <c r="AB121" s="1">
        <v>0.4</v>
      </c>
      <c r="AC121">
        <v>3825</v>
      </c>
      <c r="AD121" s="1">
        <v>1.4</v>
      </c>
      <c r="AE121">
        <v>2081</v>
      </c>
      <c r="AF121">
        <v>2341</v>
      </c>
      <c r="AG121">
        <v>1692</v>
      </c>
      <c r="AH121">
        <v>1484</v>
      </c>
      <c r="AI121" s="1">
        <v>28.3</v>
      </c>
    </row>
    <row r="122" spans="1:35" x14ac:dyDescent="0.25">
      <c r="A122">
        <v>17031071400</v>
      </c>
      <c r="B122">
        <v>4660</v>
      </c>
      <c r="C122">
        <v>4658</v>
      </c>
      <c r="D122" s="1">
        <v>0</v>
      </c>
      <c r="E122">
        <v>251</v>
      </c>
      <c r="F122">
        <v>150</v>
      </c>
      <c r="G122" s="1">
        <v>67.3</v>
      </c>
      <c r="H122">
        <v>282</v>
      </c>
      <c r="I122">
        <v>219</v>
      </c>
      <c r="J122" s="1">
        <v>28.8</v>
      </c>
      <c r="K122">
        <v>358</v>
      </c>
      <c r="L122">
        <v>304</v>
      </c>
      <c r="M122" s="1">
        <v>17.8</v>
      </c>
      <c r="N122">
        <v>3569</v>
      </c>
      <c r="O122">
        <v>3859</v>
      </c>
      <c r="P122" s="1">
        <v>-7.5</v>
      </c>
      <c r="Q122" s="2">
        <v>388</v>
      </c>
      <c r="R122" s="1">
        <v>8.3000000000000007</v>
      </c>
      <c r="S122" s="2">
        <v>479</v>
      </c>
      <c r="T122" s="1">
        <v>10.3</v>
      </c>
      <c r="U122" s="1">
        <v>-2</v>
      </c>
      <c r="V122" s="2">
        <v>3505</v>
      </c>
      <c r="W122" s="1">
        <v>75.2</v>
      </c>
      <c r="X122" s="2">
        <v>1914</v>
      </c>
      <c r="Y122" s="1">
        <v>41.1</v>
      </c>
      <c r="Z122" s="1">
        <v>34.1</v>
      </c>
      <c r="AA122">
        <v>4386</v>
      </c>
      <c r="AB122" s="1">
        <v>5.9</v>
      </c>
      <c r="AC122">
        <v>4294</v>
      </c>
      <c r="AD122" s="1">
        <v>7.8</v>
      </c>
      <c r="AE122">
        <v>1816</v>
      </c>
      <c r="AF122">
        <v>1964</v>
      </c>
      <c r="AG122">
        <v>2570</v>
      </c>
      <c r="AH122">
        <v>2330</v>
      </c>
      <c r="AI122" s="1">
        <v>19.3</v>
      </c>
    </row>
    <row r="123" spans="1:35" x14ac:dyDescent="0.25">
      <c r="A123">
        <v>17031071500</v>
      </c>
      <c r="B123">
        <v>5946</v>
      </c>
      <c r="C123">
        <v>5287</v>
      </c>
      <c r="D123" s="1">
        <v>12.5</v>
      </c>
      <c r="E123">
        <v>198</v>
      </c>
      <c r="F123">
        <v>526</v>
      </c>
      <c r="G123" s="1">
        <v>-62.4</v>
      </c>
      <c r="H123">
        <v>532</v>
      </c>
      <c r="I123">
        <v>134</v>
      </c>
      <c r="J123" s="1">
        <v>297</v>
      </c>
      <c r="K123">
        <v>338</v>
      </c>
      <c r="L123">
        <v>255</v>
      </c>
      <c r="M123" s="1">
        <v>32.5</v>
      </c>
      <c r="N123">
        <v>4650</v>
      </c>
      <c r="O123">
        <v>4403</v>
      </c>
      <c r="P123" s="1">
        <v>5.6</v>
      </c>
      <c r="Q123" s="2">
        <v>241</v>
      </c>
      <c r="R123" s="1">
        <v>4.0999999999999996</v>
      </c>
      <c r="S123" s="2">
        <v>262</v>
      </c>
      <c r="T123" s="1">
        <v>5</v>
      </c>
      <c r="U123" s="1">
        <v>-0.90000000000000036</v>
      </c>
      <c r="V123" s="2">
        <v>4826</v>
      </c>
      <c r="W123" s="1">
        <v>81.2</v>
      </c>
      <c r="X123" s="2">
        <v>2608</v>
      </c>
      <c r="Y123" s="1">
        <v>49.3</v>
      </c>
      <c r="Z123" s="1">
        <v>31.900000000000006</v>
      </c>
      <c r="AA123">
        <v>5946</v>
      </c>
      <c r="AB123" s="1">
        <v>0</v>
      </c>
      <c r="AC123">
        <v>5287</v>
      </c>
      <c r="AD123" s="1">
        <v>0</v>
      </c>
      <c r="AE123">
        <v>2342</v>
      </c>
      <c r="AF123">
        <v>2239</v>
      </c>
      <c r="AG123">
        <v>3604</v>
      </c>
      <c r="AH123">
        <v>3048</v>
      </c>
      <c r="AI123" s="1">
        <v>13</v>
      </c>
    </row>
    <row r="124" spans="1:35" x14ac:dyDescent="0.25">
      <c r="A124">
        <v>17031071600</v>
      </c>
      <c r="B124">
        <v>1695</v>
      </c>
      <c r="C124">
        <v>1952</v>
      </c>
      <c r="D124" s="1">
        <v>-13.2</v>
      </c>
      <c r="E124">
        <v>118</v>
      </c>
      <c r="F124">
        <v>62</v>
      </c>
      <c r="G124" s="1">
        <v>90.3</v>
      </c>
      <c r="H124">
        <v>83</v>
      </c>
      <c r="I124">
        <v>94</v>
      </c>
      <c r="J124" s="1">
        <v>-11.7</v>
      </c>
      <c r="K124">
        <v>58</v>
      </c>
      <c r="L124">
        <v>70</v>
      </c>
      <c r="M124" s="1">
        <v>-17.100000000000001</v>
      </c>
      <c r="N124">
        <v>1377</v>
      </c>
      <c r="O124">
        <v>1708</v>
      </c>
      <c r="P124" s="1">
        <v>-19.399999999999999</v>
      </c>
      <c r="Q124" s="2">
        <v>92</v>
      </c>
      <c r="R124" s="1">
        <v>5.4</v>
      </c>
      <c r="S124" s="2">
        <v>68</v>
      </c>
      <c r="T124" s="1">
        <v>3.5</v>
      </c>
      <c r="U124" s="1">
        <v>1.9000000000000004</v>
      </c>
      <c r="V124" s="2">
        <v>1137</v>
      </c>
      <c r="W124" s="1">
        <v>67.099999999999994</v>
      </c>
      <c r="X124" s="2">
        <v>790</v>
      </c>
      <c r="Y124" s="1">
        <v>40.5</v>
      </c>
      <c r="Z124" s="1">
        <v>26.599999999999994</v>
      </c>
      <c r="AA124">
        <v>1695</v>
      </c>
      <c r="AB124" s="1">
        <v>0</v>
      </c>
      <c r="AC124">
        <v>1952</v>
      </c>
      <c r="AD124" s="1">
        <v>0</v>
      </c>
      <c r="AE124">
        <v>1194</v>
      </c>
      <c r="AF124">
        <v>1317</v>
      </c>
      <c r="AG124">
        <v>501</v>
      </c>
      <c r="AH124">
        <v>635</v>
      </c>
      <c r="AI124" s="1">
        <v>-13</v>
      </c>
    </row>
    <row r="125" spans="1:35" x14ac:dyDescent="0.25">
      <c r="A125">
        <v>17031071700</v>
      </c>
      <c r="B125">
        <v>1755</v>
      </c>
      <c r="C125">
        <v>1689</v>
      </c>
      <c r="D125" s="1">
        <v>3.9</v>
      </c>
      <c r="E125">
        <v>167</v>
      </c>
      <c r="F125">
        <v>186</v>
      </c>
      <c r="G125" s="1">
        <v>-10.199999999999999</v>
      </c>
      <c r="H125">
        <v>130</v>
      </c>
      <c r="I125">
        <v>163</v>
      </c>
      <c r="J125" s="1">
        <v>-20.2</v>
      </c>
      <c r="K125">
        <v>102</v>
      </c>
      <c r="L125">
        <v>141</v>
      </c>
      <c r="M125" s="1">
        <v>-27.7</v>
      </c>
      <c r="N125">
        <v>1289</v>
      </c>
      <c r="O125">
        <v>1261</v>
      </c>
      <c r="P125" s="1">
        <v>2.2000000000000002</v>
      </c>
      <c r="Q125" s="2">
        <v>94</v>
      </c>
      <c r="R125" s="1">
        <v>5.4</v>
      </c>
      <c r="S125" s="2">
        <v>104</v>
      </c>
      <c r="T125" s="1">
        <v>6.2</v>
      </c>
      <c r="U125" s="1">
        <v>-0.79999999999999982</v>
      </c>
      <c r="V125" s="2">
        <v>1200</v>
      </c>
      <c r="W125" s="1">
        <v>68.400000000000006</v>
      </c>
      <c r="X125" s="2">
        <v>794</v>
      </c>
      <c r="Y125" s="1">
        <v>47</v>
      </c>
      <c r="Z125" s="1">
        <v>21.400000000000006</v>
      </c>
      <c r="AA125">
        <v>1743</v>
      </c>
      <c r="AB125" s="1">
        <v>0.7</v>
      </c>
      <c r="AC125">
        <v>1689</v>
      </c>
      <c r="AD125" s="1">
        <v>0</v>
      </c>
      <c r="AE125">
        <v>1067</v>
      </c>
      <c r="AF125">
        <v>1140</v>
      </c>
      <c r="AG125">
        <v>676</v>
      </c>
      <c r="AH125">
        <v>549</v>
      </c>
      <c r="AI125" s="1">
        <v>31.6</v>
      </c>
    </row>
    <row r="126" spans="1:35" x14ac:dyDescent="0.25">
      <c r="A126">
        <v>17031071800</v>
      </c>
      <c r="B126">
        <v>2760</v>
      </c>
      <c r="C126">
        <v>2630</v>
      </c>
      <c r="D126" s="1">
        <v>4.9000000000000004</v>
      </c>
      <c r="E126">
        <v>394</v>
      </c>
      <c r="F126">
        <v>248</v>
      </c>
      <c r="G126" s="1">
        <v>58.9</v>
      </c>
      <c r="H126">
        <v>189</v>
      </c>
      <c r="I126">
        <v>113</v>
      </c>
      <c r="J126" s="1">
        <v>67.3</v>
      </c>
      <c r="K126">
        <v>108</v>
      </c>
      <c r="L126">
        <v>65</v>
      </c>
      <c r="M126" s="1">
        <v>66.2</v>
      </c>
      <c r="N126">
        <v>1979</v>
      </c>
      <c r="O126">
        <v>2191</v>
      </c>
      <c r="P126" s="1">
        <v>-9.6999999999999993</v>
      </c>
      <c r="Q126" s="2">
        <v>199</v>
      </c>
      <c r="R126" s="1">
        <v>7.2</v>
      </c>
      <c r="S126" s="2">
        <v>180</v>
      </c>
      <c r="T126" s="1">
        <v>6.8</v>
      </c>
      <c r="U126" s="1">
        <v>0.40000000000000036</v>
      </c>
      <c r="V126" s="2">
        <v>1765</v>
      </c>
      <c r="W126" s="1">
        <v>63.9</v>
      </c>
      <c r="X126" s="2">
        <v>1107</v>
      </c>
      <c r="Y126" s="1">
        <v>42.1</v>
      </c>
      <c r="Z126" s="1">
        <v>21.799999999999997</v>
      </c>
      <c r="AA126">
        <v>2760</v>
      </c>
      <c r="AB126" s="1">
        <v>0</v>
      </c>
      <c r="AC126">
        <v>2630</v>
      </c>
      <c r="AD126" s="1">
        <v>0</v>
      </c>
      <c r="AE126">
        <v>1615</v>
      </c>
      <c r="AF126">
        <v>1875</v>
      </c>
      <c r="AG126">
        <v>1145</v>
      </c>
      <c r="AH126">
        <v>755</v>
      </c>
      <c r="AI126" s="1">
        <v>76.099999999999994</v>
      </c>
    </row>
    <row r="127" spans="1:35" x14ac:dyDescent="0.25">
      <c r="A127">
        <v>17031080100</v>
      </c>
      <c r="B127">
        <v>6793</v>
      </c>
      <c r="C127">
        <v>5732</v>
      </c>
      <c r="D127" s="1">
        <v>18.5</v>
      </c>
      <c r="E127">
        <v>444</v>
      </c>
      <c r="F127">
        <v>119</v>
      </c>
      <c r="G127" s="1">
        <v>273.10000000000002</v>
      </c>
      <c r="H127">
        <v>173</v>
      </c>
      <c r="I127">
        <v>320</v>
      </c>
      <c r="J127" s="1">
        <v>-45.9</v>
      </c>
      <c r="K127">
        <v>348</v>
      </c>
      <c r="L127">
        <v>92</v>
      </c>
      <c r="M127" s="1">
        <v>278.3</v>
      </c>
      <c r="N127">
        <v>5784</v>
      </c>
      <c r="O127">
        <v>5168</v>
      </c>
      <c r="P127" s="1">
        <v>11.9</v>
      </c>
      <c r="Q127" s="2">
        <v>402</v>
      </c>
      <c r="R127" s="1">
        <v>5.9</v>
      </c>
      <c r="S127" s="2">
        <v>297</v>
      </c>
      <c r="T127" s="1">
        <v>5.2</v>
      </c>
      <c r="U127" s="1">
        <v>0.70000000000000018</v>
      </c>
      <c r="V127" s="2">
        <v>5599</v>
      </c>
      <c r="W127" s="1">
        <v>82.4</v>
      </c>
      <c r="X127" s="2">
        <v>2920</v>
      </c>
      <c r="Y127" s="1">
        <v>50.9</v>
      </c>
      <c r="Z127" s="1">
        <v>31.500000000000007</v>
      </c>
      <c r="AA127">
        <v>6793</v>
      </c>
      <c r="AB127" s="1">
        <v>0</v>
      </c>
      <c r="AC127">
        <v>5732</v>
      </c>
      <c r="AD127" s="1">
        <v>0</v>
      </c>
      <c r="AE127">
        <v>3244</v>
      </c>
      <c r="AF127">
        <v>3849</v>
      </c>
      <c r="AG127">
        <v>3549</v>
      </c>
      <c r="AH127">
        <v>1883</v>
      </c>
      <c r="AI127" s="1">
        <v>123.6</v>
      </c>
    </row>
    <row r="128" spans="1:35" x14ac:dyDescent="0.25">
      <c r="A128">
        <v>17031080201</v>
      </c>
      <c r="B128">
        <v>3246</v>
      </c>
      <c r="C128">
        <v>3491</v>
      </c>
      <c r="D128" s="1">
        <v>-7</v>
      </c>
      <c r="E128">
        <v>260</v>
      </c>
      <c r="F128">
        <v>56</v>
      </c>
      <c r="G128" s="1">
        <v>364.3</v>
      </c>
      <c r="H128">
        <v>73</v>
      </c>
      <c r="I128">
        <v>238</v>
      </c>
      <c r="J128" s="1">
        <v>-69.3</v>
      </c>
      <c r="K128">
        <v>26</v>
      </c>
      <c r="L128">
        <v>115</v>
      </c>
      <c r="M128" s="1">
        <v>-77.400000000000006</v>
      </c>
      <c r="N128">
        <v>2830</v>
      </c>
      <c r="O128">
        <v>3003</v>
      </c>
      <c r="P128" s="1">
        <v>-5.8</v>
      </c>
      <c r="Q128" s="2">
        <v>382</v>
      </c>
      <c r="R128" s="1">
        <v>11.8</v>
      </c>
      <c r="S128" s="2">
        <v>217</v>
      </c>
      <c r="T128" s="1">
        <v>6.2</v>
      </c>
      <c r="U128" s="1">
        <v>5.6000000000000005</v>
      </c>
      <c r="V128" s="2">
        <v>2632</v>
      </c>
      <c r="W128" s="1">
        <v>81.099999999999994</v>
      </c>
      <c r="X128" s="2">
        <v>1883</v>
      </c>
      <c r="Y128" s="1">
        <v>53.9</v>
      </c>
      <c r="Z128" s="1">
        <v>27.199999999999996</v>
      </c>
      <c r="AA128">
        <v>3246</v>
      </c>
      <c r="AB128" s="1">
        <v>0</v>
      </c>
      <c r="AC128">
        <v>3491</v>
      </c>
      <c r="AD128" s="1">
        <v>0</v>
      </c>
      <c r="AE128">
        <v>1584</v>
      </c>
      <c r="AF128">
        <v>2476</v>
      </c>
      <c r="AG128">
        <v>1662</v>
      </c>
      <c r="AH128">
        <v>1015</v>
      </c>
      <c r="AI128" s="1">
        <v>156</v>
      </c>
    </row>
    <row r="129" spans="1:35" x14ac:dyDescent="0.25">
      <c r="A129">
        <v>17031080202</v>
      </c>
      <c r="B129">
        <v>3512</v>
      </c>
      <c r="C129">
        <v>3040</v>
      </c>
      <c r="D129" s="1">
        <v>15.5</v>
      </c>
      <c r="E129">
        <v>93</v>
      </c>
      <c r="F129">
        <v>194</v>
      </c>
      <c r="G129" s="1">
        <v>-52.1</v>
      </c>
      <c r="H129">
        <v>300</v>
      </c>
      <c r="I129">
        <v>153</v>
      </c>
      <c r="J129" s="1">
        <v>96.1</v>
      </c>
      <c r="K129">
        <v>153</v>
      </c>
      <c r="L129">
        <v>171</v>
      </c>
      <c r="M129" s="1">
        <v>-10.5</v>
      </c>
      <c r="N129">
        <v>2948</v>
      </c>
      <c r="O129">
        <v>2522</v>
      </c>
      <c r="P129" s="1">
        <v>16.899999999999999</v>
      </c>
      <c r="Q129" s="2">
        <v>72</v>
      </c>
      <c r="R129" s="1">
        <v>2.1</v>
      </c>
      <c r="S129" s="2">
        <v>197</v>
      </c>
      <c r="T129" s="1">
        <v>6.5</v>
      </c>
      <c r="U129" s="1">
        <v>-4.4000000000000004</v>
      </c>
      <c r="V129" s="2">
        <v>2998</v>
      </c>
      <c r="W129" s="1">
        <v>85.4</v>
      </c>
      <c r="X129" s="2">
        <v>1727</v>
      </c>
      <c r="Y129" s="1">
        <v>56.8</v>
      </c>
      <c r="Z129" s="1">
        <v>28.600000000000009</v>
      </c>
      <c r="AA129">
        <v>3512</v>
      </c>
      <c r="AB129" s="1">
        <v>0</v>
      </c>
      <c r="AC129">
        <v>3040</v>
      </c>
      <c r="AD129" s="1">
        <v>0</v>
      </c>
      <c r="AE129">
        <v>2200</v>
      </c>
      <c r="AF129">
        <v>2105</v>
      </c>
      <c r="AG129">
        <v>1312</v>
      </c>
      <c r="AH129">
        <v>935</v>
      </c>
      <c r="AI129" s="1">
        <v>34.299999999999997</v>
      </c>
    </row>
    <row r="130" spans="1:35" x14ac:dyDescent="0.25">
      <c r="A130">
        <v>17031080300</v>
      </c>
      <c r="B130">
        <v>4678</v>
      </c>
      <c r="C130">
        <v>4172</v>
      </c>
      <c r="D130" s="1">
        <v>12.1</v>
      </c>
      <c r="E130">
        <v>331</v>
      </c>
      <c r="F130">
        <v>375</v>
      </c>
      <c r="G130" s="1">
        <v>-11.7</v>
      </c>
      <c r="H130">
        <v>387</v>
      </c>
      <c r="I130">
        <v>251</v>
      </c>
      <c r="J130" s="1">
        <v>54.2</v>
      </c>
      <c r="K130">
        <v>332</v>
      </c>
      <c r="L130">
        <v>236</v>
      </c>
      <c r="M130" s="1">
        <v>40.700000000000003</v>
      </c>
      <c r="N130">
        <v>3523</v>
      </c>
      <c r="O130">
        <v>3257</v>
      </c>
      <c r="P130" s="1">
        <v>8.1999999999999993</v>
      </c>
      <c r="Q130" s="2">
        <v>161</v>
      </c>
      <c r="R130" s="1">
        <v>3.4</v>
      </c>
      <c r="S130" s="2">
        <v>350</v>
      </c>
      <c r="T130" s="1">
        <v>8.4</v>
      </c>
      <c r="U130" s="1">
        <v>-5</v>
      </c>
      <c r="V130" s="2">
        <v>3672</v>
      </c>
      <c r="W130" s="1">
        <v>78.5</v>
      </c>
      <c r="X130" s="2">
        <v>2453</v>
      </c>
      <c r="Y130" s="1">
        <v>58.8</v>
      </c>
      <c r="Z130" s="1">
        <v>19.700000000000003</v>
      </c>
      <c r="AA130">
        <v>4678</v>
      </c>
      <c r="AB130" s="1">
        <v>0</v>
      </c>
      <c r="AC130">
        <v>4172</v>
      </c>
      <c r="AD130" s="1">
        <v>0</v>
      </c>
      <c r="AE130">
        <v>2331</v>
      </c>
      <c r="AF130">
        <v>2542</v>
      </c>
      <c r="AG130">
        <v>2347</v>
      </c>
      <c r="AH130">
        <v>1630</v>
      </c>
      <c r="AI130" s="1">
        <v>57</v>
      </c>
    </row>
    <row r="131" spans="1:35" x14ac:dyDescent="0.25">
      <c r="A131">
        <v>17031080400</v>
      </c>
      <c r="B131">
        <v>4074</v>
      </c>
      <c r="C131">
        <v>4415</v>
      </c>
      <c r="D131" s="1">
        <v>-7.7</v>
      </c>
      <c r="E131">
        <v>2024</v>
      </c>
      <c r="F131">
        <v>2732</v>
      </c>
      <c r="G131" s="1">
        <v>-25.9</v>
      </c>
      <c r="H131">
        <v>79</v>
      </c>
      <c r="I131">
        <v>158</v>
      </c>
      <c r="J131" s="1">
        <v>-50</v>
      </c>
      <c r="K131">
        <v>90</v>
      </c>
      <c r="L131">
        <v>279</v>
      </c>
      <c r="M131" s="1">
        <v>-67.7</v>
      </c>
      <c r="N131">
        <v>1716</v>
      </c>
      <c r="O131">
        <v>1320</v>
      </c>
      <c r="P131" s="1">
        <v>30</v>
      </c>
      <c r="Q131" s="2">
        <v>600</v>
      </c>
      <c r="R131" s="1">
        <v>14.7</v>
      </c>
      <c r="S131" s="2">
        <v>964</v>
      </c>
      <c r="T131" s="1">
        <v>21.8</v>
      </c>
      <c r="U131" s="1">
        <v>-7.1000000000000014</v>
      </c>
      <c r="V131" s="2">
        <v>2037</v>
      </c>
      <c r="W131" s="1">
        <v>50</v>
      </c>
      <c r="X131" s="2">
        <v>1641</v>
      </c>
      <c r="Y131" s="1">
        <v>37.200000000000003</v>
      </c>
      <c r="Z131" s="1">
        <v>12.799999999999997</v>
      </c>
      <c r="AA131">
        <v>4044</v>
      </c>
      <c r="AB131" s="1">
        <v>0.7</v>
      </c>
      <c r="AC131">
        <v>4415</v>
      </c>
      <c r="AD131" s="1">
        <v>0</v>
      </c>
      <c r="AE131">
        <v>1340</v>
      </c>
      <c r="AF131">
        <v>1224</v>
      </c>
      <c r="AG131">
        <v>2704</v>
      </c>
      <c r="AH131">
        <v>3191</v>
      </c>
      <c r="AI131" s="1">
        <v>-22.6</v>
      </c>
    </row>
    <row r="132" spans="1:35" x14ac:dyDescent="0.25">
      <c r="A132">
        <v>17031081000</v>
      </c>
      <c r="B132">
        <v>7350</v>
      </c>
      <c r="C132">
        <v>7425</v>
      </c>
      <c r="D132" s="1">
        <v>-1</v>
      </c>
      <c r="E132">
        <v>1092</v>
      </c>
      <c r="F132">
        <v>838</v>
      </c>
      <c r="G132" s="1">
        <v>30.3</v>
      </c>
      <c r="H132">
        <v>839</v>
      </c>
      <c r="I132">
        <v>690</v>
      </c>
      <c r="J132" s="1">
        <v>21.6</v>
      </c>
      <c r="K132">
        <v>474</v>
      </c>
      <c r="L132">
        <v>327</v>
      </c>
      <c r="M132" s="1">
        <v>45</v>
      </c>
      <c r="N132">
        <v>4876</v>
      </c>
      <c r="O132">
        <v>5513</v>
      </c>
      <c r="P132" s="1">
        <v>-11.6</v>
      </c>
      <c r="Q132" s="2">
        <v>961</v>
      </c>
      <c r="R132" s="1">
        <v>13.1</v>
      </c>
      <c r="S132" s="2">
        <v>833</v>
      </c>
      <c r="T132" s="1">
        <v>11.2</v>
      </c>
      <c r="U132" s="1">
        <v>1.9000000000000004</v>
      </c>
      <c r="V132" s="2">
        <v>4383</v>
      </c>
      <c r="W132" s="1">
        <v>59.6</v>
      </c>
      <c r="X132" s="2">
        <v>3136</v>
      </c>
      <c r="Y132" s="1">
        <v>42.2</v>
      </c>
      <c r="Z132" s="1">
        <v>17.399999999999999</v>
      </c>
      <c r="AA132">
        <v>5918</v>
      </c>
      <c r="AB132" s="1">
        <v>19.5</v>
      </c>
      <c r="AC132">
        <v>5883</v>
      </c>
      <c r="AD132" s="1">
        <v>20.8</v>
      </c>
      <c r="AE132">
        <v>886</v>
      </c>
      <c r="AF132">
        <v>1180</v>
      </c>
      <c r="AG132">
        <v>5032</v>
      </c>
      <c r="AH132">
        <v>4703</v>
      </c>
      <c r="AI132" s="1">
        <v>42.5</v>
      </c>
    </row>
    <row r="133" spans="1:35" x14ac:dyDescent="0.25">
      <c r="A133">
        <v>17031081100</v>
      </c>
      <c r="B133">
        <v>3744</v>
      </c>
      <c r="C133">
        <v>3239</v>
      </c>
      <c r="D133" s="1">
        <v>15.6</v>
      </c>
      <c r="E133">
        <v>442</v>
      </c>
      <c r="F133">
        <v>407</v>
      </c>
      <c r="G133" s="1">
        <v>8.6</v>
      </c>
      <c r="H133">
        <v>216</v>
      </c>
      <c r="I133">
        <v>207</v>
      </c>
      <c r="J133" s="1">
        <v>4.3</v>
      </c>
      <c r="K133">
        <v>283</v>
      </c>
      <c r="L133">
        <v>124</v>
      </c>
      <c r="M133" s="1">
        <v>128.19999999999999</v>
      </c>
      <c r="N133">
        <v>2680</v>
      </c>
      <c r="O133">
        <v>2458</v>
      </c>
      <c r="P133" s="1">
        <v>9</v>
      </c>
      <c r="Q133" s="2">
        <v>265</v>
      </c>
      <c r="R133" s="1">
        <v>7.1</v>
      </c>
      <c r="S133" s="2">
        <v>389</v>
      </c>
      <c r="T133" s="1">
        <v>12</v>
      </c>
      <c r="U133" s="1">
        <v>-4.9000000000000004</v>
      </c>
      <c r="V133" s="2">
        <v>2997</v>
      </c>
      <c r="W133" s="1">
        <v>80</v>
      </c>
      <c r="X133" s="2">
        <v>1773</v>
      </c>
      <c r="Y133" s="1">
        <v>54.7</v>
      </c>
      <c r="Z133" s="1">
        <v>25.299999999999997</v>
      </c>
      <c r="AA133">
        <v>3732</v>
      </c>
      <c r="AB133" s="1">
        <v>0.3</v>
      </c>
      <c r="AC133">
        <v>3239</v>
      </c>
      <c r="AD133" s="1">
        <v>0</v>
      </c>
      <c r="AE133">
        <v>951</v>
      </c>
      <c r="AF133">
        <v>933</v>
      </c>
      <c r="AG133">
        <v>2781</v>
      </c>
      <c r="AH133">
        <v>2306</v>
      </c>
      <c r="AI133" s="1">
        <v>18.3</v>
      </c>
    </row>
    <row r="134" spans="1:35" x14ac:dyDescent="0.25">
      <c r="A134">
        <v>17031081201</v>
      </c>
      <c r="B134">
        <v>4381</v>
      </c>
      <c r="C134">
        <v>3804</v>
      </c>
      <c r="D134" s="1">
        <v>15.2</v>
      </c>
      <c r="E134">
        <v>93</v>
      </c>
      <c r="F134">
        <v>106</v>
      </c>
      <c r="G134" s="1">
        <v>-12.3</v>
      </c>
      <c r="H134">
        <v>512</v>
      </c>
      <c r="I134">
        <v>479</v>
      </c>
      <c r="J134" s="1">
        <v>6.9</v>
      </c>
      <c r="K134">
        <v>348</v>
      </c>
      <c r="L134">
        <v>137</v>
      </c>
      <c r="M134" s="1">
        <v>154</v>
      </c>
      <c r="N134">
        <v>3407</v>
      </c>
      <c r="O134">
        <v>3000</v>
      </c>
      <c r="P134" s="1">
        <v>13.6</v>
      </c>
      <c r="Q134" s="2">
        <v>87</v>
      </c>
      <c r="R134" s="1">
        <v>2</v>
      </c>
      <c r="S134" s="2">
        <v>326</v>
      </c>
      <c r="T134" s="1">
        <v>8.6</v>
      </c>
      <c r="U134" s="1">
        <v>-6.6</v>
      </c>
      <c r="V134" s="2">
        <v>3279</v>
      </c>
      <c r="W134" s="1">
        <v>74.8</v>
      </c>
      <c r="X134" s="2">
        <v>2014</v>
      </c>
      <c r="Y134" s="1">
        <v>52.9</v>
      </c>
      <c r="Z134" s="1">
        <v>21.9</v>
      </c>
      <c r="AA134">
        <v>4045</v>
      </c>
      <c r="AB134" s="1">
        <v>7.7</v>
      </c>
      <c r="AC134">
        <v>3691</v>
      </c>
      <c r="AD134" s="1">
        <v>3</v>
      </c>
      <c r="AE134">
        <v>1996</v>
      </c>
      <c r="AF134">
        <v>2276</v>
      </c>
      <c r="AG134">
        <v>2049</v>
      </c>
      <c r="AH134">
        <v>1415</v>
      </c>
      <c r="AI134" s="1">
        <v>65.099999999999994</v>
      </c>
    </row>
    <row r="135" spans="1:35" x14ac:dyDescent="0.25">
      <c r="A135">
        <v>17031081202</v>
      </c>
      <c r="B135">
        <v>2953</v>
      </c>
      <c r="C135">
        <v>2992</v>
      </c>
      <c r="D135" s="1">
        <v>-1.3</v>
      </c>
      <c r="E135">
        <v>25</v>
      </c>
      <c r="F135">
        <v>0</v>
      </c>
      <c r="G135" s="1" t="s">
        <v>65</v>
      </c>
      <c r="H135">
        <v>179</v>
      </c>
      <c r="I135">
        <v>93</v>
      </c>
      <c r="J135" s="1">
        <v>92.5</v>
      </c>
      <c r="K135">
        <v>121</v>
      </c>
      <c r="L135">
        <v>191</v>
      </c>
      <c r="M135" s="1">
        <v>-36.6</v>
      </c>
      <c r="N135">
        <v>2584</v>
      </c>
      <c r="O135">
        <v>2629</v>
      </c>
      <c r="P135" s="1">
        <v>-1.7</v>
      </c>
      <c r="Q135" s="2">
        <v>199</v>
      </c>
      <c r="R135" s="1">
        <v>6.7</v>
      </c>
      <c r="S135" s="2">
        <v>160</v>
      </c>
      <c r="T135" s="1">
        <v>5.3</v>
      </c>
      <c r="U135" s="1">
        <v>1.4000000000000004</v>
      </c>
      <c r="V135" s="2">
        <v>2575</v>
      </c>
      <c r="W135" s="1">
        <v>87.2</v>
      </c>
      <c r="X135" s="2">
        <v>1551</v>
      </c>
      <c r="Y135" s="1">
        <v>51.8</v>
      </c>
      <c r="Z135" s="1">
        <v>35.400000000000006</v>
      </c>
      <c r="AA135">
        <v>2953</v>
      </c>
      <c r="AB135" s="1">
        <v>0</v>
      </c>
      <c r="AC135">
        <v>2992</v>
      </c>
      <c r="AD135" s="1">
        <v>0</v>
      </c>
      <c r="AE135">
        <v>2175</v>
      </c>
      <c r="AF135">
        <v>2279</v>
      </c>
      <c r="AG135">
        <v>778</v>
      </c>
      <c r="AH135">
        <v>713</v>
      </c>
      <c r="AI135" s="1">
        <v>14.3</v>
      </c>
    </row>
    <row r="136" spans="1:35" x14ac:dyDescent="0.25">
      <c r="A136">
        <v>17031081300</v>
      </c>
      <c r="B136">
        <v>5147</v>
      </c>
      <c r="C136">
        <v>5153</v>
      </c>
      <c r="D136" s="1">
        <v>-0.1</v>
      </c>
      <c r="E136">
        <v>245</v>
      </c>
      <c r="F136">
        <v>202</v>
      </c>
      <c r="G136" s="1">
        <v>21.3</v>
      </c>
      <c r="H136">
        <v>831</v>
      </c>
      <c r="I136">
        <v>408</v>
      </c>
      <c r="J136" s="1">
        <v>103.7</v>
      </c>
      <c r="K136">
        <v>217</v>
      </c>
      <c r="L136">
        <v>137</v>
      </c>
      <c r="M136" s="1">
        <v>58.4</v>
      </c>
      <c r="N136">
        <v>3847</v>
      </c>
      <c r="O136">
        <v>4406</v>
      </c>
      <c r="P136" s="1">
        <v>-12.7</v>
      </c>
      <c r="Q136" s="2">
        <v>147</v>
      </c>
      <c r="R136" s="1">
        <v>2.9</v>
      </c>
      <c r="S136" s="2">
        <v>307</v>
      </c>
      <c r="T136" s="1">
        <v>6</v>
      </c>
      <c r="U136" s="1">
        <v>-3.1</v>
      </c>
      <c r="V136" s="2">
        <v>4532</v>
      </c>
      <c r="W136" s="1">
        <v>88.1</v>
      </c>
      <c r="X136" s="2">
        <v>2557</v>
      </c>
      <c r="Y136" s="1">
        <v>49.6</v>
      </c>
      <c r="Z136" s="1">
        <v>38.499999999999993</v>
      </c>
      <c r="AA136">
        <v>5147</v>
      </c>
      <c r="AB136" s="1">
        <v>0</v>
      </c>
      <c r="AC136">
        <v>5153</v>
      </c>
      <c r="AD136" s="1">
        <v>0</v>
      </c>
      <c r="AE136">
        <v>3188</v>
      </c>
      <c r="AF136">
        <v>3813</v>
      </c>
      <c r="AG136">
        <v>1959</v>
      </c>
      <c r="AH136">
        <v>1340</v>
      </c>
      <c r="AI136" s="1">
        <v>74.900000000000006</v>
      </c>
    </row>
    <row r="137" spans="1:35" x14ac:dyDescent="0.25">
      <c r="A137">
        <v>17031081401</v>
      </c>
      <c r="B137">
        <v>2251</v>
      </c>
      <c r="C137">
        <v>2366</v>
      </c>
      <c r="D137" s="1">
        <v>-4.9000000000000004</v>
      </c>
      <c r="E137">
        <v>82</v>
      </c>
      <c r="F137">
        <v>275</v>
      </c>
      <c r="G137" s="1">
        <v>-70.2</v>
      </c>
      <c r="H137">
        <v>248</v>
      </c>
      <c r="I137">
        <v>205</v>
      </c>
      <c r="J137" s="1">
        <v>21</v>
      </c>
      <c r="K137">
        <v>73</v>
      </c>
      <c r="L137">
        <v>46</v>
      </c>
      <c r="M137" s="1">
        <v>58.7</v>
      </c>
      <c r="N137">
        <v>1709</v>
      </c>
      <c r="O137">
        <v>1782</v>
      </c>
      <c r="P137" s="1">
        <v>-4.0999999999999996</v>
      </c>
      <c r="Q137" s="2">
        <v>150</v>
      </c>
      <c r="R137" s="1">
        <v>6.7</v>
      </c>
      <c r="S137" s="2">
        <v>262</v>
      </c>
      <c r="T137" s="1">
        <v>11.1</v>
      </c>
      <c r="U137" s="1">
        <v>-4.3999999999999995</v>
      </c>
      <c r="V137" s="2">
        <v>1775</v>
      </c>
      <c r="W137" s="1">
        <v>78.900000000000006</v>
      </c>
      <c r="X137" s="2">
        <v>1007</v>
      </c>
      <c r="Y137" s="1">
        <v>42.6</v>
      </c>
      <c r="Z137" s="1">
        <v>36.300000000000004</v>
      </c>
      <c r="AA137">
        <v>2211</v>
      </c>
      <c r="AB137" s="1">
        <v>1.8</v>
      </c>
      <c r="AC137">
        <v>2164</v>
      </c>
      <c r="AD137" s="1">
        <v>8.5</v>
      </c>
      <c r="AE137">
        <v>1108</v>
      </c>
      <c r="AF137">
        <v>1351</v>
      </c>
      <c r="AG137">
        <v>1103</v>
      </c>
      <c r="AH137">
        <v>813</v>
      </c>
      <c r="AI137" s="1">
        <v>65.400000000000006</v>
      </c>
    </row>
    <row r="138" spans="1:35" x14ac:dyDescent="0.25">
      <c r="A138">
        <v>17031081402</v>
      </c>
      <c r="B138">
        <v>4660</v>
      </c>
      <c r="C138">
        <v>3760</v>
      </c>
      <c r="D138" s="1">
        <v>23.9</v>
      </c>
      <c r="E138">
        <v>216</v>
      </c>
      <c r="F138">
        <v>71</v>
      </c>
      <c r="G138" s="1">
        <v>204.2</v>
      </c>
      <c r="H138">
        <v>906</v>
      </c>
      <c r="I138">
        <v>507</v>
      </c>
      <c r="J138" s="1">
        <v>78.7</v>
      </c>
      <c r="K138">
        <v>131</v>
      </c>
      <c r="L138">
        <v>212</v>
      </c>
      <c r="M138" s="1">
        <v>-38.200000000000003</v>
      </c>
      <c r="N138">
        <v>3237</v>
      </c>
      <c r="O138">
        <v>2891</v>
      </c>
      <c r="P138" s="1">
        <v>12</v>
      </c>
      <c r="Q138" s="2">
        <v>121</v>
      </c>
      <c r="R138" s="1">
        <v>2.6</v>
      </c>
      <c r="S138" s="2">
        <v>131</v>
      </c>
      <c r="T138" s="1">
        <v>3.5</v>
      </c>
      <c r="U138" s="1">
        <v>-0.89999999999999991</v>
      </c>
      <c r="V138" s="2">
        <v>4010</v>
      </c>
      <c r="W138" s="1">
        <v>86.1</v>
      </c>
      <c r="X138" s="2">
        <v>1785</v>
      </c>
      <c r="Y138" s="1">
        <v>47.5</v>
      </c>
      <c r="Z138" s="1">
        <v>38.599999999999994</v>
      </c>
      <c r="AA138">
        <v>4660</v>
      </c>
      <c r="AB138" s="1">
        <v>0</v>
      </c>
      <c r="AC138">
        <v>3760</v>
      </c>
      <c r="AD138" s="1">
        <v>0</v>
      </c>
      <c r="AE138">
        <v>2065</v>
      </c>
      <c r="AF138">
        <v>1913</v>
      </c>
      <c r="AG138">
        <v>2595</v>
      </c>
      <c r="AH138">
        <v>1847</v>
      </c>
      <c r="AI138" s="1">
        <v>30.2</v>
      </c>
    </row>
    <row r="139" spans="1:35" x14ac:dyDescent="0.25">
      <c r="A139">
        <v>17031081403</v>
      </c>
      <c r="B139">
        <v>7458</v>
      </c>
      <c r="C139">
        <v>5158</v>
      </c>
      <c r="D139" s="1">
        <v>44.6</v>
      </c>
      <c r="E139">
        <v>204</v>
      </c>
      <c r="F139">
        <v>148</v>
      </c>
      <c r="G139" s="1">
        <v>37.799999999999997</v>
      </c>
      <c r="H139">
        <v>1631</v>
      </c>
      <c r="I139">
        <v>1144</v>
      </c>
      <c r="J139" s="1">
        <v>42.6</v>
      </c>
      <c r="K139">
        <v>357</v>
      </c>
      <c r="L139">
        <v>306</v>
      </c>
      <c r="M139" s="1">
        <v>16.7</v>
      </c>
      <c r="N139">
        <v>5175</v>
      </c>
      <c r="O139">
        <v>3386</v>
      </c>
      <c r="P139" s="1">
        <v>52.8</v>
      </c>
      <c r="Q139" s="2">
        <v>353</v>
      </c>
      <c r="R139" s="1">
        <v>4.7</v>
      </c>
      <c r="S139" s="2">
        <v>55</v>
      </c>
      <c r="T139" s="1">
        <v>1.1000000000000001</v>
      </c>
      <c r="U139" s="1">
        <v>3.6</v>
      </c>
      <c r="V139" s="2">
        <v>6241</v>
      </c>
      <c r="W139" s="1">
        <v>83.7</v>
      </c>
      <c r="X139" s="2">
        <v>2879</v>
      </c>
      <c r="Y139" s="1">
        <v>55.8</v>
      </c>
      <c r="Z139" s="1">
        <v>27.900000000000006</v>
      </c>
      <c r="AA139">
        <v>7458</v>
      </c>
      <c r="AB139" s="1">
        <v>0</v>
      </c>
      <c r="AC139">
        <v>5158</v>
      </c>
      <c r="AD139" s="1">
        <v>0</v>
      </c>
      <c r="AE139">
        <v>2632</v>
      </c>
      <c r="AF139">
        <v>2482</v>
      </c>
      <c r="AG139">
        <v>4826</v>
      </c>
      <c r="AH139">
        <v>2676</v>
      </c>
      <c r="AI139" s="1">
        <v>70.099999999999994</v>
      </c>
    </row>
    <row r="140" spans="1:35" x14ac:dyDescent="0.25">
      <c r="A140">
        <v>17031081500</v>
      </c>
      <c r="B140">
        <v>4888</v>
      </c>
      <c r="C140">
        <v>3887</v>
      </c>
      <c r="D140" s="1">
        <v>25.8</v>
      </c>
      <c r="E140">
        <v>143</v>
      </c>
      <c r="F140">
        <v>84</v>
      </c>
      <c r="G140" s="1">
        <v>70.2</v>
      </c>
      <c r="H140">
        <v>914</v>
      </c>
      <c r="I140">
        <v>527</v>
      </c>
      <c r="J140" s="1">
        <v>73.400000000000006</v>
      </c>
      <c r="K140">
        <v>261</v>
      </c>
      <c r="L140">
        <v>133</v>
      </c>
      <c r="M140" s="1">
        <v>96.2</v>
      </c>
      <c r="N140">
        <v>3455</v>
      </c>
      <c r="O140">
        <v>3143</v>
      </c>
      <c r="P140" s="1">
        <v>9.9</v>
      </c>
      <c r="Q140" s="2">
        <v>279</v>
      </c>
      <c r="R140" s="1">
        <v>5.7</v>
      </c>
      <c r="S140" s="2">
        <v>142</v>
      </c>
      <c r="T140" s="1">
        <v>3.7</v>
      </c>
      <c r="U140" s="1">
        <v>2</v>
      </c>
      <c r="V140" s="2">
        <v>4073</v>
      </c>
      <c r="W140" s="1">
        <v>83.3</v>
      </c>
      <c r="X140" s="2">
        <v>2129</v>
      </c>
      <c r="Y140" s="1">
        <v>54.8</v>
      </c>
      <c r="Z140" s="1">
        <v>28.5</v>
      </c>
      <c r="AA140">
        <v>4865</v>
      </c>
      <c r="AB140" s="1">
        <v>0.5</v>
      </c>
      <c r="AC140">
        <v>3887</v>
      </c>
      <c r="AD140" s="1">
        <v>0</v>
      </c>
      <c r="AE140">
        <v>2118</v>
      </c>
      <c r="AF140">
        <v>2023</v>
      </c>
      <c r="AG140">
        <v>2747</v>
      </c>
      <c r="AH140">
        <v>1864</v>
      </c>
      <c r="AI140" s="1">
        <v>40.799999999999997</v>
      </c>
    </row>
    <row r="141" spans="1:35" x14ac:dyDescent="0.25">
      <c r="A141">
        <v>17031081600</v>
      </c>
      <c r="B141">
        <v>3685</v>
      </c>
      <c r="C141">
        <v>3123</v>
      </c>
      <c r="D141" s="1">
        <v>18</v>
      </c>
      <c r="E141">
        <v>129</v>
      </c>
      <c r="F141">
        <v>30</v>
      </c>
      <c r="G141" s="1">
        <v>330</v>
      </c>
      <c r="H141">
        <v>747</v>
      </c>
      <c r="I141">
        <v>360</v>
      </c>
      <c r="J141" s="1">
        <v>107.5</v>
      </c>
      <c r="K141">
        <v>189</v>
      </c>
      <c r="L141">
        <v>173</v>
      </c>
      <c r="M141" s="1">
        <v>9.1999999999999993</v>
      </c>
      <c r="N141">
        <v>2430</v>
      </c>
      <c r="O141">
        <v>2381</v>
      </c>
      <c r="P141" s="1">
        <v>2.1</v>
      </c>
      <c r="Q141" s="2">
        <v>123</v>
      </c>
      <c r="R141" s="1">
        <v>3.3</v>
      </c>
      <c r="S141" s="2">
        <v>203</v>
      </c>
      <c r="T141" s="1">
        <v>6.5</v>
      </c>
      <c r="U141" s="1">
        <v>-3.2</v>
      </c>
      <c r="V141" s="2">
        <v>2948</v>
      </c>
      <c r="W141" s="1">
        <v>80</v>
      </c>
      <c r="X141" s="2">
        <v>1900</v>
      </c>
      <c r="Y141" s="1">
        <v>60.8</v>
      </c>
      <c r="Z141" s="1">
        <v>19.200000000000003</v>
      </c>
      <c r="AA141">
        <v>3685</v>
      </c>
      <c r="AB141" s="1">
        <v>0</v>
      </c>
      <c r="AC141">
        <v>3123</v>
      </c>
      <c r="AD141" s="1">
        <v>0</v>
      </c>
      <c r="AE141">
        <v>1246</v>
      </c>
      <c r="AF141">
        <v>1088</v>
      </c>
      <c r="AG141">
        <v>2439</v>
      </c>
      <c r="AH141">
        <v>2035</v>
      </c>
      <c r="AI141" s="1">
        <v>4.7</v>
      </c>
    </row>
    <row r="142" spans="1:35" x14ac:dyDescent="0.25">
      <c r="A142">
        <v>17031081700</v>
      </c>
      <c r="B142">
        <v>3304</v>
      </c>
      <c r="C142">
        <v>2575</v>
      </c>
      <c r="D142" s="1">
        <v>28.3</v>
      </c>
      <c r="E142">
        <v>112</v>
      </c>
      <c r="F142">
        <v>155</v>
      </c>
      <c r="G142" s="1">
        <v>-27.7</v>
      </c>
      <c r="H142">
        <v>504</v>
      </c>
      <c r="I142">
        <v>252</v>
      </c>
      <c r="J142" s="1">
        <v>100</v>
      </c>
      <c r="K142">
        <v>210</v>
      </c>
      <c r="L142">
        <v>472</v>
      </c>
      <c r="M142" s="1">
        <v>-55.5</v>
      </c>
      <c r="N142">
        <v>2351</v>
      </c>
      <c r="O142">
        <v>1587</v>
      </c>
      <c r="P142" s="1">
        <v>48.1</v>
      </c>
      <c r="Q142" s="2">
        <v>151</v>
      </c>
      <c r="R142" s="1">
        <v>4.5999999999999996</v>
      </c>
      <c r="S142" s="2">
        <v>266</v>
      </c>
      <c r="T142" s="1">
        <v>10.3</v>
      </c>
      <c r="U142" s="1">
        <v>-5.7000000000000011</v>
      </c>
      <c r="V142" s="2">
        <v>2832</v>
      </c>
      <c r="W142" s="1">
        <v>85.7</v>
      </c>
      <c r="X142" s="2">
        <v>1267</v>
      </c>
      <c r="Y142" s="1">
        <v>49.2</v>
      </c>
      <c r="Z142" s="1">
        <v>36.5</v>
      </c>
      <c r="AA142">
        <v>3304</v>
      </c>
      <c r="AB142" s="1">
        <v>0</v>
      </c>
      <c r="AC142">
        <v>2575</v>
      </c>
      <c r="AD142" s="1">
        <v>0</v>
      </c>
      <c r="AE142">
        <v>748</v>
      </c>
      <c r="AF142">
        <v>834</v>
      </c>
      <c r="AG142">
        <v>2556</v>
      </c>
      <c r="AH142">
        <v>1741</v>
      </c>
      <c r="AI142" s="1">
        <v>63.7</v>
      </c>
    </row>
    <row r="143" spans="1:35" x14ac:dyDescent="0.25">
      <c r="A143">
        <v>17031081800</v>
      </c>
      <c r="B143">
        <v>8180</v>
      </c>
      <c r="C143">
        <v>5913</v>
      </c>
      <c r="D143" s="1">
        <v>38.299999999999997</v>
      </c>
      <c r="E143">
        <v>145</v>
      </c>
      <c r="F143">
        <v>167</v>
      </c>
      <c r="G143" s="1">
        <v>-13.2</v>
      </c>
      <c r="H143">
        <v>688</v>
      </c>
      <c r="I143">
        <v>740</v>
      </c>
      <c r="J143" s="1">
        <v>-7</v>
      </c>
      <c r="K143">
        <v>468</v>
      </c>
      <c r="L143">
        <v>153</v>
      </c>
      <c r="M143" s="1">
        <v>205.9</v>
      </c>
      <c r="N143">
        <v>6681</v>
      </c>
      <c r="O143">
        <v>4660</v>
      </c>
      <c r="P143" s="1">
        <v>43.4</v>
      </c>
      <c r="Q143" s="2">
        <v>179</v>
      </c>
      <c r="R143" s="1">
        <v>2.2000000000000002</v>
      </c>
      <c r="S143" s="2">
        <v>177</v>
      </c>
      <c r="T143" s="1">
        <v>3</v>
      </c>
      <c r="U143" s="1">
        <v>-0.79999999999999982</v>
      </c>
      <c r="V143" s="2">
        <v>6964</v>
      </c>
      <c r="W143" s="1">
        <v>85.1</v>
      </c>
      <c r="X143" s="2">
        <v>3194</v>
      </c>
      <c r="Y143" s="1">
        <v>54</v>
      </c>
      <c r="Z143" s="1">
        <v>31.099999999999994</v>
      </c>
      <c r="AA143">
        <v>8180</v>
      </c>
      <c r="AB143" s="1">
        <v>0</v>
      </c>
      <c r="AC143">
        <v>5864</v>
      </c>
      <c r="AD143" s="1">
        <v>0.8</v>
      </c>
      <c r="AE143">
        <v>4665</v>
      </c>
      <c r="AF143">
        <v>3998</v>
      </c>
      <c r="AG143">
        <v>3515</v>
      </c>
      <c r="AH143">
        <v>1866</v>
      </c>
      <c r="AI143" s="1">
        <v>61.4</v>
      </c>
    </row>
    <row r="144" spans="1:35" x14ac:dyDescent="0.25">
      <c r="A144">
        <v>17031081900</v>
      </c>
      <c r="B144">
        <v>965</v>
      </c>
      <c r="C144">
        <v>1328</v>
      </c>
      <c r="D144" s="1">
        <v>-27.3</v>
      </c>
      <c r="E144">
        <v>375</v>
      </c>
      <c r="F144">
        <v>768</v>
      </c>
      <c r="G144" s="1">
        <v>-51.2</v>
      </c>
      <c r="H144">
        <v>133</v>
      </c>
      <c r="I144">
        <v>56</v>
      </c>
      <c r="J144" s="1">
        <v>137.5</v>
      </c>
      <c r="K144">
        <v>25</v>
      </c>
      <c r="L144">
        <v>79</v>
      </c>
      <c r="M144" s="1">
        <v>-68.400000000000006</v>
      </c>
      <c r="N144">
        <v>394</v>
      </c>
      <c r="O144">
        <v>425</v>
      </c>
      <c r="P144" s="1">
        <v>-7.3</v>
      </c>
      <c r="Q144" s="2">
        <v>165</v>
      </c>
      <c r="R144" s="1">
        <v>17.100000000000001</v>
      </c>
      <c r="S144" s="2">
        <v>278</v>
      </c>
      <c r="T144" s="1">
        <v>20.9</v>
      </c>
      <c r="U144" s="1">
        <v>-3.7999999999999972</v>
      </c>
      <c r="V144" s="2">
        <v>653</v>
      </c>
      <c r="W144" s="1">
        <v>67.7</v>
      </c>
      <c r="X144" s="2">
        <v>538</v>
      </c>
      <c r="Y144" s="1">
        <v>40.5</v>
      </c>
      <c r="Z144" s="1">
        <v>27.200000000000003</v>
      </c>
      <c r="AA144">
        <v>965</v>
      </c>
      <c r="AB144" s="1">
        <v>0</v>
      </c>
      <c r="AC144">
        <v>1328</v>
      </c>
      <c r="AD144" s="1">
        <v>0</v>
      </c>
      <c r="AE144">
        <v>438</v>
      </c>
      <c r="AF144">
        <v>282</v>
      </c>
      <c r="AG144">
        <v>527</v>
      </c>
      <c r="AH144">
        <v>1046</v>
      </c>
      <c r="AI144" s="1">
        <v>-67.599999999999994</v>
      </c>
    </row>
    <row r="145" spans="1:35" x14ac:dyDescent="0.25">
      <c r="A145">
        <v>17031090100</v>
      </c>
      <c r="B145">
        <v>3265</v>
      </c>
      <c r="C145">
        <v>3239</v>
      </c>
      <c r="D145" s="1">
        <v>0.8</v>
      </c>
      <c r="E145">
        <v>0</v>
      </c>
      <c r="F145">
        <v>0</v>
      </c>
      <c r="G145" s="1" t="s">
        <v>65</v>
      </c>
      <c r="H145">
        <v>41</v>
      </c>
      <c r="I145">
        <v>56</v>
      </c>
      <c r="J145" s="1">
        <v>-26.8</v>
      </c>
      <c r="K145">
        <v>350</v>
      </c>
      <c r="L145">
        <v>284</v>
      </c>
      <c r="M145" s="1">
        <v>23.2</v>
      </c>
      <c r="N145">
        <v>2825</v>
      </c>
      <c r="O145">
        <v>2885</v>
      </c>
      <c r="P145" s="1">
        <v>-2.1</v>
      </c>
      <c r="Q145" s="2">
        <v>678</v>
      </c>
      <c r="R145" s="1">
        <v>20.8</v>
      </c>
      <c r="S145" s="2">
        <v>818</v>
      </c>
      <c r="T145" s="1">
        <v>25.3</v>
      </c>
      <c r="U145" s="1">
        <v>-4.5</v>
      </c>
      <c r="V145" s="2">
        <v>1744</v>
      </c>
      <c r="W145" s="1">
        <v>53.4</v>
      </c>
      <c r="X145" s="2">
        <v>1324</v>
      </c>
      <c r="Y145" s="1">
        <v>40.9</v>
      </c>
      <c r="Z145" s="1">
        <v>12.5</v>
      </c>
      <c r="AA145">
        <v>3265</v>
      </c>
      <c r="AB145" s="1">
        <v>0</v>
      </c>
      <c r="AC145">
        <v>3239</v>
      </c>
      <c r="AD145" s="1">
        <v>0</v>
      </c>
      <c r="AE145">
        <v>2972</v>
      </c>
      <c r="AF145">
        <v>2978</v>
      </c>
      <c r="AG145">
        <v>293</v>
      </c>
      <c r="AH145">
        <v>261</v>
      </c>
      <c r="AI145" s="1">
        <v>12.5</v>
      </c>
    </row>
    <row r="146" spans="1:35" x14ac:dyDescent="0.25">
      <c r="A146">
        <v>17031090200</v>
      </c>
      <c r="B146">
        <v>6536</v>
      </c>
      <c r="C146">
        <v>6332</v>
      </c>
      <c r="D146" s="1">
        <v>3.2</v>
      </c>
      <c r="E146">
        <v>148</v>
      </c>
      <c r="F146">
        <v>0</v>
      </c>
      <c r="G146" s="1" t="s">
        <v>65</v>
      </c>
      <c r="H146">
        <v>134</v>
      </c>
      <c r="I146">
        <v>198</v>
      </c>
      <c r="J146" s="1">
        <v>-32.299999999999997</v>
      </c>
      <c r="K146">
        <v>322</v>
      </c>
      <c r="L146">
        <v>287</v>
      </c>
      <c r="M146" s="1">
        <v>12.2</v>
      </c>
      <c r="N146">
        <v>5880</v>
      </c>
      <c r="O146">
        <v>5753</v>
      </c>
      <c r="P146" s="1">
        <v>2.2000000000000002</v>
      </c>
      <c r="Q146" s="2">
        <v>1162</v>
      </c>
      <c r="R146" s="1">
        <v>17.8</v>
      </c>
      <c r="S146" s="2">
        <v>1354</v>
      </c>
      <c r="T146" s="1">
        <v>21.4</v>
      </c>
      <c r="U146" s="1">
        <v>-3.5999999999999979</v>
      </c>
      <c r="V146" s="2">
        <v>3751</v>
      </c>
      <c r="W146" s="1">
        <v>57.4</v>
      </c>
      <c r="X146" s="2">
        <v>2954</v>
      </c>
      <c r="Y146" s="1">
        <v>46.7</v>
      </c>
      <c r="Z146" s="1">
        <v>10.699999999999996</v>
      </c>
      <c r="AA146">
        <v>6531</v>
      </c>
      <c r="AB146" s="1">
        <v>0.1</v>
      </c>
      <c r="AC146">
        <v>6332</v>
      </c>
      <c r="AD146" s="1">
        <v>0</v>
      </c>
      <c r="AE146">
        <v>5215</v>
      </c>
      <c r="AF146">
        <v>5181</v>
      </c>
      <c r="AG146">
        <v>1316</v>
      </c>
      <c r="AH146">
        <v>1151</v>
      </c>
      <c r="AI146" s="1">
        <v>13.6</v>
      </c>
    </row>
    <row r="147" spans="1:35" x14ac:dyDescent="0.25">
      <c r="A147">
        <v>17031090300</v>
      </c>
      <c r="B147">
        <v>1289</v>
      </c>
      <c r="C147">
        <v>1477</v>
      </c>
      <c r="D147" s="1">
        <v>-12.7</v>
      </c>
      <c r="E147">
        <v>0</v>
      </c>
      <c r="F147">
        <v>0</v>
      </c>
      <c r="G147" s="1" t="s">
        <v>65</v>
      </c>
      <c r="H147">
        <v>66</v>
      </c>
      <c r="I147">
        <v>8</v>
      </c>
      <c r="J147" s="1">
        <v>725</v>
      </c>
      <c r="K147">
        <v>50</v>
      </c>
      <c r="L147">
        <v>16</v>
      </c>
      <c r="M147" s="1">
        <v>212.5</v>
      </c>
      <c r="N147">
        <v>1173</v>
      </c>
      <c r="O147">
        <v>1453</v>
      </c>
      <c r="P147" s="1">
        <v>-19.3</v>
      </c>
      <c r="Q147" s="2">
        <v>231</v>
      </c>
      <c r="R147" s="1">
        <v>17.899999999999999</v>
      </c>
      <c r="S147" s="2">
        <v>346</v>
      </c>
      <c r="T147" s="1">
        <v>23.4</v>
      </c>
      <c r="U147" s="1">
        <v>-5.5</v>
      </c>
      <c r="V147" s="2">
        <v>714</v>
      </c>
      <c r="W147" s="1">
        <v>55.4</v>
      </c>
      <c r="X147" s="2">
        <v>668</v>
      </c>
      <c r="Y147" s="1">
        <v>45.2</v>
      </c>
      <c r="Z147" s="1">
        <v>10.199999999999996</v>
      </c>
      <c r="AA147">
        <v>1289</v>
      </c>
      <c r="AB147" s="1">
        <v>0</v>
      </c>
      <c r="AC147">
        <v>1477</v>
      </c>
      <c r="AD147" s="1">
        <v>0</v>
      </c>
      <c r="AE147">
        <v>1069</v>
      </c>
      <c r="AF147">
        <v>1369</v>
      </c>
      <c r="AG147">
        <v>220</v>
      </c>
      <c r="AH147">
        <v>108</v>
      </c>
      <c r="AI147" s="1">
        <v>160.9</v>
      </c>
    </row>
    <row r="148" spans="1:35" x14ac:dyDescent="0.25">
      <c r="A148">
        <v>17031100100</v>
      </c>
      <c r="B148">
        <v>5064</v>
      </c>
      <c r="C148">
        <v>5404</v>
      </c>
      <c r="D148" s="1">
        <v>-6.3</v>
      </c>
      <c r="E148">
        <v>1</v>
      </c>
      <c r="F148">
        <v>55</v>
      </c>
      <c r="G148" s="1">
        <v>-98.2</v>
      </c>
      <c r="H148">
        <v>61</v>
      </c>
      <c r="I148">
        <v>253</v>
      </c>
      <c r="J148" s="1">
        <v>-75.900000000000006</v>
      </c>
      <c r="K148">
        <v>547</v>
      </c>
      <c r="L148">
        <v>1056</v>
      </c>
      <c r="M148" s="1">
        <v>-48.2</v>
      </c>
      <c r="N148">
        <v>4410</v>
      </c>
      <c r="O148">
        <v>3967</v>
      </c>
      <c r="P148" s="1">
        <v>11.2</v>
      </c>
      <c r="Q148" s="2">
        <v>1148</v>
      </c>
      <c r="R148" s="1">
        <v>22.7</v>
      </c>
      <c r="S148" s="2">
        <v>1355</v>
      </c>
      <c r="T148" s="1">
        <v>25.1</v>
      </c>
      <c r="U148" s="1">
        <v>-2.4000000000000021</v>
      </c>
      <c r="V148" s="2">
        <v>2560</v>
      </c>
      <c r="W148" s="1">
        <v>50.6</v>
      </c>
      <c r="X148" s="2">
        <v>1938</v>
      </c>
      <c r="Y148" s="1">
        <v>35.9</v>
      </c>
      <c r="Z148" s="1">
        <v>14.700000000000003</v>
      </c>
      <c r="AA148">
        <v>5057</v>
      </c>
      <c r="AB148" s="1">
        <v>0.1</v>
      </c>
      <c r="AC148">
        <v>5404</v>
      </c>
      <c r="AD148" s="1">
        <v>0</v>
      </c>
      <c r="AE148">
        <v>3627</v>
      </c>
      <c r="AF148">
        <v>3292</v>
      </c>
      <c r="AG148">
        <v>1430</v>
      </c>
      <c r="AH148">
        <v>2112</v>
      </c>
      <c r="AI148" s="1">
        <v>-38.5</v>
      </c>
    </row>
    <row r="149" spans="1:35" x14ac:dyDescent="0.25">
      <c r="A149">
        <v>17031100200</v>
      </c>
      <c r="B149">
        <v>6531</v>
      </c>
      <c r="C149">
        <v>7295</v>
      </c>
      <c r="D149" s="1">
        <v>-10.5</v>
      </c>
      <c r="E149">
        <v>39</v>
      </c>
      <c r="F149">
        <v>93</v>
      </c>
      <c r="G149" s="1">
        <v>-58.1</v>
      </c>
      <c r="H149">
        <v>14</v>
      </c>
      <c r="I149">
        <v>204</v>
      </c>
      <c r="J149" s="1">
        <v>-93.1</v>
      </c>
      <c r="K149">
        <v>771</v>
      </c>
      <c r="L149">
        <v>1325</v>
      </c>
      <c r="M149" s="1">
        <v>-41.8</v>
      </c>
      <c r="N149">
        <v>5585</v>
      </c>
      <c r="O149">
        <v>5673</v>
      </c>
      <c r="P149" s="1">
        <v>-1.6</v>
      </c>
      <c r="Q149" s="2">
        <v>1951</v>
      </c>
      <c r="R149" s="1">
        <v>29.9</v>
      </c>
      <c r="S149" s="2">
        <v>2194</v>
      </c>
      <c r="T149" s="1">
        <v>30.1</v>
      </c>
      <c r="U149" s="1">
        <v>-0.20000000000000284</v>
      </c>
      <c r="V149" s="2">
        <v>3174</v>
      </c>
      <c r="W149" s="1">
        <v>48.6</v>
      </c>
      <c r="X149" s="2">
        <v>2828</v>
      </c>
      <c r="Y149" s="1">
        <v>38.799999999999997</v>
      </c>
      <c r="Z149" s="1">
        <v>9.8000000000000043</v>
      </c>
      <c r="AA149">
        <v>6344</v>
      </c>
      <c r="AB149" s="1">
        <v>2.9</v>
      </c>
      <c r="AC149">
        <v>7141</v>
      </c>
      <c r="AD149" s="1">
        <v>2.1</v>
      </c>
      <c r="AE149">
        <v>4849</v>
      </c>
      <c r="AF149">
        <v>5395</v>
      </c>
      <c r="AG149">
        <v>1495</v>
      </c>
      <c r="AH149">
        <v>1746</v>
      </c>
      <c r="AI149" s="1">
        <v>-4.7</v>
      </c>
    </row>
    <row r="150" spans="1:35" x14ac:dyDescent="0.25">
      <c r="A150">
        <v>17031100300</v>
      </c>
      <c r="B150">
        <v>5902</v>
      </c>
      <c r="C150">
        <v>6407</v>
      </c>
      <c r="D150" s="1">
        <v>-7.9</v>
      </c>
      <c r="E150">
        <v>74</v>
      </c>
      <c r="F150">
        <v>56</v>
      </c>
      <c r="G150" s="1">
        <v>32.1</v>
      </c>
      <c r="H150">
        <v>371</v>
      </c>
      <c r="I150">
        <v>209</v>
      </c>
      <c r="J150" s="1">
        <v>77.5</v>
      </c>
      <c r="K150">
        <v>356</v>
      </c>
      <c r="L150">
        <v>391</v>
      </c>
      <c r="M150" s="1">
        <v>-9</v>
      </c>
      <c r="N150">
        <v>4835</v>
      </c>
      <c r="O150">
        <v>5781</v>
      </c>
      <c r="P150" s="1">
        <v>-16.399999999999999</v>
      </c>
      <c r="Q150" s="2">
        <v>1546</v>
      </c>
      <c r="R150" s="1">
        <v>26.2</v>
      </c>
      <c r="S150" s="2">
        <v>1857</v>
      </c>
      <c r="T150" s="1">
        <v>29</v>
      </c>
      <c r="U150" s="1">
        <v>-2.8000000000000007</v>
      </c>
      <c r="V150" s="2">
        <v>2972</v>
      </c>
      <c r="W150" s="1">
        <v>50.4</v>
      </c>
      <c r="X150" s="2">
        <v>2585</v>
      </c>
      <c r="Y150" s="1">
        <v>40.299999999999997</v>
      </c>
      <c r="Z150" s="1">
        <v>10.100000000000001</v>
      </c>
      <c r="AA150">
        <v>5570</v>
      </c>
      <c r="AB150" s="1">
        <v>5.6</v>
      </c>
      <c r="AC150">
        <v>6027</v>
      </c>
      <c r="AD150" s="1">
        <v>5.9</v>
      </c>
      <c r="AE150">
        <v>4703</v>
      </c>
      <c r="AF150">
        <v>5284</v>
      </c>
      <c r="AG150">
        <v>867</v>
      </c>
      <c r="AH150">
        <v>743</v>
      </c>
      <c r="AI150" s="1">
        <v>31.1</v>
      </c>
    </row>
    <row r="151" spans="1:35" x14ac:dyDescent="0.25">
      <c r="A151">
        <v>17031100400</v>
      </c>
      <c r="B151">
        <v>3010</v>
      </c>
      <c r="C151">
        <v>3148</v>
      </c>
      <c r="D151" s="1">
        <v>-4.4000000000000004</v>
      </c>
      <c r="E151">
        <v>0</v>
      </c>
      <c r="F151">
        <v>0</v>
      </c>
      <c r="G151" s="1" t="s">
        <v>65</v>
      </c>
      <c r="H151">
        <v>60</v>
      </c>
      <c r="I151">
        <v>174</v>
      </c>
      <c r="J151" s="1">
        <v>-65.5</v>
      </c>
      <c r="K151">
        <v>410</v>
      </c>
      <c r="L151">
        <v>334</v>
      </c>
      <c r="M151" s="1">
        <v>22.8</v>
      </c>
      <c r="N151">
        <v>2448</v>
      </c>
      <c r="O151">
        <v>2667</v>
      </c>
      <c r="P151" s="1">
        <v>-8.1999999999999993</v>
      </c>
      <c r="Q151" s="2">
        <v>468</v>
      </c>
      <c r="R151" s="1">
        <v>15.5</v>
      </c>
      <c r="S151" s="2">
        <v>928</v>
      </c>
      <c r="T151" s="1">
        <v>29.5</v>
      </c>
      <c r="U151" s="1">
        <v>-14</v>
      </c>
      <c r="V151" s="2">
        <v>1765</v>
      </c>
      <c r="W151" s="1">
        <v>58.6</v>
      </c>
      <c r="X151" s="2">
        <v>1238</v>
      </c>
      <c r="Y151" s="1">
        <v>39.299999999999997</v>
      </c>
      <c r="Z151" s="1">
        <v>19.300000000000004</v>
      </c>
      <c r="AA151">
        <v>3002</v>
      </c>
      <c r="AB151" s="1">
        <v>0.3</v>
      </c>
      <c r="AC151">
        <v>3148</v>
      </c>
      <c r="AD151" s="1">
        <v>0</v>
      </c>
      <c r="AE151">
        <v>2927</v>
      </c>
      <c r="AF151">
        <v>2916</v>
      </c>
      <c r="AG151">
        <v>75</v>
      </c>
      <c r="AH151">
        <v>232</v>
      </c>
      <c r="AI151" s="1">
        <v>-67.8</v>
      </c>
    </row>
    <row r="152" spans="1:35" x14ac:dyDescent="0.25">
      <c r="A152">
        <v>17031100500</v>
      </c>
      <c r="B152">
        <v>5601</v>
      </c>
      <c r="C152">
        <v>5937</v>
      </c>
      <c r="D152" s="1">
        <v>-5.7</v>
      </c>
      <c r="E152">
        <v>21</v>
      </c>
      <c r="F152">
        <v>0</v>
      </c>
      <c r="G152" s="1" t="s">
        <v>65</v>
      </c>
      <c r="H152">
        <v>96</v>
      </c>
      <c r="I152">
        <v>229</v>
      </c>
      <c r="J152" s="1">
        <v>-58.1</v>
      </c>
      <c r="K152">
        <v>552</v>
      </c>
      <c r="L152">
        <v>873</v>
      </c>
      <c r="M152" s="1">
        <v>-36.799999999999997</v>
      </c>
      <c r="N152">
        <v>4771</v>
      </c>
      <c r="O152">
        <v>4810</v>
      </c>
      <c r="P152" s="1">
        <v>-0.8</v>
      </c>
      <c r="Q152" s="2">
        <v>1303</v>
      </c>
      <c r="R152" s="1">
        <v>23.3</v>
      </c>
      <c r="S152" s="2">
        <v>2004</v>
      </c>
      <c r="T152" s="1">
        <v>33.799999999999997</v>
      </c>
      <c r="U152" s="1">
        <v>-10.499999999999996</v>
      </c>
      <c r="V152" s="2">
        <v>2708</v>
      </c>
      <c r="W152" s="1">
        <v>48.3</v>
      </c>
      <c r="X152" s="2">
        <v>2073</v>
      </c>
      <c r="Y152" s="1">
        <v>34.9</v>
      </c>
      <c r="Z152" s="1">
        <v>13.399999999999999</v>
      </c>
      <c r="AA152">
        <v>5592</v>
      </c>
      <c r="AB152" s="1">
        <v>0.2</v>
      </c>
      <c r="AC152">
        <v>5937</v>
      </c>
      <c r="AD152" s="1">
        <v>0</v>
      </c>
      <c r="AE152">
        <v>5206</v>
      </c>
      <c r="AF152">
        <v>5083</v>
      </c>
      <c r="AG152">
        <v>386</v>
      </c>
      <c r="AH152">
        <v>854</v>
      </c>
      <c r="AI152" s="1">
        <v>-55.9</v>
      </c>
    </row>
    <row r="153" spans="1:35" x14ac:dyDescent="0.25">
      <c r="A153">
        <v>17031100600</v>
      </c>
      <c r="B153">
        <v>4978</v>
      </c>
      <c r="C153">
        <v>4464</v>
      </c>
      <c r="D153" s="1">
        <v>11.5</v>
      </c>
      <c r="E153">
        <v>45</v>
      </c>
      <c r="F153">
        <v>0</v>
      </c>
      <c r="G153" s="1" t="s">
        <v>65</v>
      </c>
      <c r="H153">
        <v>313</v>
      </c>
      <c r="I153">
        <v>404</v>
      </c>
      <c r="J153" s="1">
        <v>-22.5</v>
      </c>
      <c r="K153">
        <v>838</v>
      </c>
      <c r="L153">
        <v>583</v>
      </c>
      <c r="M153" s="1">
        <v>43.7</v>
      </c>
      <c r="N153">
        <v>3748</v>
      </c>
      <c r="O153">
        <v>3428</v>
      </c>
      <c r="P153" s="1">
        <v>9.3000000000000007</v>
      </c>
      <c r="Q153" s="2">
        <v>1406</v>
      </c>
      <c r="R153" s="1">
        <v>28.2</v>
      </c>
      <c r="S153" s="2">
        <v>1610</v>
      </c>
      <c r="T153" s="1">
        <v>36.1</v>
      </c>
      <c r="U153" s="1">
        <v>-7.9000000000000021</v>
      </c>
      <c r="V153" s="2">
        <v>2331</v>
      </c>
      <c r="W153" s="1">
        <v>46.8</v>
      </c>
      <c r="X153" s="2">
        <v>1401</v>
      </c>
      <c r="Y153" s="1">
        <v>31.4</v>
      </c>
      <c r="Z153" s="1">
        <v>15.399999999999999</v>
      </c>
      <c r="AA153">
        <v>4978</v>
      </c>
      <c r="AB153" s="1">
        <v>0</v>
      </c>
      <c r="AC153">
        <v>4464</v>
      </c>
      <c r="AD153" s="1">
        <v>0</v>
      </c>
      <c r="AE153">
        <v>4096</v>
      </c>
      <c r="AF153">
        <v>3465</v>
      </c>
      <c r="AG153">
        <v>882</v>
      </c>
      <c r="AH153">
        <v>999</v>
      </c>
      <c r="AI153" s="1">
        <v>-25.3</v>
      </c>
    </row>
    <row r="154" spans="1:35" x14ac:dyDescent="0.25">
      <c r="A154">
        <v>17031100700</v>
      </c>
      <c r="B154">
        <v>4673</v>
      </c>
      <c r="C154">
        <v>4476</v>
      </c>
      <c r="D154" s="1">
        <v>4.4000000000000004</v>
      </c>
      <c r="E154">
        <v>31</v>
      </c>
      <c r="F154">
        <v>0</v>
      </c>
      <c r="G154" s="1" t="s">
        <v>65</v>
      </c>
      <c r="H154">
        <v>269</v>
      </c>
      <c r="I154">
        <v>252</v>
      </c>
      <c r="J154" s="1">
        <v>6.7</v>
      </c>
      <c r="K154">
        <v>693</v>
      </c>
      <c r="L154">
        <v>515</v>
      </c>
      <c r="M154" s="1">
        <v>34.6</v>
      </c>
      <c r="N154">
        <v>3639</v>
      </c>
      <c r="O154">
        <v>3698</v>
      </c>
      <c r="P154" s="1">
        <v>-1.6</v>
      </c>
      <c r="Q154" s="2">
        <v>1225</v>
      </c>
      <c r="R154" s="1">
        <v>26.2</v>
      </c>
      <c r="S154" s="2">
        <v>1649</v>
      </c>
      <c r="T154" s="1">
        <v>36.799999999999997</v>
      </c>
      <c r="U154" s="1">
        <v>-10.599999999999998</v>
      </c>
      <c r="V154" s="2">
        <v>2337</v>
      </c>
      <c r="W154" s="1">
        <v>50</v>
      </c>
      <c r="X154" s="2">
        <v>1493</v>
      </c>
      <c r="Y154" s="1">
        <v>33.4</v>
      </c>
      <c r="Z154" s="1">
        <v>16.600000000000001</v>
      </c>
      <c r="AA154">
        <v>4660</v>
      </c>
      <c r="AB154" s="1">
        <v>0.3</v>
      </c>
      <c r="AC154">
        <v>4476</v>
      </c>
      <c r="AD154" s="1">
        <v>0</v>
      </c>
      <c r="AE154">
        <v>4250</v>
      </c>
      <c r="AF154">
        <v>4011</v>
      </c>
      <c r="AG154">
        <v>410</v>
      </c>
      <c r="AH154">
        <v>465</v>
      </c>
      <c r="AI154" s="1">
        <v>-16.8</v>
      </c>
    </row>
    <row r="155" spans="1:35" x14ac:dyDescent="0.25">
      <c r="A155">
        <v>17031110100</v>
      </c>
      <c r="B155">
        <v>5191</v>
      </c>
      <c r="C155">
        <v>5005</v>
      </c>
      <c r="D155" s="1">
        <v>3.7</v>
      </c>
      <c r="E155">
        <v>50</v>
      </c>
      <c r="F155">
        <v>116</v>
      </c>
      <c r="G155" s="1">
        <v>-56.9</v>
      </c>
      <c r="H155">
        <v>375</v>
      </c>
      <c r="I155">
        <v>322</v>
      </c>
      <c r="J155" s="1">
        <v>16.5</v>
      </c>
      <c r="K155">
        <v>1210</v>
      </c>
      <c r="L155">
        <v>976</v>
      </c>
      <c r="M155" s="1">
        <v>24</v>
      </c>
      <c r="N155">
        <v>3491</v>
      </c>
      <c r="O155">
        <v>3453</v>
      </c>
      <c r="P155" s="1">
        <v>1.1000000000000001</v>
      </c>
      <c r="Q155" s="2">
        <v>1409</v>
      </c>
      <c r="R155" s="1">
        <v>27.1</v>
      </c>
      <c r="S155" s="2">
        <v>1596</v>
      </c>
      <c r="T155" s="1">
        <v>31.9</v>
      </c>
      <c r="U155" s="1">
        <v>-4.7999999999999972</v>
      </c>
      <c r="V155" s="2">
        <v>2364</v>
      </c>
      <c r="W155" s="1">
        <v>45.5</v>
      </c>
      <c r="X155" s="2">
        <v>1885</v>
      </c>
      <c r="Y155" s="1">
        <v>37.700000000000003</v>
      </c>
      <c r="Z155" s="1">
        <v>7.7999999999999972</v>
      </c>
      <c r="AA155">
        <v>5191</v>
      </c>
      <c r="AB155" s="1">
        <v>0</v>
      </c>
      <c r="AC155">
        <v>5005</v>
      </c>
      <c r="AD155" s="1">
        <v>0</v>
      </c>
      <c r="AE155">
        <v>3315</v>
      </c>
      <c r="AF155">
        <v>3497</v>
      </c>
      <c r="AG155">
        <v>1876</v>
      </c>
      <c r="AH155">
        <v>1508</v>
      </c>
      <c r="AI155" s="1">
        <v>31.2</v>
      </c>
    </row>
    <row r="156" spans="1:35" x14ac:dyDescent="0.25">
      <c r="A156">
        <v>17031110200</v>
      </c>
      <c r="B156">
        <v>3017</v>
      </c>
      <c r="C156">
        <v>2848</v>
      </c>
      <c r="D156" s="1">
        <v>5.9</v>
      </c>
      <c r="E156">
        <v>72</v>
      </c>
      <c r="F156">
        <v>0</v>
      </c>
      <c r="G156" s="1" t="s">
        <v>65</v>
      </c>
      <c r="H156">
        <v>432</v>
      </c>
      <c r="I156">
        <v>155</v>
      </c>
      <c r="J156" s="1">
        <v>178.7</v>
      </c>
      <c r="K156">
        <v>487</v>
      </c>
      <c r="L156">
        <v>304</v>
      </c>
      <c r="M156" s="1">
        <v>60.2</v>
      </c>
      <c r="N156">
        <v>1921</v>
      </c>
      <c r="O156">
        <v>2330</v>
      </c>
      <c r="P156" s="1">
        <v>-17.600000000000001</v>
      </c>
      <c r="Q156" s="2">
        <v>879</v>
      </c>
      <c r="R156" s="1">
        <v>29.1</v>
      </c>
      <c r="S156" s="2">
        <v>835</v>
      </c>
      <c r="T156" s="1">
        <v>29.3</v>
      </c>
      <c r="U156" s="1">
        <v>-0.19999999999999929</v>
      </c>
      <c r="V156" s="2">
        <v>1369</v>
      </c>
      <c r="W156" s="1">
        <v>45.4</v>
      </c>
      <c r="X156" s="2">
        <v>978</v>
      </c>
      <c r="Y156" s="1">
        <v>34.299999999999997</v>
      </c>
      <c r="Z156" s="1">
        <v>11.100000000000001</v>
      </c>
      <c r="AA156">
        <v>3012</v>
      </c>
      <c r="AB156" s="1">
        <v>0.2</v>
      </c>
      <c r="AC156">
        <v>2848</v>
      </c>
      <c r="AD156" s="1">
        <v>0</v>
      </c>
      <c r="AE156">
        <v>1613</v>
      </c>
      <c r="AF156">
        <v>1856</v>
      </c>
      <c r="AG156">
        <v>1399</v>
      </c>
      <c r="AH156">
        <v>992</v>
      </c>
      <c r="AI156" s="1">
        <v>62.3</v>
      </c>
    </row>
    <row r="157" spans="1:35" x14ac:dyDescent="0.25">
      <c r="A157">
        <v>17031110300</v>
      </c>
      <c r="B157">
        <v>5234</v>
      </c>
      <c r="C157">
        <v>5082</v>
      </c>
      <c r="D157" s="1">
        <v>3</v>
      </c>
      <c r="E157">
        <v>39</v>
      </c>
      <c r="F157">
        <v>0</v>
      </c>
      <c r="G157" s="1" t="s">
        <v>65</v>
      </c>
      <c r="H157">
        <v>558</v>
      </c>
      <c r="I157">
        <v>519</v>
      </c>
      <c r="J157" s="1">
        <v>7.5</v>
      </c>
      <c r="K157">
        <v>1041</v>
      </c>
      <c r="L157">
        <v>921</v>
      </c>
      <c r="M157" s="1">
        <v>13</v>
      </c>
      <c r="N157">
        <v>3523</v>
      </c>
      <c r="O157">
        <v>3588</v>
      </c>
      <c r="P157" s="1">
        <v>-1.8</v>
      </c>
      <c r="Q157" s="2">
        <v>1665</v>
      </c>
      <c r="R157" s="1">
        <v>31.8</v>
      </c>
      <c r="S157" s="2">
        <v>1567</v>
      </c>
      <c r="T157" s="1">
        <v>30.8</v>
      </c>
      <c r="U157" s="1">
        <v>1</v>
      </c>
      <c r="V157" s="2">
        <v>2181</v>
      </c>
      <c r="W157" s="1">
        <v>41.7</v>
      </c>
      <c r="X157" s="2">
        <v>1872</v>
      </c>
      <c r="Y157" s="1">
        <v>36.799999999999997</v>
      </c>
      <c r="Z157" s="1">
        <v>4.9000000000000057</v>
      </c>
      <c r="AA157">
        <v>5234</v>
      </c>
      <c r="AB157" s="1">
        <v>0</v>
      </c>
      <c r="AC157">
        <v>5082</v>
      </c>
      <c r="AD157" s="1">
        <v>0</v>
      </c>
      <c r="AE157">
        <v>4534</v>
      </c>
      <c r="AF157">
        <v>4795</v>
      </c>
      <c r="AG157">
        <v>700</v>
      </c>
      <c r="AH157">
        <v>287</v>
      </c>
      <c r="AI157" s="1">
        <v>157.9</v>
      </c>
    </row>
    <row r="158" spans="1:35" x14ac:dyDescent="0.25">
      <c r="A158">
        <v>17031110400</v>
      </c>
      <c r="B158">
        <v>4412</v>
      </c>
      <c r="C158">
        <v>4731</v>
      </c>
      <c r="D158" s="1">
        <v>-6.7</v>
      </c>
      <c r="E158">
        <v>21</v>
      </c>
      <c r="F158">
        <v>15</v>
      </c>
      <c r="G158" s="1">
        <v>40</v>
      </c>
      <c r="H158">
        <v>387</v>
      </c>
      <c r="I158">
        <v>277</v>
      </c>
      <c r="J158" s="1">
        <v>39.700000000000003</v>
      </c>
      <c r="K158">
        <v>1165</v>
      </c>
      <c r="L158">
        <v>1275</v>
      </c>
      <c r="M158" s="1">
        <v>-8.6</v>
      </c>
      <c r="N158">
        <v>2753</v>
      </c>
      <c r="O158">
        <v>3145</v>
      </c>
      <c r="P158" s="1">
        <v>-12.5</v>
      </c>
      <c r="Q158" s="2">
        <v>1491</v>
      </c>
      <c r="R158" s="1">
        <v>33.799999999999997</v>
      </c>
      <c r="S158" s="2">
        <v>1351</v>
      </c>
      <c r="T158" s="1">
        <v>28.6</v>
      </c>
      <c r="U158" s="1">
        <v>5.1999999999999957</v>
      </c>
      <c r="V158" s="2">
        <v>1962</v>
      </c>
      <c r="W158" s="1">
        <v>44.5</v>
      </c>
      <c r="X158" s="2">
        <v>2066</v>
      </c>
      <c r="Y158" s="1">
        <v>43.7</v>
      </c>
      <c r="Z158" s="1">
        <v>0.79999999999999716</v>
      </c>
      <c r="AA158">
        <v>4398</v>
      </c>
      <c r="AB158" s="1">
        <v>0.3</v>
      </c>
      <c r="AC158">
        <v>4731</v>
      </c>
      <c r="AD158" s="1">
        <v>0</v>
      </c>
      <c r="AE158">
        <v>2702</v>
      </c>
      <c r="AF158">
        <v>2923</v>
      </c>
      <c r="AG158">
        <v>1696</v>
      </c>
      <c r="AH158">
        <v>1808</v>
      </c>
      <c r="AI158" s="1">
        <v>1.5</v>
      </c>
    </row>
    <row r="159" spans="1:35" x14ac:dyDescent="0.25">
      <c r="A159">
        <v>17031110501</v>
      </c>
      <c r="B159">
        <v>5205</v>
      </c>
      <c r="C159">
        <v>5474</v>
      </c>
      <c r="D159" s="1">
        <v>-4.9000000000000004</v>
      </c>
      <c r="E159">
        <v>36</v>
      </c>
      <c r="F159">
        <v>143</v>
      </c>
      <c r="G159" s="1">
        <v>-74.8</v>
      </c>
      <c r="H159">
        <v>547</v>
      </c>
      <c r="I159">
        <v>691</v>
      </c>
      <c r="J159" s="1">
        <v>-20.8</v>
      </c>
      <c r="K159">
        <v>1292</v>
      </c>
      <c r="L159">
        <v>1482</v>
      </c>
      <c r="M159" s="1">
        <v>-12.8</v>
      </c>
      <c r="N159">
        <v>3290</v>
      </c>
      <c r="O159">
        <v>3158</v>
      </c>
      <c r="P159" s="1">
        <v>4.2</v>
      </c>
      <c r="Q159" s="2">
        <v>1187</v>
      </c>
      <c r="R159" s="1">
        <v>22.8</v>
      </c>
      <c r="S159" s="2">
        <v>1677</v>
      </c>
      <c r="T159" s="1">
        <v>30.6</v>
      </c>
      <c r="U159" s="1">
        <v>-7.8000000000000007</v>
      </c>
      <c r="V159" s="2">
        <v>2554</v>
      </c>
      <c r="W159" s="1">
        <v>49.1</v>
      </c>
      <c r="X159" s="2">
        <v>1919</v>
      </c>
      <c r="Y159" s="1">
        <v>35.1</v>
      </c>
      <c r="Z159" s="1">
        <v>14</v>
      </c>
      <c r="AA159">
        <v>5191</v>
      </c>
      <c r="AB159" s="1">
        <v>0.3</v>
      </c>
      <c r="AC159">
        <v>5474</v>
      </c>
      <c r="AD159" s="1">
        <v>0</v>
      </c>
      <c r="AE159">
        <v>4134</v>
      </c>
      <c r="AF159">
        <v>4102</v>
      </c>
      <c r="AG159">
        <v>1057</v>
      </c>
      <c r="AH159">
        <v>1372</v>
      </c>
      <c r="AI159" s="1">
        <v>-23.6</v>
      </c>
    </row>
    <row r="160" spans="1:35" x14ac:dyDescent="0.25">
      <c r="A160">
        <v>17031110502</v>
      </c>
      <c r="B160">
        <v>3397</v>
      </c>
      <c r="C160">
        <v>3237</v>
      </c>
      <c r="D160" s="1">
        <v>4.9000000000000004</v>
      </c>
      <c r="E160">
        <v>56</v>
      </c>
      <c r="F160">
        <v>0</v>
      </c>
      <c r="G160" s="1" t="s">
        <v>65</v>
      </c>
      <c r="H160">
        <v>286</v>
      </c>
      <c r="I160">
        <v>147</v>
      </c>
      <c r="J160" s="1">
        <v>94.6</v>
      </c>
      <c r="K160">
        <v>827</v>
      </c>
      <c r="L160">
        <v>672</v>
      </c>
      <c r="M160" s="1">
        <v>23.1</v>
      </c>
      <c r="N160">
        <v>2078</v>
      </c>
      <c r="O160">
        <v>2408</v>
      </c>
      <c r="P160" s="1">
        <v>-13.7</v>
      </c>
      <c r="Q160" s="2">
        <v>954</v>
      </c>
      <c r="R160" s="1">
        <v>28.1</v>
      </c>
      <c r="S160" s="2">
        <v>1182</v>
      </c>
      <c r="T160" s="1">
        <v>36.5</v>
      </c>
      <c r="U160" s="1">
        <v>-8.3999999999999986</v>
      </c>
      <c r="V160" s="2">
        <v>1570</v>
      </c>
      <c r="W160" s="1">
        <v>46.2</v>
      </c>
      <c r="X160" s="2">
        <v>1198</v>
      </c>
      <c r="Y160" s="1">
        <v>37</v>
      </c>
      <c r="Z160" s="1">
        <v>9.2000000000000028</v>
      </c>
      <c r="AA160">
        <v>3397</v>
      </c>
      <c r="AB160" s="1">
        <v>0</v>
      </c>
      <c r="AC160">
        <v>3237</v>
      </c>
      <c r="AD160" s="1">
        <v>0</v>
      </c>
      <c r="AE160">
        <v>1486</v>
      </c>
      <c r="AF160">
        <v>2425</v>
      </c>
      <c r="AG160">
        <v>1911</v>
      </c>
      <c r="AH160">
        <v>812</v>
      </c>
      <c r="AI160" s="1">
        <v>284.10000000000002</v>
      </c>
    </row>
    <row r="161" spans="1:35" x14ac:dyDescent="0.25">
      <c r="A161">
        <v>17031120100</v>
      </c>
      <c r="B161">
        <v>3752</v>
      </c>
      <c r="C161">
        <v>4382</v>
      </c>
      <c r="D161" s="1">
        <v>-14.4</v>
      </c>
      <c r="E161">
        <v>12</v>
      </c>
      <c r="F161">
        <v>119</v>
      </c>
      <c r="G161" s="1">
        <v>-89.9</v>
      </c>
      <c r="H161">
        <v>53</v>
      </c>
      <c r="I161">
        <v>138</v>
      </c>
      <c r="J161" s="1">
        <v>-61.6</v>
      </c>
      <c r="K161">
        <v>374</v>
      </c>
      <c r="L161">
        <v>426</v>
      </c>
      <c r="M161" s="1">
        <v>-12.2</v>
      </c>
      <c r="N161">
        <v>3187</v>
      </c>
      <c r="O161">
        <v>3638</v>
      </c>
      <c r="P161" s="1">
        <v>-12.4</v>
      </c>
      <c r="Q161" s="2">
        <v>332</v>
      </c>
      <c r="R161" s="1">
        <v>8.8000000000000007</v>
      </c>
      <c r="S161" s="2">
        <v>567</v>
      </c>
      <c r="T161" s="1">
        <v>12.9</v>
      </c>
      <c r="U161" s="1">
        <v>-4.0999999999999996</v>
      </c>
      <c r="V161" s="2">
        <v>2172</v>
      </c>
      <c r="W161" s="1">
        <v>57.9</v>
      </c>
      <c r="X161" s="2">
        <v>1548</v>
      </c>
      <c r="Y161" s="1">
        <v>35.299999999999997</v>
      </c>
      <c r="Z161" s="1">
        <v>22.6</v>
      </c>
      <c r="AA161">
        <v>3747</v>
      </c>
      <c r="AB161" s="1">
        <v>0.1</v>
      </c>
      <c r="AC161">
        <v>4353</v>
      </c>
      <c r="AD161" s="1">
        <v>0.7</v>
      </c>
      <c r="AE161">
        <v>3641</v>
      </c>
      <c r="AF161">
        <v>4069</v>
      </c>
      <c r="AG161">
        <v>106</v>
      </c>
      <c r="AH161">
        <v>284</v>
      </c>
      <c r="AI161" s="1">
        <v>-58.3</v>
      </c>
    </row>
    <row r="162" spans="1:35" x14ac:dyDescent="0.25">
      <c r="A162">
        <v>17031120200</v>
      </c>
      <c r="B162">
        <v>4594</v>
      </c>
      <c r="C162">
        <v>4167</v>
      </c>
      <c r="D162" s="1">
        <v>10.199999999999999</v>
      </c>
      <c r="E162">
        <v>91</v>
      </c>
      <c r="F162">
        <v>29</v>
      </c>
      <c r="G162" s="1">
        <v>213.8</v>
      </c>
      <c r="H162">
        <v>531</v>
      </c>
      <c r="I162">
        <v>524</v>
      </c>
      <c r="J162" s="1">
        <v>1.3</v>
      </c>
      <c r="K162">
        <v>470</v>
      </c>
      <c r="L162">
        <v>262</v>
      </c>
      <c r="M162" s="1">
        <v>79.400000000000006</v>
      </c>
      <c r="N162">
        <v>3409</v>
      </c>
      <c r="O162">
        <v>3339</v>
      </c>
      <c r="P162" s="1">
        <v>2.1</v>
      </c>
      <c r="Q162" s="2">
        <v>692</v>
      </c>
      <c r="R162" s="1">
        <v>15.1</v>
      </c>
      <c r="S162" s="2">
        <v>698</v>
      </c>
      <c r="T162" s="1">
        <v>16.8</v>
      </c>
      <c r="U162" s="1">
        <v>-1.7000000000000011</v>
      </c>
      <c r="V162" s="2">
        <v>2530</v>
      </c>
      <c r="W162" s="1">
        <v>55.1</v>
      </c>
      <c r="X162" s="2">
        <v>1791</v>
      </c>
      <c r="Y162" s="1">
        <v>43</v>
      </c>
      <c r="Z162" s="1">
        <v>12.100000000000001</v>
      </c>
      <c r="AA162">
        <v>4594</v>
      </c>
      <c r="AB162" s="1">
        <v>0</v>
      </c>
      <c r="AC162">
        <v>4167</v>
      </c>
      <c r="AD162" s="1">
        <v>0</v>
      </c>
      <c r="AE162">
        <v>4048</v>
      </c>
      <c r="AF162">
        <v>3783</v>
      </c>
      <c r="AG162">
        <v>546</v>
      </c>
      <c r="AH162">
        <v>384</v>
      </c>
      <c r="AI162" s="1">
        <v>32.9</v>
      </c>
    </row>
    <row r="163" spans="1:35" x14ac:dyDescent="0.25">
      <c r="A163">
        <v>17031120300</v>
      </c>
      <c r="B163">
        <v>6466</v>
      </c>
      <c r="C163">
        <v>6319</v>
      </c>
      <c r="D163" s="1">
        <v>2.2999999999999998</v>
      </c>
      <c r="E163">
        <v>44</v>
      </c>
      <c r="F163">
        <v>173</v>
      </c>
      <c r="G163" s="1">
        <v>-74.599999999999994</v>
      </c>
      <c r="H163">
        <v>1055</v>
      </c>
      <c r="I163">
        <v>1158</v>
      </c>
      <c r="J163" s="1">
        <v>-8.9</v>
      </c>
      <c r="K163">
        <v>586</v>
      </c>
      <c r="L163">
        <v>654</v>
      </c>
      <c r="M163" s="1">
        <v>-10.4</v>
      </c>
      <c r="N163">
        <v>4699</v>
      </c>
      <c r="O163">
        <v>4317</v>
      </c>
      <c r="P163" s="1">
        <v>8.8000000000000007</v>
      </c>
      <c r="Q163" s="2">
        <v>776</v>
      </c>
      <c r="R163" s="1">
        <v>12</v>
      </c>
      <c r="S163" s="2">
        <v>1140</v>
      </c>
      <c r="T163" s="1">
        <v>18</v>
      </c>
      <c r="U163" s="1">
        <v>-6</v>
      </c>
      <c r="V163" s="2">
        <v>3878</v>
      </c>
      <c r="W163" s="1">
        <v>60</v>
      </c>
      <c r="X163" s="2">
        <v>2719</v>
      </c>
      <c r="Y163" s="1">
        <v>43</v>
      </c>
      <c r="Z163" s="1">
        <v>17</v>
      </c>
      <c r="AA163">
        <v>6439</v>
      </c>
      <c r="AB163" s="1">
        <v>0.4</v>
      </c>
      <c r="AC163">
        <v>6319</v>
      </c>
      <c r="AD163" s="1">
        <v>0</v>
      </c>
      <c r="AE163">
        <v>6033</v>
      </c>
      <c r="AF163">
        <v>5716</v>
      </c>
      <c r="AG163">
        <v>406</v>
      </c>
      <c r="AH163">
        <v>603</v>
      </c>
      <c r="AI163" s="1">
        <v>-36.200000000000003</v>
      </c>
    </row>
    <row r="164" spans="1:35" x14ac:dyDescent="0.25">
      <c r="A164">
        <v>17031120400</v>
      </c>
      <c r="B164">
        <v>3549</v>
      </c>
      <c r="C164">
        <v>3648</v>
      </c>
      <c r="D164" s="1">
        <v>-2.7</v>
      </c>
      <c r="E164">
        <v>10</v>
      </c>
      <c r="F164">
        <v>28</v>
      </c>
      <c r="G164" s="1">
        <v>-64.3</v>
      </c>
      <c r="H164">
        <v>343</v>
      </c>
      <c r="I164">
        <v>402</v>
      </c>
      <c r="J164" s="1">
        <v>-14.7</v>
      </c>
      <c r="K164">
        <v>959</v>
      </c>
      <c r="L164">
        <v>1205</v>
      </c>
      <c r="M164" s="1">
        <v>-20.399999999999999</v>
      </c>
      <c r="N164">
        <v>2152</v>
      </c>
      <c r="O164">
        <v>1981</v>
      </c>
      <c r="P164" s="1">
        <v>8.6</v>
      </c>
      <c r="Q164" s="2">
        <v>688</v>
      </c>
      <c r="R164" s="1">
        <v>19.399999999999999</v>
      </c>
      <c r="S164" s="2">
        <v>703</v>
      </c>
      <c r="T164" s="1">
        <v>19.3</v>
      </c>
      <c r="U164" s="1">
        <v>9.9999999999997868E-2</v>
      </c>
      <c r="V164" s="2">
        <v>1714</v>
      </c>
      <c r="W164" s="1">
        <v>48.3</v>
      </c>
      <c r="X164" s="2">
        <v>1369</v>
      </c>
      <c r="Y164" s="1">
        <v>37.5</v>
      </c>
      <c r="Z164" s="1">
        <v>10.799999999999997</v>
      </c>
      <c r="AA164">
        <v>3549</v>
      </c>
      <c r="AB164" s="1">
        <v>0</v>
      </c>
      <c r="AC164">
        <v>3648</v>
      </c>
      <c r="AD164" s="1">
        <v>0</v>
      </c>
      <c r="AE164">
        <v>2976</v>
      </c>
      <c r="AF164">
        <v>2645</v>
      </c>
      <c r="AG164">
        <v>573</v>
      </c>
      <c r="AH164">
        <v>1003</v>
      </c>
      <c r="AI164" s="1">
        <v>-49.2</v>
      </c>
    </row>
    <row r="165" spans="1:35" x14ac:dyDescent="0.25">
      <c r="A165">
        <v>17031130100</v>
      </c>
      <c r="B165">
        <v>5405</v>
      </c>
      <c r="C165">
        <v>4863</v>
      </c>
      <c r="D165" s="1">
        <v>11.1</v>
      </c>
      <c r="E165">
        <v>139</v>
      </c>
      <c r="F165">
        <v>169</v>
      </c>
      <c r="G165" s="1">
        <v>-17.8</v>
      </c>
      <c r="H165">
        <v>1332</v>
      </c>
      <c r="I165">
        <v>1336</v>
      </c>
      <c r="J165" s="1">
        <v>-0.3</v>
      </c>
      <c r="K165">
        <v>331</v>
      </c>
      <c r="L165">
        <v>495</v>
      </c>
      <c r="M165" s="1">
        <v>-33.1</v>
      </c>
      <c r="N165">
        <v>3569</v>
      </c>
      <c r="O165">
        <v>2868</v>
      </c>
      <c r="P165" s="1">
        <v>24.4</v>
      </c>
      <c r="Q165" s="2">
        <v>1522</v>
      </c>
      <c r="R165" s="1">
        <v>28.2</v>
      </c>
      <c r="S165" s="2">
        <v>1571</v>
      </c>
      <c r="T165" s="1">
        <v>32.299999999999997</v>
      </c>
      <c r="U165" s="1">
        <v>-4.0999999999999979</v>
      </c>
      <c r="V165" s="2">
        <v>2501</v>
      </c>
      <c r="W165" s="1">
        <v>46.3</v>
      </c>
      <c r="X165" s="2">
        <v>1725</v>
      </c>
      <c r="Y165" s="1">
        <v>35.5</v>
      </c>
      <c r="Z165" s="1">
        <v>10.799999999999997</v>
      </c>
      <c r="AA165">
        <v>5114</v>
      </c>
      <c r="AB165" s="1">
        <v>5.4</v>
      </c>
      <c r="AC165">
        <v>4681</v>
      </c>
      <c r="AD165" s="1">
        <v>3.7</v>
      </c>
      <c r="AE165">
        <v>3460</v>
      </c>
      <c r="AF165">
        <v>3703</v>
      </c>
      <c r="AG165">
        <v>1654</v>
      </c>
      <c r="AH165">
        <v>978</v>
      </c>
      <c r="AI165" s="1">
        <v>81</v>
      </c>
    </row>
    <row r="166" spans="1:35" x14ac:dyDescent="0.25">
      <c r="A166">
        <v>17031130200</v>
      </c>
      <c r="B166">
        <v>1646</v>
      </c>
      <c r="C166">
        <v>1465</v>
      </c>
      <c r="D166" s="1">
        <v>12.4</v>
      </c>
      <c r="E166">
        <v>20</v>
      </c>
      <c r="F166">
        <v>57</v>
      </c>
      <c r="G166" s="1">
        <v>-64.900000000000006</v>
      </c>
      <c r="H166">
        <v>366</v>
      </c>
      <c r="I166">
        <v>85</v>
      </c>
      <c r="J166" s="1">
        <v>330.6</v>
      </c>
      <c r="K166">
        <v>276</v>
      </c>
      <c r="L166">
        <v>136</v>
      </c>
      <c r="M166" s="1">
        <v>102.9</v>
      </c>
      <c r="N166">
        <v>933</v>
      </c>
      <c r="O166">
        <v>1140</v>
      </c>
      <c r="P166" s="1">
        <v>-18.2</v>
      </c>
      <c r="Q166" s="2">
        <v>193</v>
      </c>
      <c r="R166" s="1">
        <v>11.7</v>
      </c>
      <c r="S166" s="2">
        <v>447</v>
      </c>
      <c r="T166" s="1">
        <v>30.5</v>
      </c>
      <c r="U166" s="1">
        <v>-18.8</v>
      </c>
      <c r="V166" s="2">
        <v>1018</v>
      </c>
      <c r="W166" s="1">
        <v>61.8</v>
      </c>
      <c r="X166" s="2">
        <v>492</v>
      </c>
      <c r="Y166" s="1">
        <v>33.6</v>
      </c>
      <c r="Z166" s="1">
        <v>28.199999999999996</v>
      </c>
      <c r="AA166">
        <v>1646</v>
      </c>
      <c r="AB166" s="1">
        <v>0</v>
      </c>
      <c r="AC166">
        <v>1465</v>
      </c>
      <c r="AD166" s="1">
        <v>0</v>
      </c>
      <c r="AE166">
        <v>1109</v>
      </c>
      <c r="AF166">
        <v>1244</v>
      </c>
      <c r="AG166">
        <v>537</v>
      </c>
      <c r="AH166">
        <v>221</v>
      </c>
      <c r="AI166" s="1">
        <v>172.6</v>
      </c>
    </row>
    <row r="167" spans="1:35" x14ac:dyDescent="0.25">
      <c r="A167">
        <v>17031130300</v>
      </c>
      <c r="B167">
        <v>5450</v>
      </c>
      <c r="C167">
        <v>5215</v>
      </c>
      <c r="D167" s="1">
        <v>4.5</v>
      </c>
      <c r="E167">
        <v>242</v>
      </c>
      <c r="F167">
        <v>77</v>
      </c>
      <c r="G167" s="1">
        <v>214.3</v>
      </c>
      <c r="H167">
        <v>1643</v>
      </c>
      <c r="I167">
        <v>1534</v>
      </c>
      <c r="J167" s="1">
        <v>7.1</v>
      </c>
      <c r="K167">
        <v>1097</v>
      </c>
      <c r="L167">
        <v>1024</v>
      </c>
      <c r="M167" s="1">
        <v>7.1</v>
      </c>
      <c r="N167">
        <v>2441</v>
      </c>
      <c r="O167">
        <v>2526</v>
      </c>
      <c r="P167" s="1">
        <v>-3.4</v>
      </c>
      <c r="Q167" s="2">
        <v>1206</v>
      </c>
      <c r="R167" s="1">
        <v>22.1</v>
      </c>
      <c r="S167" s="2">
        <v>1220</v>
      </c>
      <c r="T167" s="1">
        <v>23.4</v>
      </c>
      <c r="U167" s="1">
        <v>-1.2999999999999972</v>
      </c>
      <c r="V167" s="2">
        <v>2673</v>
      </c>
      <c r="W167" s="1">
        <v>49</v>
      </c>
      <c r="X167" s="2">
        <v>1756</v>
      </c>
      <c r="Y167" s="1">
        <v>33.700000000000003</v>
      </c>
      <c r="Z167" s="1">
        <v>15.299999999999997</v>
      </c>
      <c r="AA167">
        <v>5450</v>
      </c>
      <c r="AB167" s="1">
        <v>0</v>
      </c>
      <c r="AC167">
        <v>5215</v>
      </c>
      <c r="AD167" s="1">
        <v>0</v>
      </c>
      <c r="AE167">
        <v>2663</v>
      </c>
      <c r="AF167">
        <v>3161</v>
      </c>
      <c r="AG167">
        <v>2787</v>
      </c>
      <c r="AH167">
        <v>2054</v>
      </c>
      <c r="AI167" s="1">
        <v>61.1</v>
      </c>
    </row>
    <row r="168" spans="1:35" x14ac:dyDescent="0.25">
      <c r="A168">
        <v>17031140100</v>
      </c>
      <c r="B168">
        <v>3515</v>
      </c>
      <c r="C168">
        <v>3687</v>
      </c>
      <c r="D168" s="1">
        <v>-4.7</v>
      </c>
      <c r="E168">
        <v>498</v>
      </c>
      <c r="F168">
        <v>269</v>
      </c>
      <c r="G168" s="1">
        <v>85.1</v>
      </c>
      <c r="H168">
        <v>424</v>
      </c>
      <c r="I168">
        <v>452</v>
      </c>
      <c r="J168" s="1">
        <v>-6.2</v>
      </c>
      <c r="K168">
        <v>1795</v>
      </c>
      <c r="L168">
        <v>2055</v>
      </c>
      <c r="M168" s="1">
        <v>-12.7</v>
      </c>
      <c r="N168">
        <v>795</v>
      </c>
      <c r="O168">
        <v>858</v>
      </c>
      <c r="P168" s="1">
        <v>-7.3</v>
      </c>
      <c r="Q168" s="2">
        <v>1227</v>
      </c>
      <c r="R168" s="1">
        <v>34.9</v>
      </c>
      <c r="S168" s="2">
        <v>1346</v>
      </c>
      <c r="T168" s="1">
        <v>36.5</v>
      </c>
      <c r="U168" s="1">
        <v>-1.6000000000000014</v>
      </c>
      <c r="V168" s="2">
        <v>933</v>
      </c>
      <c r="W168" s="1">
        <v>26.5</v>
      </c>
      <c r="X168" s="2">
        <v>709</v>
      </c>
      <c r="Y168" s="1">
        <v>19.2</v>
      </c>
      <c r="Z168" s="1">
        <v>7.3000000000000007</v>
      </c>
      <c r="AA168">
        <v>3515</v>
      </c>
      <c r="AB168" s="1">
        <v>0</v>
      </c>
      <c r="AC168">
        <v>3687</v>
      </c>
      <c r="AD168" s="1">
        <v>0</v>
      </c>
      <c r="AE168">
        <v>622</v>
      </c>
      <c r="AF168">
        <v>860</v>
      </c>
      <c r="AG168">
        <v>2893</v>
      </c>
      <c r="AH168">
        <v>2827</v>
      </c>
      <c r="AI168" s="1">
        <v>41.5</v>
      </c>
    </row>
    <row r="169" spans="1:35" x14ac:dyDescent="0.25">
      <c r="A169">
        <v>17031140200</v>
      </c>
      <c r="B169">
        <v>6118</v>
      </c>
      <c r="C169">
        <v>5840</v>
      </c>
      <c r="D169" s="1">
        <v>4.8</v>
      </c>
      <c r="E169">
        <v>323</v>
      </c>
      <c r="F169">
        <v>212</v>
      </c>
      <c r="G169" s="1">
        <v>52.4</v>
      </c>
      <c r="H169">
        <v>1061</v>
      </c>
      <c r="I169">
        <v>717</v>
      </c>
      <c r="J169" s="1">
        <v>48</v>
      </c>
      <c r="K169">
        <v>2550</v>
      </c>
      <c r="L169">
        <v>3876</v>
      </c>
      <c r="M169" s="1">
        <v>-34.200000000000003</v>
      </c>
      <c r="N169">
        <v>2025</v>
      </c>
      <c r="O169">
        <v>961</v>
      </c>
      <c r="P169" s="1">
        <v>110.7</v>
      </c>
      <c r="Q169" s="2">
        <v>1602</v>
      </c>
      <c r="R169" s="1">
        <v>26.2</v>
      </c>
      <c r="S169" s="2">
        <v>2098</v>
      </c>
      <c r="T169" s="1">
        <v>35.9</v>
      </c>
      <c r="U169" s="1">
        <v>-9.6999999999999993</v>
      </c>
      <c r="V169" s="2">
        <v>1894</v>
      </c>
      <c r="W169" s="1">
        <v>31</v>
      </c>
      <c r="X169" s="2">
        <v>1300</v>
      </c>
      <c r="Y169" s="1">
        <v>22.3</v>
      </c>
      <c r="Z169" s="1">
        <v>8.6999999999999993</v>
      </c>
      <c r="AA169">
        <v>4917</v>
      </c>
      <c r="AB169" s="1">
        <v>19.600000000000001</v>
      </c>
      <c r="AC169">
        <v>5587</v>
      </c>
      <c r="AD169" s="1">
        <v>4.3</v>
      </c>
      <c r="AE169">
        <v>1042</v>
      </c>
      <c r="AF169">
        <v>1296</v>
      </c>
      <c r="AG169">
        <v>3875</v>
      </c>
      <c r="AH169">
        <v>4291</v>
      </c>
      <c r="AI169" s="1">
        <v>12.3</v>
      </c>
    </row>
    <row r="170" spans="1:35" x14ac:dyDescent="0.25">
      <c r="A170">
        <v>17031140301</v>
      </c>
      <c r="B170">
        <v>2671</v>
      </c>
      <c r="C170">
        <v>2706</v>
      </c>
      <c r="D170" s="1">
        <v>-1.3</v>
      </c>
      <c r="E170">
        <v>71</v>
      </c>
      <c r="F170">
        <v>108</v>
      </c>
      <c r="G170" s="1">
        <v>-34.299999999999997</v>
      </c>
      <c r="H170">
        <v>617</v>
      </c>
      <c r="I170">
        <v>603</v>
      </c>
      <c r="J170" s="1">
        <v>2.2999999999999998</v>
      </c>
      <c r="K170">
        <v>1744</v>
      </c>
      <c r="L170">
        <v>1623</v>
      </c>
      <c r="M170" s="1">
        <v>7.5</v>
      </c>
      <c r="N170">
        <v>273</v>
      </c>
      <c r="O170">
        <v>360</v>
      </c>
      <c r="P170" s="1">
        <v>-24.2</v>
      </c>
      <c r="Q170" s="2">
        <v>901</v>
      </c>
      <c r="R170" s="1">
        <v>33.700000000000003</v>
      </c>
      <c r="S170" s="2">
        <v>899</v>
      </c>
      <c r="T170" s="1">
        <v>33.200000000000003</v>
      </c>
      <c r="U170" s="1">
        <v>0.5</v>
      </c>
      <c r="V170" s="2">
        <v>806</v>
      </c>
      <c r="W170" s="1">
        <v>30.2</v>
      </c>
      <c r="X170" s="2">
        <v>756</v>
      </c>
      <c r="Y170" s="1">
        <v>27.9</v>
      </c>
      <c r="Z170" s="1">
        <v>2.3000000000000007</v>
      </c>
      <c r="AA170">
        <v>2671</v>
      </c>
      <c r="AB170" s="1">
        <v>0</v>
      </c>
      <c r="AC170">
        <v>2706</v>
      </c>
      <c r="AD170" s="1">
        <v>0</v>
      </c>
      <c r="AE170">
        <v>736</v>
      </c>
      <c r="AF170">
        <v>1014</v>
      </c>
      <c r="AG170">
        <v>1935</v>
      </c>
      <c r="AH170">
        <v>1692</v>
      </c>
      <c r="AI170" s="1">
        <v>57.6</v>
      </c>
    </row>
    <row r="171" spans="1:35" x14ac:dyDescent="0.25">
      <c r="A171">
        <v>17031140302</v>
      </c>
      <c r="B171">
        <v>4099</v>
      </c>
      <c r="C171">
        <v>4349</v>
      </c>
      <c r="D171" s="1">
        <v>-5.7</v>
      </c>
      <c r="E171">
        <v>225</v>
      </c>
      <c r="F171">
        <v>403</v>
      </c>
      <c r="G171" s="1">
        <v>-44.2</v>
      </c>
      <c r="H171">
        <v>673</v>
      </c>
      <c r="I171">
        <v>852</v>
      </c>
      <c r="J171" s="1">
        <v>-21</v>
      </c>
      <c r="K171">
        <v>1685</v>
      </c>
      <c r="L171">
        <v>2399</v>
      </c>
      <c r="M171" s="1">
        <v>-29.8</v>
      </c>
      <c r="N171">
        <v>1256</v>
      </c>
      <c r="O171">
        <v>654</v>
      </c>
      <c r="P171" s="1">
        <v>92</v>
      </c>
      <c r="Q171" s="2">
        <v>1170</v>
      </c>
      <c r="R171" s="1">
        <v>28.5</v>
      </c>
      <c r="S171" s="2">
        <v>1583</v>
      </c>
      <c r="T171" s="1">
        <v>36.4</v>
      </c>
      <c r="U171" s="1">
        <v>-7.8999999999999986</v>
      </c>
      <c r="V171" s="2">
        <v>1706</v>
      </c>
      <c r="W171" s="1">
        <v>41.6</v>
      </c>
      <c r="X171" s="2">
        <v>1235</v>
      </c>
      <c r="Y171" s="1">
        <v>28.4</v>
      </c>
      <c r="Z171" s="1">
        <v>13.200000000000003</v>
      </c>
      <c r="AA171">
        <v>3745</v>
      </c>
      <c r="AB171" s="1">
        <v>8.6</v>
      </c>
      <c r="AC171">
        <v>4256</v>
      </c>
      <c r="AD171" s="1">
        <v>2.1</v>
      </c>
      <c r="AE171">
        <v>1716</v>
      </c>
      <c r="AF171">
        <v>1851</v>
      </c>
      <c r="AG171">
        <v>2029</v>
      </c>
      <c r="AH171">
        <v>2405</v>
      </c>
      <c r="AI171" s="1">
        <v>-9</v>
      </c>
    </row>
    <row r="172" spans="1:35" x14ac:dyDescent="0.25">
      <c r="A172">
        <v>17031140400</v>
      </c>
      <c r="B172">
        <v>6973</v>
      </c>
      <c r="C172">
        <v>6597</v>
      </c>
      <c r="D172" s="1">
        <v>5.7</v>
      </c>
      <c r="E172">
        <v>6</v>
      </c>
      <c r="F172">
        <v>63</v>
      </c>
      <c r="G172" s="1">
        <v>-90.5</v>
      </c>
      <c r="H172">
        <v>1439</v>
      </c>
      <c r="I172">
        <v>1283</v>
      </c>
      <c r="J172" s="1">
        <v>12.2</v>
      </c>
      <c r="K172">
        <v>2510</v>
      </c>
      <c r="L172">
        <v>1878</v>
      </c>
      <c r="M172" s="1">
        <v>33.700000000000003</v>
      </c>
      <c r="N172">
        <v>2882</v>
      </c>
      <c r="O172">
        <v>3047</v>
      </c>
      <c r="P172" s="1">
        <v>-5.4</v>
      </c>
      <c r="Q172" s="2">
        <v>1863</v>
      </c>
      <c r="R172" s="1">
        <v>26.7</v>
      </c>
      <c r="S172" s="2">
        <v>1887</v>
      </c>
      <c r="T172" s="1">
        <v>28.6</v>
      </c>
      <c r="U172" s="1">
        <v>-1.9000000000000021</v>
      </c>
      <c r="V172" s="2">
        <v>2963</v>
      </c>
      <c r="W172" s="1">
        <v>42.5</v>
      </c>
      <c r="X172" s="2">
        <v>2031</v>
      </c>
      <c r="Y172" s="1">
        <v>30.8</v>
      </c>
      <c r="Z172" s="1">
        <v>11.7</v>
      </c>
      <c r="AA172">
        <v>6973</v>
      </c>
      <c r="AB172" s="1">
        <v>0</v>
      </c>
      <c r="AC172">
        <v>6597</v>
      </c>
      <c r="AD172" s="1">
        <v>0</v>
      </c>
      <c r="AE172">
        <v>4738</v>
      </c>
      <c r="AF172">
        <v>3694</v>
      </c>
      <c r="AG172">
        <v>2235</v>
      </c>
      <c r="AH172">
        <v>2903</v>
      </c>
      <c r="AI172" s="1">
        <v>-40</v>
      </c>
    </row>
    <row r="173" spans="1:35" x14ac:dyDescent="0.25">
      <c r="A173">
        <v>17031140500</v>
      </c>
      <c r="B173">
        <v>4258</v>
      </c>
      <c r="C173">
        <v>3940</v>
      </c>
      <c r="D173" s="1">
        <v>8.1</v>
      </c>
      <c r="E173">
        <v>166</v>
      </c>
      <c r="F173">
        <v>110</v>
      </c>
      <c r="G173" s="1">
        <v>50.9</v>
      </c>
      <c r="H173">
        <v>1066</v>
      </c>
      <c r="I173">
        <v>103</v>
      </c>
      <c r="J173" s="1">
        <v>935</v>
      </c>
      <c r="K173">
        <v>1901</v>
      </c>
      <c r="L173">
        <v>2224</v>
      </c>
      <c r="M173" s="1">
        <v>-14.5</v>
      </c>
      <c r="N173">
        <v>1163</v>
      </c>
      <c r="O173">
        <v>1395</v>
      </c>
      <c r="P173" s="1">
        <v>-16.600000000000001</v>
      </c>
      <c r="Q173" s="2">
        <v>1319</v>
      </c>
      <c r="R173" s="1">
        <v>31</v>
      </c>
      <c r="S173" s="2">
        <v>1565</v>
      </c>
      <c r="T173" s="1">
        <v>39.700000000000003</v>
      </c>
      <c r="U173" s="1">
        <v>-8.7000000000000028</v>
      </c>
      <c r="V173" s="2">
        <v>1548</v>
      </c>
      <c r="W173" s="1">
        <v>36.4</v>
      </c>
      <c r="X173" s="2">
        <v>1013</v>
      </c>
      <c r="Y173" s="1">
        <v>25.7</v>
      </c>
      <c r="Z173" s="1">
        <v>10.7</v>
      </c>
      <c r="AA173">
        <v>4258</v>
      </c>
      <c r="AB173" s="1">
        <v>0</v>
      </c>
      <c r="AC173">
        <v>3940</v>
      </c>
      <c r="AD173" s="1">
        <v>0</v>
      </c>
      <c r="AE173">
        <v>2326</v>
      </c>
      <c r="AF173">
        <v>1558</v>
      </c>
      <c r="AG173">
        <v>1932</v>
      </c>
      <c r="AH173">
        <v>2382</v>
      </c>
      <c r="AI173" s="1">
        <v>-45.7</v>
      </c>
    </row>
    <row r="174" spans="1:35" x14ac:dyDescent="0.25">
      <c r="A174">
        <v>17031140601</v>
      </c>
      <c r="B174">
        <v>2735</v>
      </c>
      <c r="C174">
        <v>3017</v>
      </c>
      <c r="D174" s="1">
        <v>-9.3000000000000007</v>
      </c>
      <c r="E174">
        <v>78</v>
      </c>
      <c r="F174">
        <v>165</v>
      </c>
      <c r="G174" s="1">
        <v>-52.7</v>
      </c>
      <c r="H174">
        <v>633</v>
      </c>
      <c r="I174">
        <v>283</v>
      </c>
      <c r="J174" s="1">
        <v>123.7</v>
      </c>
      <c r="K174">
        <v>1605</v>
      </c>
      <c r="L174">
        <v>1816</v>
      </c>
      <c r="M174" s="1">
        <v>-11.6</v>
      </c>
      <c r="N174">
        <v>365</v>
      </c>
      <c r="O174">
        <v>684</v>
      </c>
      <c r="P174" s="1">
        <v>-46.6</v>
      </c>
      <c r="Q174" s="2">
        <v>1108</v>
      </c>
      <c r="R174" s="1">
        <v>40.5</v>
      </c>
      <c r="S174" s="2">
        <v>1211</v>
      </c>
      <c r="T174" s="1">
        <v>40.1</v>
      </c>
      <c r="U174" s="1">
        <v>0.39999999999999858</v>
      </c>
      <c r="V174" s="2">
        <v>818</v>
      </c>
      <c r="W174" s="1">
        <v>29.9</v>
      </c>
      <c r="X174" s="2">
        <v>696</v>
      </c>
      <c r="Y174" s="1">
        <v>23.1</v>
      </c>
      <c r="Z174" s="1">
        <v>6.7999999999999972</v>
      </c>
      <c r="AA174">
        <v>2735</v>
      </c>
      <c r="AB174" s="1">
        <v>0</v>
      </c>
      <c r="AC174">
        <v>3017</v>
      </c>
      <c r="AD174" s="1">
        <v>0</v>
      </c>
      <c r="AE174">
        <v>1356</v>
      </c>
      <c r="AF174">
        <v>1601</v>
      </c>
      <c r="AG174">
        <v>1379</v>
      </c>
      <c r="AH174">
        <v>1416</v>
      </c>
      <c r="AI174" s="1">
        <v>15</v>
      </c>
    </row>
    <row r="175" spans="1:35" x14ac:dyDescent="0.25">
      <c r="A175">
        <v>17031140602</v>
      </c>
      <c r="B175">
        <v>5302</v>
      </c>
      <c r="C175">
        <v>5301</v>
      </c>
      <c r="D175" s="1">
        <v>0</v>
      </c>
      <c r="E175">
        <v>334</v>
      </c>
      <c r="F175">
        <v>225</v>
      </c>
      <c r="G175" s="1">
        <v>48.4</v>
      </c>
      <c r="H175">
        <v>462</v>
      </c>
      <c r="I175">
        <v>720</v>
      </c>
      <c r="J175" s="1">
        <v>-35.799999999999997</v>
      </c>
      <c r="K175">
        <v>3417</v>
      </c>
      <c r="L175">
        <v>3269</v>
      </c>
      <c r="M175" s="1">
        <v>4.5</v>
      </c>
      <c r="N175">
        <v>1058</v>
      </c>
      <c r="O175">
        <v>1074</v>
      </c>
      <c r="P175" s="1">
        <v>-1.5</v>
      </c>
      <c r="Q175" s="2">
        <v>1834</v>
      </c>
      <c r="R175" s="1">
        <v>34.6</v>
      </c>
      <c r="S175" s="2">
        <v>1953</v>
      </c>
      <c r="T175" s="1">
        <v>36.799999999999997</v>
      </c>
      <c r="U175" s="1">
        <v>-2.1999999999999957</v>
      </c>
      <c r="V175" s="2">
        <v>1510</v>
      </c>
      <c r="W175" s="1">
        <v>28.5</v>
      </c>
      <c r="X175" s="2">
        <v>1246</v>
      </c>
      <c r="Y175" s="1">
        <v>23.5</v>
      </c>
      <c r="Z175" s="1">
        <v>5</v>
      </c>
      <c r="AA175">
        <v>5302</v>
      </c>
      <c r="AB175" s="1">
        <v>0</v>
      </c>
      <c r="AC175">
        <v>5301</v>
      </c>
      <c r="AD175" s="1">
        <v>0</v>
      </c>
      <c r="AE175">
        <v>1006</v>
      </c>
      <c r="AF175">
        <v>1049</v>
      </c>
      <c r="AG175">
        <v>4296</v>
      </c>
      <c r="AH175">
        <v>4252</v>
      </c>
      <c r="AI175" s="1">
        <v>5.4</v>
      </c>
    </row>
    <row r="176" spans="1:35" x14ac:dyDescent="0.25">
      <c r="A176">
        <v>17031140701</v>
      </c>
      <c r="B176">
        <v>2670</v>
      </c>
      <c r="C176">
        <v>2252</v>
      </c>
      <c r="D176" s="1">
        <v>18.600000000000001</v>
      </c>
      <c r="E176">
        <v>125</v>
      </c>
      <c r="F176">
        <v>37</v>
      </c>
      <c r="G176" s="1">
        <v>237.8</v>
      </c>
      <c r="H176">
        <v>529</v>
      </c>
      <c r="I176">
        <v>393</v>
      </c>
      <c r="J176" s="1">
        <v>34.6</v>
      </c>
      <c r="K176">
        <v>1237</v>
      </c>
      <c r="L176">
        <v>1156</v>
      </c>
      <c r="M176" s="1">
        <v>7</v>
      </c>
      <c r="N176">
        <v>614</v>
      </c>
      <c r="O176">
        <v>653</v>
      </c>
      <c r="P176" s="1">
        <v>-6</v>
      </c>
      <c r="Q176" s="2">
        <v>683</v>
      </c>
      <c r="R176" s="1">
        <v>25.6</v>
      </c>
      <c r="S176" s="2">
        <v>742</v>
      </c>
      <c r="T176" s="1">
        <v>32.9</v>
      </c>
      <c r="U176" s="1">
        <v>-7.2999999999999972</v>
      </c>
      <c r="V176" s="2">
        <v>1193</v>
      </c>
      <c r="W176" s="1">
        <v>44.7</v>
      </c>
      <c r="X176" s="2">
        <v>683</v>
      </c>
      <c r="Y176" s="1">
        <v>30.3</v>
      </c>
      <c r="Z176" s="1">
        <v>14.400000000000002</v>
      </c>
      <c r="AA176">
        <v>2670</v>
      </c>
      <c r="AB176" s="1">
        <v>0</v>
      </c>
      <c r="AC176">
        <v>2252</v>
      </c>
      <c r="AD176" s="1">
        <v>0</v>
      </c>
      <c r="AE176">
        <v>804</v>
      </c>
      <c r="AF176">
        <v>698</v>
      </c>
      <c r="AG176">
        <v>1866</v>
      </c>
      <c r="AH176">
        <v>1554</v>
      </c>
      <c r="AI176" s="1">
        <v>4.2</v>
      </c>
    </row>
    <row r="177" spans="1:35" x14ac:dyDescent="0.25">
      <c r="A177">
        <v>17031140702</v>
      </c>
      <c r="B177">
        <v>5970</v>
      </c>
      <c r="C177">
        <v>5583</v>
      </c>
      <c r="D177" s="1">
        <v>6.9</v>
      </c>
      <c r="E177">
        <v>342</v>
      </c>
      <c r="F177">
        <v>281</v>
      </c>
      <c r="G177" s="1">
        <v>21.7</v>
      </c>
      <c r="H177">
        <v>341</v>
      </c>
      <c r="I177">
        <v>394</v>
      </c>
      <c r="J177" s="1">
        <v>-13.5</v>
      </c>
      <c r="K177">
        <v>3826</v>
      </c>
      <c r="L177">
        <v>3551</v>
      </c>
      <c r="M177" s="1">
        <v>7.7</v>
      </c>
      <c r="N177">
        <v>1282</v>
      </c>
      <c r="O177">
        <v>1317</v>
      </c>
      <c r="P177" s="1">
        <v>-2.7</v>
      </c>
      <c r="Q177" s="2">
        <v>2057</v>
      </c>
      <c r="R177" s="1">
        <v>34.5</v>
      </c>
      <c r="S177" s="2">
        <v>2212</v>
      </c>
      <c r="T177" s="1">
        <v>39.6</v>
      </c>
      <c r="U177" s="1">
        <v>-5.1000000000000014</v>
      </c>
      <c r="V177" s="2">
        <v>1868</v>
      </c>
      <c r="W177" s="1">
        <v>31.3</v>
      </c>
      <c r="X177" s="2">
        <v>1170</v>
      </c>
      <c r="Y177" s="1">
        <v>21</v>
      </c>
      <c r="Z177" s="1">
        <v>10.3</v>
      </c>
      <c r="AA177">
        <v>5948</v>
      </c>
      <c r="AB177" s="1">
        <v>0.4</v>
      </c>
      <c r="AC177">
        <v>5583</v>
      </c>
      <c r="AD177" s="1">
        <v>0</v>
      </c>
      <c r="AE177">
        <v>1755</v>
      </c>
      <c r="AF177">
        <v>1521</v>
      </c>
      <c r="AG177">
        <v>4193</v>
      </c>
      <c r="AH177">
        <v>4062</v>
      </c>
      <c r="AI177" s="1">
        <v>-10.5</v>
      </c>
    </row>
    <row r="178" spans="1:35" x14ac:dyDescent="0.25">
      <c r="A178">
        <v>17031140800</v>
      </c>
      <c r="B178">
        <v>6488</v>
      </c>
      <c r="C178">
        <v>7577</v>
      </c>
      <c r="D178" s="1">
        <v>-14.4</v>
      </c>
      <c r="E178">
        <v>320</v>
      </c>
      <c r="F178">
        <v>92</v>
      </c>
      <c r="G178" s="1">
        <v>247.8</v>
      </c>
      <c r="H178">
        <v>597</v>
      </c>
      <c r="I178">
        <v>1093</v>
      </c>
      <c r="J178" s="1">
        <v>-45.4</v>
      </c>
      <c r="K178">
        <v>2265</v>
      </c>
      <c r="L178">
        <v>2997</v>
      </c>
      <c r="M178" s="1">
        <v>-24.4</v>
      </c>
      <c r="N178">
        <v>3049</v>
      </c>
      <c r="O178">
        <v>3218</v>
      </c>
      <c r="P178" s="1">
        <v>-5.3</v>
      </c>
      <c r="Q178" s="2">
        <v>1806</v>
      </c>
      <c r="R178" s="1">
        <v>27.8</v>
      </c>
      <c r="S178" s="2">
        <v>1816</v>
      </c>
      <c r="T178" s="1">
        <v>24</v>
      </c>
      <c r="U178" s="1">
        <v>3.8000000000000007</v>
      </c>
      <c r="V178" s="2">
        <v>3256</v>
      </c>
      <c r="W178" s="1">
        <v>50.2</v>
      </c>
      <c r="X178" s="2">
        <v>2535</v>
      </c>
      <c r="Y178" s="1">
        <v>33.5</v>
      </c>
      <c r="Z178" s="1">
        <v>16.700000000000003</v>
      </c>
      <c r="AA178">
        <v>6488</v>
      </c>
      <c r="AB178" s="1">
        <v>0</v>
      </c>
      <c r="AC178">
        <v>7577</v>
      </c>
      <c r="AD178" s="1">
        <v>0</v>
      </c>
      <c r="AE178">
        <v>2782</v>
      </c>
      <c r="AF178">
        <v>3630</v>
      </c>
      <c r="AG178">
        <v>3706</v>
      </c>
      <c r="AH178">
        <v>3947</v>
      </c>
      <c r="AI178" s="1">
        <v>22.5</v>
      </c>
    </row>
    <row r="179" spans="1:35" x14ac:dyDescent="0.25">
      <c r="A179">
        <v>17031150200</v>
      </c>
      <c r="B179">
        <v>7603</v>
      </c>
      <c r="C179">
        <v>7766</v>
      </c>
      <c r="D179" s="1">
        <v>-2.1</v>
      </c>
      <c r="E179">
        <v>132</v>
      </c>
      <c r="F179">
        <v>629</v>
      </c>
      <c r="G179" s="1">
        <v>-79</v>
      </c>
      <c r="H179">
        <v>470</v>
      </c>
      <c r="I179">
        <v>281</v>
      </c>
      <c r="J179" s="1">
        <v>67.3</v>
      </c>
      <c r="K179">
        <v>2197</v>
      </c>
      <c r="L179">
        <v>2525</v>
      </c>
      <c r="M179" s="1">
        <v>-13</v>
      </c>
      <c r="N179">
        <v>4660</v>
      </c>
      <c r="O179">
        <v>4151</v>
      </c>
      <c r="P179" s="1">
        <v>12.3</v>
      </c>
      <c r="Q179" s="2">
        <v>1988</v>
      </c>
      <c r="R179" s="1">
        <v>26.1</v>
      </c>
      <c r="S179" s="2">
        <v>2085</v>
      </c>
      <c r="T179" s="1">
        <v>26.8</v>
      </c>
      <c r="U179" s="1">
        <v>-0.69999999999999929</v>
      </c>
      <c r="V179" s="2">
        <v>3878</v>
      </c>
      <c r="W179" s="1">
        <v>51</v>
      </c>
      <c r="X179" s="2">
        <v>2746</v>
      </c>
      <c r="Y179" s="1">
        <v>35.4</v>
      </c>
      <c r="Z179" s="1">
        <v>15.600000000000001</v>
      </c>
      <c r="AA179">
        <v>7588</v>
      </c>
      <c r="AB179" s="1">
        <v>0.2</v>
      </c>
      <c r="AC179">
        <v>7766</v>
      </c>
      <c r="AD179" s="1">
        <v>0</v>
      </c>
      <c r="AE179">
        <v>4057</v>
      </c>
      <c r="AF179">
        <v>3284</v>
      </c>
      <c r="AG179">
        <v>3531</v>
      </c>
      <c r="AH179">
        <v>4482</v>
      </c>
      <c r="AI179" s="1">
        <v>-36.200000000000003</v>
      </c>
    </row>
    <row r="180" spans="1:35" x14ac:dyDescent="0.25">
      <c r="A180">
        <v>17031150300</v>
      </c>
      <c r="B180">
        <v>7916</v>
      </c>
      <c r="C180">
        <v>5970</v>
      </c>
      <c r="D180" s="1">
        <v>32.6</v>
      </c>
      <c r="E180">
        <v>277</v>
      </c>
      <c r="F180">
        <v>0</v>
      </c>
      <c r="G180" s="1" t="s">
        <v>65</v>
      </c>
      <c r="H180">
        <v>209</v>
      </c>
      <c r="I180">
        <v>220</v>
      </c>
      <c r="J180" s="1">
        <v>-5</v>
      </c>
      <c r="K180">
        <v>2590</v>
      </c>
      <c r="L180">
        <v>1084</v>
      </c>
      <c r="M180" s="1">
        <v>138.9</v>
      </c>
      <c r="N180">
        <v>4416</v>
      </c>
      <c r="O180">
        <v>4540</v>
      </c>
      <c r="P180" s="1">
        <v>-2.7</v>
      </c>
      <c r="Q180" s="2">
        <v>2007</v>
      </c>
      <c r="R180" s="1">
        <v>25.4</v>
      </c>
      <c r="S180" s="2">
        <v>2038</v>
      </c>
      <c r="T180" s="1">
        <v>34.1</v>
      </c>
      <c r="U180" s="1">
        <v>-8.7000000000000028</v>
      </c>
      <c r="V180" s="2">
        <v>3493</v>
      </c>
      <c r="W180" s="1">
        <v>44.1</v>
      </c>
      <c r="X180" s="2">
        <v>2064</v>
      </c>
      <c r="Y180" s="1">
        <v>34.6</v>
      </c>
      <c r="Z180" s="1">
        <v>9.5</v>
      </c>
      <c r="AA180">
        <v>7911</v>
      </c>
      <c r="AB180" s="1">
        <v>0.1</v>
      </c>
      <c r="AC180">
        <v>5970</v>
      </c>
      <c r="AD180" s="1">
        <v>0</v>
      </c>
      <c r="AE180">
        <v>4201</v>
      </c>
      <c r="AF180">
        <v>3382</v>
      </c>
      <c r="AG180">
        <v>3710</v>
      </c>
      <c r="AH180">
        <v>2588</v>
      </c>
      <c r="AI180" s="1">
        <v>15.4</v>
      </c>
    </row>
    <row r="181" spans="1:35" x14ac:dyDescent="0.25">
      <c r="A181">
        <v>17031150401</v>
      </c>
      <c r="B181">
        <v>4964</v>
      </c>
      <c r="C181">
        <v>4480</v>
      </c>
      <c r="D181" s="1">
        <v>10.8</v>
      </c>
      <c r="E181">
        <v>46</v>
      </c>
      <c r="F181">
        <v>0</v>
      </c>
      <c r="G181" s="1" t="s">
        <v>65</v>
      </c>
      <c r="H181">
        <v>187</v>
      </c>
      <c r="I181">
        <v>261</v>
      </c>
      <c r="J181" s="1">
        <v>-28.4</v>
      </c>
      <c r="K181">
        <v>1491</v>
      </c>
      <c r="L181">
        <v>806</v>
      </c>
      <c r="M181" s="1">
        <v>85</v>
      </c>
      <c r="N181">
        <v>3061</v>
      </c>
      <c r="O181">
        <v>3390</v>
      </c>
      <c r="P181" s="1">
        <v>-9.6999999999999993</v>
      </c>
      <c r="Q181" s="2">
        <v>1648</v>
      </c>
      <c r="R181" s="1">
        <v>33.200000000000003</v>
      </c>
      <c r="S181" s="2">
        <v>1420</v>
      </c>
      <c r="T181" s="1">
        <v>31.7</v>
      </c>
      <c r="U181" s="1">
        <v>1.5000000000000036</v>
      </c>
      <c r="V181" s="2">
        <v>1759</v>
      </c>
      <c r="W181" s="1">
        <v>35.4</v>
      </c>
      <c r="X181" s="2">
        <v>1780</v>
      </c>
      <c r="Y181" s="1">
        <v>39.700000000000003</v>
      </c>
      <c r="Z181" s="1">
        <v>-4.3000000000000043</v>
      </c>
      <c r="AA181">
        <v>4964</v>
      </c>
      <c r="AB181" s="1">
        <v>0</v>
      </c>
      <c r="AC181">
        <v>4480</v>
      </c>
      <c r="AD181" s="1">
        <v>0</v>
      </c>
      <c r="AE181">
        <v>2572</v>
      </c>
      <c r="AF181">
        <v>3101</v>
      </c>
      <c r="AG181">
        <v>2392</v>
      </c>
      <c r="AH181">
        <v>1379</v>
      </c>
      <c r="AI181" s="1">
        <v>109.1</v>
      </c>
    </row>
    <row r="182" spans="1:35" x14ac:dyDescent="0.25">
      <c r="A182">
        <v>17031150402</v>
      </c>
      <c r="B182">
        <v>3509</v>
      </c>
      <c r="C182">
        <v>3701</v>
      </c>
      <c r="D182" s="1">
        <v>-5.2</v>
      </c>
      <c r="E182">
        <v>1</v>
      </c>
      <c r="F182">
        <v>79</v>
      </c>
      <c r="G182" s="1">
        <v>-98.7</v>
      </c>
      <c r="H182">
        <v>159</v>
      </c>
      <c r="I182">
        <v>207</v>
      </c>
      <c r="J182" s="1">
        <v>-23.2</v>
      </c>
      <c r="K182">
        <v>1220</v>
      </c>
      <c r="L182">
        <v>1048</v>
      </c>
      <c r="M182" s="1">
        <v>16.399999999999999</v>
      </c>
      <c r="N182">
        <v>2104</v>
      </c>
      <c r="O182">
        <v>2359</v>
      </c>
      <c r="P182" s="1">
        <v>-10.8</v>
      </c>
      <c r="Q182" s="2">
        <v>1113</v>
      </c>
      <c r="R182" s="1">
        <v>31.7</v>
      </c>
      <c r="S182" s="2">
        <v>1382</v>
      </c>
      <c r="T182" s="1">
        <v>37.299999999999997</v>
      </c>
      <c r="U182" s="1">
        <v>-5.5999999999999979</v>
      </c>
      <c r="V182" s="2">
        <v>1295</v>
      </c>
      <c r="W182" s="1">
        <v>36.9</v>
      </c>
      <c r="X182" s="2">
        <v>992</v>
      </c>
      <c r="Y182" s="1">
        <v>26.8</v>
      </c>
      <c r="Z182" s="1">
        <v>10.099999999999998</v>
      </c>
      <c r="AA182">
        <v>3503</v>
      </c>
      <c r="AB182" s="1">
        <v>0.2</v>
      </c>
      <c r="AC182">
        <v>3701</v>
      </c>
      <c r="AD182" s="1">
        <v>0</v>
      </c>
      <c r="AE182">
        <v>2578</v>
      </c>
      <c r="AF182">
        <v>2263</v>
      </c>
      <c r="AG182">
        <v>925</v>
      </c>
      <c r="AH182">
        <v>1438</v>
      </c>
      <c r="AI182" s="1">
        <v>-43.5</v>
      </c>
    </row>
    <row r="183" spans="1:35" x14ac:dyDescent="0.25">
      <c r="A183">
        <v>17031150501</v>
      </c>
      <c r="B183">
        <v>4157</v>
      </c>
      <c r="C183">
        <v>4234</v>
      </c>
      <c r="D183" s="1">
        <v>-1.8</v>
      </c>
      <c r="E183">
        <v>148</v>
      </c>
      <c r="F183">
        <v>0</v>
      </c>
      <c r="G183" s="1" t="s">
        <v>65</v>
      </c>
      <c r="H183">
        <v>180</v>
      </c>
      <c r="I183">
        <v>221</v>
      </c>
      <c r="J183" s="1">
        <v>-18.600000000000001</v>
      </c>
      <c r="K183">
        <v>1158</v>
      </c>
      <c r="L183">
        <v>795</v>
      </c>
      <c r="M183" s="1">
        <v>45.7</v>
      </c>
      <c r="N183">
        <v>2560</v>
      </c>
      <c r="O183">
        <v>3218</v>
      </c>
      <c r="P183" s="1">
        <v>-20.399999999999999</v>
      </c>
      <c r="Q183" s="2">
        <v>1120</v>
      </c>
      <c r="R183" s="1">
        <v>26.9</v>
      </c>
      <c r="S183" s="2">
        <v>1127</v>
      </c>
      <c r="T183" s="1">
        <v>26.6</v>
      </c>
      <c r="U183" s="1">
        <v>0.29999999999999716</v>
      </c>
      <c r="V183" s="2">
        <v>1833</v>
      </c>
      <c r="W183" s="1">
        <v>44.1</v>
      </c>
      <c r="X183" s="2">
        <v>1419</v>
      </c>
      <c r="Y183" s="1">
        <v>33.5</v>
      </c>
      <c r="Z183" s="1">
        <v>10.600000000000001</v>
      </c>
      <c r="AA183">
        <v>4152</v>
      </c>
      <c r="AB183" s="1">
        <v>0.1</v>
      </c>
      <c r="AC183">
        <v>4234</v>
      </c>
      <c r="AD183" s="1">
        <v>0</v>
      </c>
      <c r="AE183">
        <v>3335</v>
      </c>
      <c r="AF183">
        <v>3188</v>
      </c>
      <c r="AG183">
        <v>817</v>
      </c>
      <c r="AH183">
        <v>1046</v>
      </c>
      <c r="AI183" s="1">
        <v>-25.3</v>
      </c>
    </row>
    <row r="184" spans="1:35" x14ac:dyDescent="0.25">
      <c r="A184">
        <v>17031150502</v>
      </c>
      <c r="B184">
        <v>4170</v>
      </c>
      <c r="C184">
        <v>4890</v>
      </c>
      <c r="D184" s="1">
        <v>-14.7</v>
      </c>
      <c r="E184">
        <v>50</v>
      </c>
      <c r="F184">
        <v>16</v>
      </c>
      <c r="G184" s="1">
        <v>212.5</v>
      </c>
      <c r="H184">
        <v>368</v>
      </c>
      <c r="I184">
        <v>492</v>
      </c>
      <c r="J184" s="1">
        <v>-25.2</v>
      </c>
      <c r="K184">
        <v>1380</v>
      </c>
      <c r="L184">
        <v>1981</v>
      </c>
      <c r="M184" s="1">
        <v>-30.3</v>
      </c>
      <c r="N184">
        <v>2363</v>
      </c>
      <c r="O184">
        <v>2287</v>
      </c>
      <c r="P184" s="1">
        <v>3.3</v>
      </c>
      <c r="Q184" s="2">
        <v>1129</v>
      </c>
      <c r="R184" s="1">
        <v>27.1</v>
      </c>
      <c r="S184" s="2">
        <v>1793</v>
      </c>
      <c r="T184" s="1">
        <v>36.700000000000003</v>
      </c>
      <c r="U184" s="1">
        <v>-9.6000000000000014</v>
      </c>
      <c r="V184" s="2">
        <v>1792</v>
      </c>
      <c r="W184" s="1">
        <v>43</v>
      </c>
      <c r="X184" s="2">
        <v>1384</v>
      </c>
      <c r="Y184" s="1">
        <v>28.3</v>
      </c>
      <c r="Z184" s="1">
        <v>14.7</v>
      </c>
      <c r="AA184">
        <v>4148</v>
      </c>
      <c r="AB184" s="1">
        <v>0.5</v>
      </c>
      <c r="AC184">
        <v>4890</v>
      </c>
      <c r="AD184" s="1">
        <v>0</v>
      </c>
      <c r="AE184">
        <v>2381</v>
      </c>
      <c r="AF184">
        <v>3002</v>
      </c>
      <c r="AG184">
        <v>1767</v>
      </c>
      <c r="AH184">
        <v>1888</v>
      </c>
      <c r="AI184" s="1">
        <v>18</v>
      </c>
    </row>
    <row r="185" spans="1:35" x14ac:dyDescent="0.25">
      <c r="A185">
        <v>17031150600</v>
      </c>
      <c r="B185">
        <v>3985</v>
      </c>
      <c r="C185">
        <v>3471</v>
      </c>
      <c r="D185" s="1">
        <v>14.8</v>
      </c>
      <c r="E185">
        <v>7</v>
      </c>
      <c r="F185">
        <v>15</v>
      </c>
      <c r="G185" s="1">
        <v>-53.3</v>
      </c>
      <c r="H185">
        <v>273</v>
      </c>
      <c r="I185">
        <v>132</v>
      </c>
      <c r="J185" s="1">
        <v>106.8</v>
      </c>
      <c r="K185">
        <v>1590</v>
      </c>
      <c r="L185">
        <v>1130</v>
      </c>
      <c r="M185" s="1">
        <v>40.700000000000003</v>
      </c>
      <c r="N185">
        <v>2079</v>
      </c>
      <c r="O185">
        <v>2164</v>
      </c>
      <c r="P185" s="1">
        <v>-3.9</v>
      </c>
      <c r="Q185" s="2">
        <v>1237</v>
      </c>
      <c r="R185" s="1">
        <v>31</v>
      </c>
      <c r="S185" s="2">
        <v>1340</v>
      </c>
      <c r="T185" s="1">
        <v>38.6</v>
      </c>
      <c r="U185" s="1">
        <v>-7.6000000000000014</v>
      </c>
      <c r="V185" s="2">
        <v>1408</v>
      </c>
      <c r="W185" s="1">
        <v>35.299999999999997</v>
      </c>
      <c r="X185" s="2">
        <v>1055</v>
      </c>
      <c r="Y185" s="1">
        <v>30.4</v>
      </c>
      <c r="Z185" s="1">
        <v>4.8999999999999986</v>
      </c>
      <c r="AA185">
        <v>3985</v>
      </c>
      <c r="AB185" s="1">
        <v>0</v>
      </c>
      <c r="AC185">
        <v>3471</v>
      </c>
      <c r="AD185" s="1">
        <v>0</v>
      </c>
      <c r="AE185">
        <v>2972</v>
      </c>
      <c r="AF185">
        <v>2707</v>
      </c>
      <c r="AG185">
        <v>1013</v>
      </c>
      <c r="AH185">
        <v>764</v>
      </c>
      <c r="AI185" s="1">
        <v>20.8</v>
      </c>
    </row>
    <row r="186" spans="1:35" x14ac:dyDescent="0.25">
      <c r="A186">
        <v>17031150700</v>
      </c>
      <c r="B186">
        <v>4314</v>
      </c>
      <c r="C186">
        <v>4248</v>
      </c>
      <c r="D186" s="1">
        <v>1.6</v>
      </c>
      <c r="E186">
        <v>15</v>
      </c>
      <c r="F186">
        <v>177</v>
      </c>
      <c r="G186" s="1">
        <v>-91.5</v>
      </c>
      <c r="H186">
        <v>174</v>
      </c>
      <c r="I186">
        <v>202</v>
      </c>
      <c r="J186" s="1">
        <v>-13.9</v>
      </c>
      <c r="K186">
        <v>2044</v>
      </c>
      <c r="L186">
        <v>1486</v>
      </c>
      <c r="M186" s="1">
        <v>37.6</v>
      </c>
      <c r="N186">
        <v>2087</v>
      </c>
      <c r="O186">
        <v>2317</v>
      </c>
      <c r="P186" s="1">
        <v>-9.9</v>
      </c>
      <c r="Q186" s="2">
        <v>1391</v>
      </c>
      <c r="R186" s="1">
        <v>32.200000000000003</v>
      </c>
      <c r="S186" s="2">
        <v>1449</v>
      </c>
      <c r="T186" s="1">
        <v>34.1</v>
      </c>
      <c r="U186" s="1">
        <v>-1.8999999999999986</v>
      </c>
      <c r="V186" s="2">
        <v>1578</v>
      </c>
      <c r="W186" s="1">
        <v>36.6</v>
      </c>
      <c r="X186" s="2">
        <v>1256</v>
      </c>
      <c r="Y186" s="1">
        <v>29.6</v>
      </c>
      <c r="Z186" s="1">
        <v>7</v>
      </c>
      <c r="AA186">
        <v>4314</v>
      </c>
      <c r="AB186" s="1">
        <v>0</v>
      </c>
      <c r="AC186">
        <v>4248</v>
      </c>
      <c r="AD186" s="1">
        <v>0</v>
      </c>
      <c r="AE186">
        <v>2986</v>
      </c>
      <c r="AF186">
        <v>3406</v>
      </c>
      <c r="AG186">
        <v>1328</v>
      </c>
      <c r="AH186">
        <v>842</v>
      </c>
      <c r="AI186" s="1">
        <v>79.900000000000006</v>
      </c>
    </row>
    <row r="187" spans="1:35" x14ac:dyDescent="0.25">
      <c r="A187">
        <v>17031150800</v>
      </c>
      <c r="B187">
        <v>4978</v>
      </c>
      <c r="C187">
        <v>5263</v>
      </c>
      <c r="D187" s="1">
        <v>-5.4</v>
      </c>
      <c r="E187">
        <v>68</v>
      </c>
      <c r="F187">
        <v>0</v>
      </c>
      <c r="G187" s="1" t="s">
        <v>65</v>
      </c>
      <c r="H187">
        <v>306</v>
      </c>
      <c r="I187">
        <v>345</v>
      </c>
      <c r="J187" s="1">
        <v>-11.3</v>
      </c>
      <c r="K187">
        <v>2825</v>
      </c>
      <c r="L187">
        <v>2710</v>
      </c>
      <c r="M187" s="1">
        <v>4.2</v>
      </c>
      <c r="N187">
        <v>1743</v>
      </c>
      <c r="O187">
        <v>2152</v>
      </c>
      <c r="P187" s="1">
        <v>-19</v>
      </c>
      <c r="Q187" s="2">
        <v>1738</v>
      </c>
      <c r="R187" s="1">
        <v>34.9</v>
      </c>
      <c r="S187" s="2">
        <v>1942</v>
      </c>
      <c r="T187" s="1">
        <v>36.9</v>
      </c>
      <c r="U187" s="1">
        <v>-2</v>
      </c>
      <c r="V187" s="2">
        <v>1830</v>
      </c>
      <c r="W187" s="1">
        <v>36.799999999999997</v>
      </c>
      <c r="X187" s="2">
        <v>1466</v>
      </c>
      <c r="Y187" s="1">
        <v>27.9</v>
      </c>
      <c r="Z187" s="1">
        <v>8.8999999999999986</v>
      </c>
      <c r="AA187">
        <v>4966</v>
      </c>
      <c r="AB187" s="1">
        <v>0.2</v>
      </c>
      <c r="AC187">
        <v>5214</v>
      </c>
      <c r="AD187" s="1">
        <v>0.9</v>
      </c>
      <c r="AE187">
        <v>2481</v>
      </c>
      <c r="AF187">
        <v>3347</v>
      </c>
      <c r="AG187">
        <v>2485</v>
      </c>
      <c r="AH187">
        <v>1867</v>
      </c>
      <c r="AI187" s="1">
        <v>79.599999999999994</v>
      </c>
    </row>
    <row r="188" spans="1:35" x14ac:dyDescent="0.25">
      <c r="A188">
        <v>17031151001</v>
      </c>
      <c r="B188">
        <v>2358</v>
      </c>
      <c r="C188">
        <v>3126</v>
      </c>
      <c r="D188" s="1">
        <v>-24.6</v>
      </c>
      <c r="E188">
        <v>140</v>
      </c>
      <c r="F188">
        <v>128</v>
      </c>
      <c r="G188" s="1">
        <v>9.4</v>
      </c>
      <c r="H188">
        <v>88</v>
      </c>
      <c r="I188">
        <v>0</v>
      </c>
      <c r="J188" s="1" t="s">
        <v>65</v>
      </c>
      <c r="K188">
        <v>1355</v>
      </c>
      <c r="L188">
        <v>2417</v>
      </c>
      <c r="M188" s="1">
        <v>-43.9</v>
      </c>
      <c r="N188">
        <v>794</v>
      </c>
      <c r="O188">
        <v>611</v>
      </c>
      <c r="P188" s="1">
        <v>30</v>
      </c>
      <c r="Q188" s="2">
        <v>995</v>
      </c>
      <c r="R188" s="1">
        <v>42.2</v>
      </c>
      <c r="S188" s="2">
        <v>1323</v>
      </c>
      <c r="T188" s="1">
        <v>42.3</v>
      </c>
      <c r="U188" s="1">
        <v>-9.9999999999994316E-2</v>
      </c>
      <c r="V188" s="2">
        <v>750</v>
      </c>
      <c r="W188" s="1">
        <v>31.8</v>
      </c>
      <c r="X188" s="2">
        <v>415</v>
      </c>
      <c r="Y188" s="1">
        <v>13.3</v>
      </c>
      <c r="Z188" s="1">
        <v>18.5</v>
      </c>
      <c r="AA188">
        <v>2358</v>
      </c>
      <c r="AB188" s="1">
        <v>0</v>
      </c>
      <c r="AC188">
        <v>3126</v>
      </c>
      <c r="AD188" s="1">
        <v>0</v>
      </c>
      <c r="AE188">
        <v>1150</v>
      </c>
      <c r="AF188">
        <v>1924</v>
      </c>
      <c r="AG188">
        <v>1208</v>
      </c>
      <c r="AH188">
        <v>1202</v>
      </c>
      <c r="AI188" s="1">
        <v>68.099999999999994</v>
      </c>
    </row>
    <row r="189" spans="1:35" x14ac:dyDescent="0.25">
      <c r="A189">
        <v>17031151002</v>
      </c>
      <c r="B189">
        <v>4366</v>
      </c>
      <c r="C189">
        <v>4904</v>
      </c>
      <c r="D189" s="1">
        <v>-11</v>
      </c>
      <c r="E189">
        <v>12</v>
      </c>
      <c r="F189">
        <v>89</v>
      </c>
      <c r="G189" s="1">
        <v>-86.5</v>
      </c>
      <c r="H189">
        <v>58</v>
      </c>
      <c r="I189">
        <v>155</v>
      </c>
      <c r="J189" s="1">
        <v>-62.6</v>
      </c>
      <c r="K189">
        <v>3175</v>
      </c>
      <c r="L189">
        <v>3088</v>
      </c>
      <c r="M189" s="1">
        <v>2.8</v>
      </c>
      <c r="N189">
        <v>1067</v>
      </c>
      <c r="O189">
        <v>1400</v>
      </c>
      <c r="P189" s="1">
        <v>-23.8</v>
      </c>
      <c r="Q189" s="2">
        <v>1623</v>
      </c>
      <c r="R189" s="1">
        <v>37.200000000000003</v>
      </c>
      <c r="S189" s="2">
        <v>2042</v>
      </c>
      <c r="T189" s="1">
        <v>41.6</v>
      </c>
      <c r="U189" s="1">
        <v>-4.3999999999999986</v>
      </c>
      <c r="V189" s="2">
        <v>1402</v>
      </c>
      <c r="W189" s="1">
        <v>32.1</v>
      </c>
      <c r="X189" s="2">
        <v>1217</v>
      </c>
      <c r="Y189" s="1">
        <v>24.8</v>
      </c>
      <c r="Z189" s="1">
        <v>7.3000000000000007</v>
      </c>
      <c r="AA189">
        <v>4366</v>
      </c>
      <c r="AB189" s="1">
        <v>0</v>
      </c>
      <c r="AC189">
        <v>4904</v>
      </c>
      <c r="AD189" s="1">
        <v>0</v>
      </c>
      <c r="AE189">
        <v>2294</v>
      </c>
      <c r="AF189">
        <v>2421</v>
      </c>
      <c r="AG189">
        <v>2072</v>
      </c>
      <c r="AH189">
        <v>2483</v>
      </c>
      <c r="AI189" s="1">
        <v>-11.9</v>
      </c>
    </row>
    <row r="190" spans="1:35" x14ac:dyDescent="0.25">
      <c r="A190">
        <v>17031151100</v>
      </c>
      <c r="B190">
        <v>5391</v>
      </c>
      <c r="C190">
        <v>4712</v>
      </c>
      <c r="D190" s="1">
        <v>14.4</v>
      </c>
      <c r="E190">
        <v>22</v>
      </c>
      <c r="F190">
        <v>67</v>
      </c>
      <c r="G190" s="1">
        <v>-67.2</v>
      </c>
      <c r="H190">
        <v>276</v>
      </c>
      <c r="I190">
        <v>141</v>
      </c>
      <c r="J190" s="1">
        <v>95.7</v>
      </c>
      <c r="K190">
        <v>3025</v>
      </c>
      <c r="L190">
        <v>2352</v>
      </c>
      <c r="M190" s="1">
        <v>28.6</v>
      </c>
      <c r="N190">
        <v>2047</v>
      </c>
      <c r="O190">
        <v>2128</v>
      </c>
      <c r="P190" s="1">
        <v>-3.8</v>
      </c>
      <c r="Q190" s="2">
        <v>2287</v>
      </c>
      <c r="R190" s="1">
        <v>42.4</v>
      </c>
      <c r="S190" s="2">
        <v>1718</v>
      </c>
      <c r="T190" s="1">
        <v>36.5</v>
      </c>
      <c r="U190" s="1">
        <v>5.8999999999999986</v>
      </c>
      <c r="V190" s="2">
        <v>1486</v>
      </c>
      <c r="W190" s="1">
        <v>27.6</v>
      </c>
      <c r="X190" s="2">
        <v>1355</v>
      </c>
      <c r="Y190" s="1">
        <v>28.8</v>
      </c>
      <c r="Z190" s="1">
        <v>-1.1999999999999993</v>
      </c>
      <c r="AA190">
        <v>5381</v>
      </c>
      <c r="AB190" s="1">
        <v>0.2</v>
      </c>
      <c r="AC190">
        <v>4712</v>
      </c>
      <c r="AD190" s="1">
        <v>0</v>
      </c>
      <c r="AE190">
        <v>2696</v>
      </c>
      <c r="AF190">
        <v>2194</v>
      </c>
      <c r="AG190">
        <v>2685</v>
      </c>
      <c r="AH190">
        <v>2518</v>
      </c>
      <c r="AI190" s="1">
        <v>-13.2</v>
      </c>
    </row>
    <row r="191" spans="1:35" x14ac:dyDescent="0.25">
      <c r="A191">
        <v>17031151200</v>
      </c>
      <c r="B191">
        <v>3574</v>
      </c>
      <c r="C191">
        <v>3643</v>
      </c>
      <c r="D191" s="1">
        <v>-1.9</v>
      </c>
      <c r="E191">
        <v>23</v>
      </c>
      <c r="F191">
        <v>132</v>
      </c>
      <c r="G191" s="1">
        <v>-82.6</v>
      </c>
      <c r="H191">
        <v>75</v>
      </c>
      <c r="I191">
        <v>215</v>
      </c>
      <c r="J191" s="1">
        <v>-65.099999999999994</v>
      </c>
      <c r="K191">
        <v>1496</v>
      </c>
      <c r="L191">
        <v>1006</v>
      </c>
      <c r="M191" s="1">
        <v>48.7</v>
      </c>
      <c r="N191">
        <v>1930</v>
      </c>
      <c r="O191">
        <v>2290</v>
      </c>
      <c r="P191" s="1">
        <v>-15.7</v>
      </c>
      <c r="Q191" s="2">
        <v>1379</v>
      </c>
      <c r="R191" s="1">
        <v>38.6</v>
      </c>
      <c r="S191" s="2">
        <v>1595</v>
      </c>
      <c r="T191" s="1">
        <v>43.8</v>
      </c>
      <c r="U191" s="1">
        <v>-5.1999999999999957</v>
      </c>
      <c r="V191" s="2">
        <v>1112</v>
      </c>
      <c r="W191" s="1">
        <v>31.1</v>
      </c>
      <c r="X191" s="2">
        <v>963</v>
      </c>
      <c r="Y191" s="1">
        <v>26.4</v>
      </c>
      <c r="Z191" s="1">
        <v>4.7000000000000028</v>
      </c>
      <c r="AA191">
        <v>3574</v>
      </c>
      <c r="AB191" s="1">
        <v>0</v>
      </c>
      <c r="AC191">
        <v>3643</v>
      </c>
      <c r="AD191" s="1">
        <v>0</v>
      </c>
      <c r="AE191">
        <v>2713</v>
      </c>
      <c r="AF191">
        <v>2772</v>
      </c>
      <c r="AG191">
        <v>861</v>
      </c>
      <c r="AH191">
        <v>871</v>
      </c>
      <c r="AI191" s="1">
        <v>1</v>
      </c>
    </row>
    <row r="192" spans="1:35" x14ac:dyDescent="0.25">
      <c r="A192">
        <v>17031160100</v>
      </c>
      <c r="B192">
        <v>2516</v>
      </c>
      <c r="C192">
        <v>2347</v>
      </c>
      <c r="D192" s="1">
        <v>7.2</v>
      </c>
      <c r="E192">
        <v>10</v>
      </c>
      <c r="F192">
        <v>0</v>
      </c>
      <c r="G192" s="1" t="s">
        <v>65</v>
      </c>
      <c r="H192">
        <v>463</v>
      </c>
      <c r="I192">
        <v>89</v>
      </c>
      <c r="J192" s="1">
        <v>420.2</v>
      </c>
      <c r="K192">
        <v>649</v>
      </c>
      <c r="L192">
        <v>617</v>
      </c>
      <c r="M192" s="1">
        <v>5.2</v>
      </c>
      <c r="N192">
        <v>1200</v>
      </c>
      <c r="O192">
        <v>1616</v>
      </c>
      <c r="P192" s="1">
        <v>-25.7</v>
      </c>
      <c r="Q192" s="2">
        <v>787</v>
      </c>
      <c r="R192" s="1">
        <v>31.3</v>
      </c>
      <c r="S192" s="2">
        <v>663</v>
      </c>
      <c r="T192" s="1">
        <v>28.2</v>
      </c>
      <c r="U192" s="1">
        <v>3.1000000000000014</v>
      </c>
      <c r="V192" s="2">
        <v>1122</v>
      </c>
      <c r="W192" s="1">
        <v>44.6</v>
      </c>
      <c r="X192" s="2">
        <v>872</v>
      </c>
      <c r="Y192" s="1">
        <v>37.200000000000003</v>
      </c>
      <c r="Z192" s="1">
        <v>7.3999999999999986</v>
      </c>
      <c r="AA192">
        <v>2511</v>
      </c>
      <c r="AB192" s="1">
        <v>0.2</v>
      </c>
      <c r="AC192">
        <v>2347</v>
      </c>
      <c r="AD192" s="1">
        <v>0</v>
      </c>
      <c r="AE192">
        <v>1333</v>
      </c>
      <c r="AF192">
        <v>1714</v>
      </c>
      <c r="AG192">
        <v>1178</v>
      </c>
      <c r="AH192">
        <v>633</v>
      </c>
      <c r="AI192" s="1">
        <v>139.30000000000001</v>
      </c>
    </row>
    <row r="193" spans="1:35" x14ac:dyDescent="0.25">
      <c r="A193">
        <v>17031160200</v>
      </c>
      <c r="B193">
        <v>3065</v>
      </c>
      <c r="C193">
        <v>3671</v>
      </c>
      <c r="D193" s="1">
        <v>-16.5</v>
      </c>
      <c r="E193">
        <v>46</v>
      </c>
      <c r="F193">
        <v>87</v>
      </c>
      <c r="G193" s="1">
        <v>-47.1</v>
      </c>
      <c r="H193">
        <v>151</v>
      </c>
      <c r="I193">
        <v>261</v>
      </c>
      <c r="J193" s="1">
        <v>-42.1</v>
      </c>
      <c r="K193">
        <v>787</v>
      </c>
      <c r="L193">
        <v>902</v>
      </c>
      <c r="M193" s="1">
        <v>-12.7</v>
      </c>
      <c r="N193">
        <v>1996</v>
      </c>
      <c r="O193">
        <v>2330</v>
      </c>
      <c r="P193" s="1">
        <v>-14.3</v>
      </c>
      <c r="Q193" s="2">
        <v>450</v>
      </c>
      <c r="R193" s="1">
        <v>14.7</v>
      </c>
      <c r="S193" s="2">
        <v>1007</v>
      </c>
      <c r="T193" s="1">
        <v>27.4</v>
      </c>
      <c r="U193" s="1">
        <v>-12.7</v>
      </c>
      <c r="V193" s="2">
        <v>1875</v>
      </c>
      <c r="W193" s="1">
        <v>61.2</v>
      </c>
      <c r="X193" s="2">
        <v>1471</v>
      </c>
      <c r="Y193" s="1">
        <v>40.1</v>
      </c>
      <c r="Z193" s="1">
        <v>21.1</v>
      </c>
      <c r="AA193">
        <v>3023</v>
      </c>
      <c r="AB193" s="1">
        <v>1.4</v>
      </c>
      <c r="AC193">
        <v>3671</v>
      </c>
      <c r="AD193" s="1">
        <v>0</v>
      </c>
      <c r="AE193">
        <v>2138</v>
      </c>
      <c r="AF193">
        <v>2360</v>
      </c>
      <c r="AG193">
        <v>885</v>
      </c>
      <c r="AH193">
        <v>1311</v>
      </c>
      <c r="AI193" s="1">
        <v>-25.5</v>
      </c>
    </row>
    <row r="194" spans="1:35" x14ac:dyDescent="0.25">
      <c r="A194">
        <v>17031160300</v>
      </c>
      <c r="B194">
        <v>3869</v>
      </c>
      <c r="C194">
        <v>4185</v>
      </c>
      <c r="D194" s="1">
        <v>-7.6</v>
      </c>
      <c r="E194">
        <v>343</v>
      </c>
      <c r="F194">
        <v>530</v>
      </c>
      <c r="G194" s="1">
        <v>-35.299999999999997</v>
      </c>
      <c r="H194">
        <v>512</v>
      </c>
      <c r="I194">
        <v>488</v>
      </c>
      <c r="J194" s="1">
        <v>4.9000000000000004</v>
      </c>
      <c r="K194">
        <v>803</v>
      </c>
      <c r="L194">
        <v>1110</v>
      </c>
      <c r="M194" s="1">
        <v>-27.7</v>
      </c>
      <c r="N194">
        <v>2096</v>
      </c>
      <c r="O194">
        <v>2012</v>
      </c>
      <c r="P194" s="1">
        <v>4.2</v>
      </c>
      <c r="Q194" s="2">
        <v>986</v>
      </c>
      <c r="R194" s="1">
        <v>25.5</v>
      </c>
      <c r="S194" s="2">
        <v>1340</v>
      </c>
      <c r="T194" s="1">
        <v>32</v>
      </c>
      <c r="U194" s="1">
        <v>-6.5</v>
      </c>
      <c r="V194" s="2">
        <v>2119</v>
      </c>
      <c r="W194" s="1">
        <v>54.8</v>
      </c>
      <c r="X194" s="2">
        <v>1538</v>
      </c>
      <c r="Y194" s="1">
        <v>36.799999999999997</v>
      </c>
      <c r="Z194" s="1">
        <v>18</v>
      </c>
      <c r="AA194">
        <v>3743</v>
      </c>
      <c r="AB194" s="1">
        <v>3.3</v>
      </c>
      <c r="AC194">
        <v>3923</v>
      </c>
      <c r="AD194" s="1">
        <v>6.3</v>
      </c>
      <c r="AE194">
        <v>1226</v>
      </c>
      <c r="AF194">
        <v>1484</v>
      </c>
      <c r="AG194">
        <v>2517</v>
      </c>
      <c r="AH194">
        <v>2439</v>
      </c>
      <c r="AI194" s="1">
        <v>24.9</v>
      </c>
    </row>
    <row r="195" spans="1:35" x14ac:dyDescent="0.25">
      <c r="A195">
        <v>17031160400</v>
      </c>
      <c r="B195">
        <v>4746</v>
      </c>
      <c r="C195">
        <v>5303</v>
      </c>
      <c r="D195" s="1">
        <v>-10.5</v>
      </c>
      <c r="E195">
        <v>239</v>
      </c>
      <c r="F195">
        <v>398</v>
      </c>
      <c r="G195" s="1">
        <v>-39.9</v>
      </c>
      <c r="H195">
        <v>240</v>
      </c>
      <c r="I195">
        <v>315</v>
      </c>
      <c r="J195" s="1">
        <v>-23.8</v>
      </c>
      <c r="K195">
        <v>1962</v>
      </c>
      <c r="L195">
        <v>2305</v>
      </c>
      <c r="M195" s="1">
        <v>-14.9</v>
      </c>
      <c r="N195">
        <v>2274</v>
      </c>
      <c r="O195">
        <v>2051</v>
      </c>
      <c r="P195" s="1">
        <v>10.9</v>
      </c>
      <c r="Q195" s="2">
        <v>1426</v>
      </c>
      <c r="R195" s="1">
        <v>30</v>
      </c>
      <c r="S195" s="2">
        <v>1410</v>
      </c>
      <c r="T195" s="1">
        <v>26.6</v>
      </c>
      <c r="U195" s="1">
        <v>3.3999999999999986</v>
      </c>
      <c r="V195" s="2">
        <v>1990</v>
      </c>
      <c r="W195" s="1">
        <v>41.9</v>
      </c>
      <c r="X195" s="2">
        <v>1855</v>
      </c>
      <c r="Y195" s="1">
        <v>35</v>
      </c>
      <c r="Z195" s="1">
        <v>6.8999999999999986</v>
      </c>
      <c r="AA195">
        <v>4735</v>
      </c>
      <c r="AB195" s="1">
        <v>0.2</v>
      </c>
      <c r="AC195">
        <v>5303</v>
      </c>
      <c r="AD195" s="1">
        <v>0</v>
      </c>
      <c r="AE195">
        <v>2197</v>
      </c>
      <c r="AF195">
        <v>2335</v>
      </c>
      <c r="AG195">
        <v>2538</v>
      </c>
      <c r="AH195">
        <v>2968</v>
      </c>
      <c r="AI195" s="1">
        <v>-9.1</v>
      </c>
    </row>
    <row r="196" spans="1:35" x14ac:dyDescent="0.25">
      <c r="A196">
        <v>17031160501</v>
      </c>
      <c r="B196">
        <v>4232</v>
      </c>
      <c r="C196">
        <v>3575</v>
      </c>
      <c r="D196" s="1">
        <v>18.399999999999999</v>
      </c>
      <c r="E196">
        <v>96</v>
      </c>
      <c r="F196">
        <v>329</v>
      </c>
      <c r="G196" s="1">
        <v>-70.8</v>
      </c>
      <c r="H196">
        <v>490</v>
      </c>
      <c r="I196">
        <v>105</v>
      </c>
      <c r="J196" s="1">
        <v>366.7</v>
      </c>
      <c r="K196">
        <v>2746</v>
      </c>
      <c r="L196">
        <v>2331</v>
      </c>
      <c r="M196" s="1">
        <v>17.8</v>
      </c>
      <c r="N196">
        <v>858</v>
      </c>
      <c r="O196">
        <v>790</v>
      </c>
      <c r="P196" s="1">
        <v>8.6</v>
      </c>
      <c r="Q196" s="2">
        <v>1294</v>
      </c>
      <c r="R196" s="1">
        <v>30.6</v>
      </c>
      <c r="S196" s="2">
        <v>1232</v>
      </c>
      <c r="T196" s="1">
        <v>34.5</v>
      </c>
      <c r="U196" s="1">
        <v>-3.8999999999999986</v>
      </c>
      <c r="V196" s="2">
        <v>1359</v>
      </c>
      <c r="W196" s="1">
        <v>32.1</v>
      </c>
      <c r="X196" s="2">
        <v>988</v>
      </c>
      <c r="Y196" s="1">
        <v>27.6</v>
      </c>
      <c r="Z196" s="1">
        <v>4.5</v>
      </c>
      <c r="AA196">
        <v>4232</v>
      </c>
      <c r="AB196" s="1">
        <v>0</v>
      </c>
      <c r="AC196">
        <v>3575</v>
      </c>
      <c r="AD196" s="1">
        <v>0</v>
      </c>
      <c r="AE196">
        <v>1512</v>
      </c>
      <c r="AF196">
        <v>1660</v>
      </c>
      <c r="AG196">
        <v>2720</v>
      </c>
      <c r="AH196">
        <v>1915</v>
      </c>
      <c r="AI196" s="1">
        <v>55.9</v>
      </c>
    </row>
    <row r="197" spans="1:35" x14ac:dyDescent="0.25">
      <c r="A197">
        <v>17031160502</v>
      </c>
      <c r="B197">
        <v>3919</v>
      </c>
      <c r="C197">
        <v>4453</v>
      </c>
      <c r="D197" s="1">
        <v>-12</v>
      </c>
      <c r="E197">
        <v>61</v>
      </c>
      <c r="F197">
        <v>45</v>
      </c>
      <c r="G197" s="1">
        <v>35.6</v>
      </c>
      <c r="H197">
        <v>381</v>
      </c>
      <c r="I197">
        <v>483</v>
      </c>
      <c r="J197" s="1">
        <v>-21.1</v>
      </c>
      <c r="K197">
        <v>2439</v>
      </c>
      <c r="L197">
        <v>2712</v>
      </c>
      <c r="M197" s="1">
        <v>-10.1</v>
      </c>
      <c r="N197">
        <v>1033</v>
      </c>
      <c r="O197">
        <v>1182</v>
      </c>
      <c r="P197" s="1">
        <v>-12.6</v>
      </c>
      <c r="Q197" s="2">
        <v>1183</v>
      </c>
      <c r="R197" s="1">
        <v>30.2</v>
      </c>
      <c r="S197" s="2">
        <v>1765</v>
      </c>
      <c r="T197" s="1">
        <v>39.6</v>
      </c>
      <c r="U197" s="1">
        <v>-9.4000000000000021</v>
      </c>
      <c r="V197" s="2">
        <v>1305</v>
      </c>
      <c r="W197" s="1">
        <v>33.299999999999997</v>
      </c>
      <c r="X197" s="2">
        <v>1136</v>
      </c>
      <c r="Y197" s="1">
        <v>25.5</v>
      </c>
      <c r="Z197" s="1">
        <v>7.7999999999999972</v>
      </c>
      <c r="AA197">
        <v>3919</v>
      </c>
      <c r="AB197" s="1">
        <v>0</v>
      </c>
      <c r="AC197">
        <v>4453</v>
      </c>
      <c r="AD197" s="1">
        <v>0</v>
      </c>
      <c r="AE197">
        <v>1563</v>
      </c>
      <c r="AF197">
        <v>2446</v>
      </c>
      <c r="AG197">
        <v>2356</v>
      </c>
      <c r="AH197">
        <v>2007</v>
      </c>
      <c r="AI197" s="1">
        <v>83.7</v>
      </c>
    </row>
    <row r="198" spans="1:35" x14ac:dyDescent="0.25">
      <c r="A198">
        <v>17031160601</v>
      </c>
      <c r="B198">
        <v>4055</v>
      </c>
      <c r="C198">
        <v>2736</v>
      </c>
      <c r="D198" s="1">
        <v>48.2</v>
      </c>
      <c r="E198">
        <v>4</v>
      </c>
      <c r="F198">
        <v>60</v>
      </c>
      <c r="G198" s="1">
        <v>-93.3</v>
      </c>
      <c r="H198">
        <v>208</v>
      </c>
      <c r="I198">
        <v>332</v>
      </c>
      <c r="J198" s="1">
        <v>-37.299999999999997</v>
      </c>
      <c r="K198">
        <v>2278</v>
      </c>
      <c r="L198">
        <v>1007</v>
      </c>
      <c r="M198" s="1">
        <v>126.2</v>
      </c>
      <c r="N198">
        <v>1546</v>
      </c>
      <c r="O198">
        <v>1330</v>
      </c>
      <c r="P198" s="1">
        <v>16.2</v>
      </c>
      <c r="Q198" s="2">
        <v>988</v>
      </c>
      <c r="R198" s="1">
        <v>24.4</v>
      </c>
      <c r="S198" s="2">
        <v>733</v>
      </c>
      <c r="T198" s="1">
        <v>26.8</v>
      </c>
      <c r="U198" s="1">
        <v>-2.4000000000000021</v>
      </c>
      <c r="V198" s="2">
        <v>1802</v>
      </c>
      <c r="W198" s="1">
        <v>44.4</v>
      </c>
      <c r="X198" s="2">
        <v>1161</v>
      </c>
      <c r="Y198" s="1">
        <v>42.4</v>
      </c>
      <c r="Z198" s="1">
        <v>2</v>
      </c>
      <c r="AA198">
        <v>4046</v>
      </c>
      <c r="AB198" s="1">
        <v>0.2</v>
      </c>
      <c r="AC198">
        <v>2736</v>
      </c>
      <c r="AD198" s="1">
        <v>0</v>
      </c>
      <c r="AE198">
        <v>1800</v>
      </c>
      <c r="AF198">
        <v>1264</v>
      </c>
      <c r="AG198">
        <v>2246</v>
      </c>
      <c r="AH198">
        <v>1472</v>
      </c>
      <c r="AI198" s="1">
        <v>7.1</v>
      </c>
    </row>
    <row r="199" spans="1:35" x14ac:dyDescent="0.25">
      <c r="A199">
        <v>17031160602</v>
      </c>
      <c r="B199">
        <v>3851</v>
      </c>
      <c r="C199">
        <v>3498</v>
      </c>
      <c r="D199" s="1">
        <v>10.1</v>
      </c>
      <c r="E199">
        <v>133</v>
      </c>
      <c r="F199">
        <v>106</v>
      </c>
      <c r="G199" s="1">
        <v>25.5</v>
      </c>
      <c r="H199">
        <v>386</v>
      </c>
      <c r="I199">
        <v>294</v>
      </c>
      <c r="J199" s="1">
        <v>31.3</v>
      </c>
      <c r="K199">
        <v>1699</v>
      </c>
      <c r="L199">
        <v>1919</v>
      </c>
      <c r="M199" s="1">
        <v>-11.5</v>
      </c>
      <c r="N199">
        <v>1484</v>
      </c>
      <c r="O199">
        <v>1162</v>
      </c>
      <c r="P199" s="1">
        <v>27.7</v>
      </c>
      <c r="Q199" s="2">
        <v>1042</v>
      </c>
      <c r="R199" s="1">
        <v>27.1</v>
      </c>
      <c r="S199" s="2">
        <v>839</v>
      </c>
      <c r="T199" s="1">
        <v>24</v>
      </c>
      <c r="U199" s="1">
        <v>3.1000000000000014</v>
      </c>
      <c r="V199" s="2">
        <v>1726</v>
      </c>
      <c r="W199" s="1">
        <v>44.8</v>
      </c>
      <c r="X199" s="2">
        <v>1427</v>
      </c>
      <c r="Y199" s="1">
        <v>40.799999999999997</v>
      </c>
      <c r="Z199" s="1">
        <v>4</v>
      </c>
      <c r="AA199">
        <v>3851</v>
      </c>
      <c r="AB199" s="1">
        <v>0</v>
      </c>
      <c r="AC199">
        <v>3498</v>
      </c>
      <c r="AD199" s="1">
        <v>0</v>
      </c>
      <c r="AE199">
        <v>1446</v>
      </c>
      <c r="AF199">
        <v>1571</v>
      </c>
      <c r="AG199">
        <v>2405</v>
      </c>
      <c r="AH199">
        <v>1927</v>
      </c>
      <c r="AI199" s="1">
        <v>35.6</v>
      </c>
    </row>
    <row r="200" spans="1:35" x14ac:dyDescent="0.25">
      <c r="A200">
        <v>17031160700</v>
      </c>
      <c r="B200">
        <v>6124</v>
      </c>
      <c r="C200">
        <v>5988</v>
      </c>
      <c r="D200" s="1">
        <v>2.2999999999999998</v>
      </c>
      <c r="E200">
        <v>311</v>
      </c>
      <c r="F200">
        <v>254</v>
      </c>
      <c r="G200" s="1">
        <v>22.4</v>
      </c>
      <c r="H200">
        <v>662</v>
      </c>
      <c r="I200">
        <v>623</v>
      </c>
      <c r="J200" s="1">
        <v>6.3</v>
      </c>
      <c r="K200">
        <v>2301</v>
      </c>
      <c r="L200">
        <v>2679</v>
      </c>
      <c r="M200" s="1">
        <v>-14.1</v>
      </c>
      <c r="N200">
        <v>2700</v>
      </c>
      <c r="O200">
        <v>2487</v>
      </c>
      <c r="P200" s="1">
        <v>8.6</v>
      </c>
      <c r="Q200" s="2">
        <v>1836</v>
      </c>
      <c r="R200" s="1">
        <v>30</v>
      </c>
      <c r="S200" s="2">
        <v>1556</v>
      </c>
      <c r="T200" s="1">
        <v>26</v>
      </c>
      <c r="U200" s="1">
        <v>4</v>
      </c>
      <c r="V200" s="2">
        <v>2838</v>
      </c>
      <c r="W200" s="1">
        <v>46.3</v>
      </c>
      <c r="X200" s="2">
        <v>2261</v>
      </c>
      <c r="Y200" s="1">
        <v>37.799999999999997</v>
      </c>
      <c r="Z200" s="1">
        <v>8.5</v>
      </c>
      <c r="AA200">
        <v>5957</v>
      </c>
      <c r="AB200" s="1">
        <v>2.7</v>
      </c>
      <c r="AC200">
        <v>5459</v>
      </c>
      <c r="AD200" s="1">
        <v>8.8000000000000007</v>
      </c>
      <c r="AE200">
        <v>2672</v>
      </c>
      <c r="AF200">
        <v>3892</v>
      </c>
      <c r="AG200">
        <v>3285</v>
      </c>
      <c r="AH200">
        <v>1567</v>
      </c>
      <c r="AI200" s="1">
        <v>205.4</v>
      </c>
    </row>
    <row r="201" spans="1:35" x14ac:dyDescent="0.25">
      <c r="A201">
        <v>17031160800</v>
      </c>
      <c r="B201">
        <v>5197</v>
      </c>
      <c r="C201">
        <v>5090</v>
      </c>
      <c r="D201" s="1">
        <v>2.1</v>
      </c>
      <c r="E201">
        <v>130</v>
      </c>
      <c r="F201">
        <v>59</v>
      </c>
      <c r="G201" s="1">
        <v>120.3</v>
      </c>
      <c r="H201">
        <v>444</v>
      </c>
      <c r="I201">
        <v>446</v>
      </c>
      <c r="J201" s="1">
        <v>-0.4</v>
      </c>
      <c r="K201">
        <v>2626</v>
      </c>
      <c r="L201">
        <v>2875</v>
      </c>
      <c r="M201" s="1">
        <v>-8.6999999999999993</v>
      </c>
      <c r="N201">
        <v>1921</v>
      </c>
      <c r="O201">
        <v>1492</v>
      </c>
      <c r="P201" s="1">
        <v>28.8</v>
      </c>
      <c r="Q201" s="2">
        <v>1350</v>
      </c>
      <c r="R201" s="1">
        <v>26</v>
      </c>
      <c r="S201" s="2">
        <v>1846</v>
      </c>
      <c r="T201" s="1">
        <v>36.299999999999997</v>
      </c>
      <c r="U201" s="1">
        <v>-10.299999999999997</v>
      </c>
      <c r="V201" s="2">
        <v>2355</v>
      </c>
      <c r="W201" s="1">
        <v>45.3</v>
      </c>
      <c r="X201" s="2">
        <v>1745</v>
      </c>
      <c r="Y201" s="1">
        <v>34.299999999999997</v>
      </c>
      <c r="Z201" s="1">
        <v>11</v>
      </c>
      <c r="AA201">
        <v>5197</v>
      </c>
      <c r="AB201" s="1">
        <v>0</v>
      </c>
      <c r="AC201">
        <v>5090</v>
      </c>
      <c r="AD201" s="1">
        <v>0</v>
      </c>
      <c r="AE201">
        <v>2430</v>
      </c>
      <c r="AF201">
        <v>2365</v>
      </c>
      <c r="AG201">
        <v>2767</v>
      </c>
      <c r="AH201">
        <v>2725</v>
      </c>
      <c r="AI201" s="1">
        <v>-1.2</v>
      </c>
    </row>
    <row r="202" spans="1:35" x14ac:dyDescent="0.25">
      <c r="A202">
        <v>17031160900</v>
      </c>
      <c r="B202">
        <v>2485</v>
      </c>
      <c r="C202">
        <v>2608</v>
      </c>
      <c r="D202" s="1">
        <v>-4.7</v>
      </c>
      <c r="E202">
        <v>27</v>
      </c>
      <c r="F202">
        <v>0</v>
      </c>
      <c r="G202" s="1" t="s">
        <v>65</v>
      </c>
      <c r="H202">
        <v>287</v>
      </c>
      <c r="I202">
        <v>174</v>
      </c>
      <c r="J202" s="1">
        <v>64.900000000000006</v>
      </c>
      <c r="K202">
        <v>695</v>
      </c>
      <c r="L202">
        <v>885</v>
      </c>
      <c r="M202" s="1">
        <v>-21.5</v>
      </c>
      <c r="N202">
        <v>1408</v>
      </c>
      <c r="O202">
        <v>1549</v>
      </c>
      <c r="P202" s="1">
        <v>-9.1</v>
      </c>
      <c r="Q202" s="2">
        <v>365</v>
      </c>
      <c r="R202" s="1">
        <v>14.7</v>
      </c>
      <c r="S202" s="2">
        <v>914</v>
      </c>
      <c r="T202" s="1">
        <v>35</v>
      </c>
      <c r="U202" s="1">
        <v>-20.3</v>
      </c>
      <c r="V202" s="2">
        <v>1392</v>
      </c>
      <c r="W202" s="1">
        <v>56</v>
      </c>
      <c r="X202" s="2">
        <v>867</v>
      </c>
      <c r="Y202" s="1">
        <v>33.200000000000003</v>
      </c>
      <c r="Z202" s="1">
        <v>22.799999999999997</v>
      </c>
      <c r="AA202">
        <v>2480</v>
      </c>
      <c r="AB202" s="1">
        <v>0.2</v>
      </c>
      <c r="AC202">
        <v>2608</v>
      </c>
      <c r="AD202" s="1">
        <v>0</v>
      </c>
      <c r="AE202">
        <v>1738</v>
      </c>
      <c r="AF202">
        <v>1804</v>
      </c>
      <c r="AG202">
        <v>742</v>
      </c>
      <c r="AH202">
        <v>804</v>
      </c>
      <c r="AI202" s="1">
        <v>-4.2</v>
      </c>
    </row>
    <row r="203" spans="1:35" x14ac:dyDescent="0.25">
      <c r="A203">
        <v>17031161000</v>
      </c>
      <c r="B203">
        <v>1880</v>
      </c>
      <c r="C203">
        <v>1799</v>
      </c>
      <c r="D203" s="1">
        <v>4.5</v>
      </c>
      <c r="E203">
        <v>28</v>
      </c>
      <c r="F203">
        <v>0</v>
      </c>
      <c r="G203" s="1" t="s">
        <v>65</v>
      </c>
      <c r="H203">
        <v>57</v>
      </c>
      <c r="I203">
        <v>63</v>
      </c>
      <c r="J203" s="1">
        <v>-9.5</v>
      </c>
      <c r="K203">
        <v>650</v>
      </c>
      <c r="L203">
        <v>270</v>
      </c>
      <c r="M203" s="1">
        <v>140.69999999999999</v>
      </c>
      <c r="N203">
        <v>1152</v>
      </c>
      <c r="O203">
        <v>1438</v>
      </c>
      <c r="P203" s="1">
        <v>-19.899999999999999</v>
      </c>
      <c r="Q203" s="2">
        <v>341</v>
      </c>
      <c r="R203" s="1">
        <v>18.100000000000001</v>
      </c>
      <c r="S203" s="2">
        <v>331</v>
      </c>
      <c r="T203" s="1">
        <v>18.399999999999999</v>
      </c>
      <c r="U203" s="1">
        <v>-0.29999999999999716</v>
      </c>
      <c r="V203" s="2">
        <v>954</v>
      </c>
      <c r="W203" s="1">
        <v>50.7</v>
      </c>
      <c r="X203" s="2">
        <v>839</v>
      </c>
      <c r="Y203" s="1">
        <v>46.6</v>
      </c>
      <c r="Z203" s="1">
        <v>4.1000000000000014</v>
      </c>
      <c r="AA203">
        <v>1875</v>
      </c>
      <c r="AB203" s="1">
        <v>0.3</v>
      </c>
      <c r="AC203">
        <v>1799</v>
      </c>
      <c r="AD203" s="1">
        <v>0</v>
      </c>
      <c r="AE203">
        <v>1011</v>
      </c>
      <c r="AF203">
        <v>1179</v>
      </c>
      <c r="AG203">
        <v>864</v>
      </c>
      <c r="AH203">
        <v>620</v>
      </c>
      <c r="AI203" s="1">
        <v>62.5</v>
      </c>
    </row>
    <row r="204" spans="1:35" x14ac:dyDescent="0.25">
      <c r="A204">
        <v>17031161100</v>
      </c>
      <c r="B204">
        <v>1799</v>
      </c>
      <c r="C204">
        <v>1926</v>
      </c>
      <c r="D204" s="1">
        <v>-6.6</v>
      </c>
      <c r="E204">
        <v>107</v>
      </c>
      <c r="F204">
        <v>54</v>
      </c>
      <c r="G204" s="1">
        <v>98.1</v>
      </c>
      <c r="H204">
        <v>178</v>
      </c>
      <c r="I204">
        <v>235</v>
      </c>
      <c r="J204" s="1">
        <v>-24.3</v>
      </c>
      <c r="K204">
        <v>294</v>
      </c>
      <c r="L204">
        <v>136</v>
      </c>
      <c r="M204" s="1">
        <v>116.2</v>
      </c>
      <c r="N204">
        <v>1122</v>
      </c>
      <c r="O204">
        <v>1456</v>
      </c>
      <c r="P204" s="1">
        <v>-22.9</v>
      </c>
      <c r="Q204" s="2">
        <v>272</v>
      </c>
      <c r="R204" s="1">
        <v>15.1</v>
      </c>
      <c r="S204" s="2">
        <v>357</v>
      </c>
      <c r="T204" s="1">
        <v>18.5</v>
      </c>
      <c r="U204" s="1">
        <v>-3.4000000000000004</v>
      </c>
      <c r="V204" s="2">
        <v>1020</v>
      </c>
      <c r="W204" s="1">
        <v>56.7</v>
      </c>
      <c r="X204" s="2">
        <v>707</v>
      </c>
      <c r="Y204" s="1">
        <v>36.700000000000003</v>
      </c>
      <c r="Z204" s="1">
        <v>20</v>
      </c>
      <c r="AA204">
        <v>1799</v>
      </c>
      <c r="AB204" s="1">
        <v>0</v>
      </c>
      <c r="AC204">
        <v>1859</v>
      </c>
      <c r="AD204" s="1">
        <v>3.5</v>
      </c>
      <c r="AE204">
        <v>1397</v>
      </c>
      <c r="AF204">
        <v>1587</v>
      </c>
      <c r="AG204">
        <v>402</v>
      </c>
      <c r="AH204">
        <v>272</v>
      </c>
      <c r="AI204" s="1">
        <v>67.900000000000006</v>
      </c>
    </row>
    <row r="205" spans="1:35" x14ac:dyDescent="0.25">
      <c r="A205">
        <v>17031161200</v>
      </c>
      <c r="B205">
        <v>2907</v>
      </c>
      <c r="C205">
        <v>2693</v>
      </c>
      <c r="D205" s="1">
        <v>7.9</v>
      </c>
      <c r="E205">
        <v>12</v>
      </c>
      <c r="F205">
        <v>24</v>
      </c>
      <c r="G205" s="1">
        <v>-50</v>
      </c>
      <c r="H205">
        <v>165</v>
      </c>
      <c r="I205">
        <v>364</v>
      </c>
      <c r="J205" s="1">
        <v>-54.7</v>
      </c>
      <c r="K205">
        <v>1736</v>
      </c>
      <c r="L205">
        <v>1430</v>
      </c>
      <c r="M205" s="1">
        <v>21.4</v>
      </c>
      <c r="N205">
        <v>822</v>
      </c>
      <c r="O205">
        <v>898</v>
      </c>
      <c r="P205" s="1">
        <v>-8.5</v>
      </c>
      <c r="Q205" s="2">
        <v>1068</v>
      </c>
      <c r="R205" s="1">
        <v>36.700000000000003</v>
      </c>
      <c r="S205" s="2">
        <v>1124</v>
      </c>
      <c r="T205" s="1">
        <v>41.7</v>
      </c>
      <c r="U205" s="1">
        <v>-5</v>
      </c>
      <c r="V205" s="2">
        <v>908</v>
      </c>
      <c r="W205" s="1">
        <v>31.2</v>
      </c>
      <c r="X205" s="2">
        <v>649</v>
      </c>
      <c r="Y205" s="1">
        <v>24.1</v>
      </c>
      <c r="Z205" s="1">
        <v>7.0999999999999979</v>
      </c>
      <c r="AA205">
        <v>2907</v>
      </c>
      <c r="AB205" s="1">
        <v>0</v>
      </c>
      <c r="AC205">
        <v>2693</v>
      </c>
      <c r="AD205" s="1">
        <v>0</v>
      </c>
      <c r="AE205">
        <v>1897</v>
      </c>
      <c r="AF205">
        <v>1931</v>
      </c>
      <c r="AG205">
        <v>1010</v>
      </c>
      <c r="AH205">
        <v>762</v>
      </c>
      <c r="AI205" s="1">
        <v>34.9</v>
      </c>
    </row>
    <row r="206" spans="1:35" x14ac:dyDescent="0.25">
      <c r="A206">
        <v>17031161300</v>
      </c>
      <c r="B206">
        <v>3763</v>
      </c>
      <c r="C206">
        <v>4082</v>
      </c>
      <c r="D206" s="1">
        <v>-7.8</v>
      </c>
      <c r="E206">
        <v>115</v>
      </c>
      <c r="F206">
        <v>83</v>
      </c>
      <c r="G206" s="1">
        <v>38.6</v>
      </c>
      <c r="H206">
        <v>42</v>
      </c>
      <c r="I206">
        <v>95</v>
      </c>
      <c r="J206" s="1">
        <v>-55.8</v>
      </c>
      <c r="K206">
        <v>2452</v>
      </c>
      <c r="L206">
        <v>2309</v>
      </c>
      <c r="M206" s="1">
        <v>6.2</v>
      </c>
      <c r="N206">
        <v>1087</v>
      </c>
      <c r="O206">
        <v>1616</v>
      </c>
      <c r="P206" s="1">
        <v>-32.700000000000003</v>
      </c>
      <c r="Q206" s="2">
        <v>1535</v>
      </c>
      <c r="R206" s="1">
        <v>40.799999999999997</v>
      </c>
      <c r="S206" s="2">
        <v>1734</v>
      </c>
      <c r="T206" s="1">
        <v>42.5</v>
      </c>
      <c r="U206" s="1">
        <v>-1.7000000000000028</v>
      </c>
      <c r="V206" s="2">
        <v>1115</v>
      </c>
      <c r="W206" s="1">
        <v>29.6</v>
      </c>
      <c r="X206" s="2">
        <v>1117</v>
      </c>
      <c r="Y206" s="1">
        <v>27.4</v>
      </c>
      <c r="Z206" s="1">
        <v>2.2000000000000028</v>
      </c>
      <c r="AA206">
        <v>3714</v>
      </c>
      <c r="AB206" s="1">
        <v>1.3</v>
      </c>
      <c r="AC206">
        <v>4082</v>
      </c>
      <c r="AD206" s="1">
        <v>0</v>
      </c>
      <c r="AE206">
        <v>1481</v>
      </c>
      <c r="AF206">
        <v>1490</v>
      </c>
      <c r="AG206">
        <v>2233</v>
      </c>
      <c r="AH206">
        <v>2592</v>
      </c>
      <c r="AI206" s="1">
        <v>-13.3</v>
      </c>
    </row>
    <row r="207" spans="1:35" x14ac:dyDescent="0.25">
      <c r="A207">
        <v>17031170100</v>
      </c>
      <c r="B207">
        <v>1872</v>
      </c>
      <c r="C207">
        <v>2421</v>
      </c>
      <c r="D207" s="1">
        <v>-22.7</v>
      </c>
      <c r="E207">
        <v>107</v>
      </c>
      <c r="F207">
        <v>276</v>
      </c>
      <c r="G207" s="1">
        <v>-61.2</v>
      </c>
      <c r="H207">
        <v>38</v>
      </c>
      <c r="I207">
        <v>75</v>
      </c>
      <c r="J207" s="1">
        <v>-49.3</v>
      </c>
      <c r="K207">
        <v>224</v>
      </c>
      <c r="L207">
        <v>387</v>
      </c>
      <c r="M207" s="1">
        <v>-42.1</v>
      </c>
      <c r="N207">
        <v>1503</v>
      </c>
      <c r="O207">
        <v>1683</v>
      </c>
      <c r="P207" s="1">
        <v>-10.7</v>
      </c>
      <c r="Q207" s="2">
        <v>713</v>
      </c>
      <c r="R207" s="1">
        <v>38.1</v>
      </c>
      <c r="S207" s="2">
        <v>947</v>
      </c>
      <c r="T207" s="1">
        <v>39.1</v>
      </c>
      <c r="U207" s="1">
        <v>-1</v>
      </c>
      <c r="V207" s="2">
        <v>939</v>
      </c>
      <c r="W207" s="1">
        <v>50.2</v>
      </c>
      <c r="X207" s="2">
        <v>883</v>
      </c>
      <c r="Y207" s="1">
        <v>36.5</v>
      </c>
      <c r="Z207" s="1">
        <v>13.700000000000003</v>
      </c>
      <c r="AA207">
        <v>1732</v>
      </c>
      <c r="AB207" s="1">
        <v>7.5</v>
      </c>
      <c r="AC207">
        <v>2106</v>
      </c>
      <c r="AD207" s="1">
        <v>13</v>
      </c>
      <c r="AE207">
        <v>1393</v>
      </c>
      <c r="AF207">
        <v>1807</v>
      </c>
      <c r="AG207">
        <v>339</v>
      </c>
      <c r="AH207">
        <v>299</v>
      </c>
      <c r="AI207" s="1">
        <v>47.1</v>
      </c>
    </row>
    <row r="208" spans="1:35" x14ac:dyDescent="0.25">
      <c r="A208">
        <v>17031170200</v>
      </c>
      <c r="B208">
        <v>3964</v>
      </c>
      <c r="C208">
        <v>3514</v>
      </c>
      <c r="D208" s="1">
        <v>12.8</v>
      </c>
      <c r="E208">
        <v>0</v>
      </c>
      <c r="F208">
        <v>0</v>
      </c>
      <c r="G208" s="1" t="s">
        <v>65</v>
      </c>
      <c r="H208">
        <v>167</v>
      </c>
      <c r="I208">
        <v>210</v>
      </c>
      <c r="J208" s="1">
        <v>-20.5</v>
      </c>
      <c r="K208">
        <v>1643</v>
      </c>
      <c r="L208">
        <v>910</v>
      </c>
      <c r="M208" s="1">
        <v>80.5</v>
      </c>
      <c r="N208">
        <v>2121</v>
      </c>
      <c r="O208">
        <v>2364</v>
      </c>
      <c r="P208" s="1">
        <v>-10.3</v>
      </c>
      <c r="Q208" s="2">
        <v>1472</v>
      </c>
      <c r="R208" s="1">
        <v>37.1</v>
      </c>
      <c r="S208" s="2">
        <v>1407</v>
      </c>
      <c r="T208" s="1">
        <v>40</v>
      </c>
      <c r="U208" s="1">
        <v>-2.8999999999999986</v>
      </c>
      <c r="V208" s="2">
        <v>1448</v>
      </c>
      <c r="W208" s="1">
        <v>36.5</v>
      </c>
      <c r="X208" s="2">
        <v>1263</v>
      </c>
      <c r="Y208" s="1">
        <v>35.9</v>
      </c>
      <c r="Z208" s="1">
        <v>0.60000000000000142</v>
      </c>
      <c r="AA208">
        <v>3955</v>
      </c>
      <c r="AB208" s="1">
        <v>0.2</v>
      </c>
      <c r="AC208">
        <v>3514</v>
      </c>
      <c r="AD208" s="1">
        <v>0</v>
      </c>
      <c r="AE208">
        <v>3254</v>
      </c>
      <c r="AF208">
        <v>3095</v>
      </c>
      <c r="AG208">
        <v>701</v>
      </c>
      <c r="AH208">
        <v>419</v>
      </c>
      <c r="AI208" s="1">
        <v>59.1</v>
      </c>
    </row>
    <row r="209" spans="1:35" x14ac:dyDescent="0.25">
      <c r="A209">
        <v>17031170300</v>
      </c>
      <c r="B209">
        <v>5144</v>
      </c>
      <c r="C209">
        <v>5382</v>
      </c>
      <c r="D209" s="1">
        <v>-4.4000000000000004</v>
      </c>
      <c r="E209">
        <v>4</v>
      </c>
      <c r="F209">
        <v>41</v>
      </c>
      <c r="G209" s="1">
        <v>-90.2</v>
      </c>
      <c r="H209">
        <v>281</v>
      </c>
      <c r="I209">
        <v>272</v>
      </c>
      <c r="J209" s="1">
        <v>3.3</v>
      </c>
      <c r="K209">
        <v>1796</v>
      </c>
      <c r="L209">
        <v>1004</v>
      </c>
      <c r="M209" s="1">
        <v>78.900000000000006</v>
      </c>
      <c r="N209">
        <v>3017</v>
      </c>
      <c r="O209">
        <v>3975</v>
      </c>
      <c r="P209" s="1">
        <v>-24.1</v>
      </c>
      <c r="Q209" s="2">
        <v>1566</v>
      </c>
      <c r="R209" s="1">
        <v>30.4</v>
      </c>
      <c r="S209" s="2">
        <v>2132</v>
      </c>
      <c r="T209" s="1">
        <v>39.6</v>
      </c>
      <c r="U209" s="1">
        <v>-9.2000000000000028</v>
      </c>
      <c r="V209" s="2">
        <v>1890</v>
      </c>
      <c r="W209" s="1">
        <v>36.700000000000003</v>
      </c>
      <c r="X209" s="2">
        <v>1688</v>
      </c>
      <c r="Y209" s="1">
        <v>31.4</v>
      </c>
      <c r="Z209" s="1">
        <v>5.3000000000000043</v>
      </c>
      <c r="AA209">
        <v>5139</v>
      </c>
      <c r="AB209" s="1">
        <v>0.1</v>
      </c>
      <c r="AC209">
        <v>5382</v>
      </c>
      <c r="AD209" s="1">
        <v>0</v>
      </c>
      <c r="AE209">
        <v>3460</v>
      </c>
      <c r="AF209">
        <v>4034</v>
      </c>
      <c r="AG209">
        <v>1679</v>
      </c>
      <c r="AH209">
        <v>1348</v>
      </c>
      <c r="AI209" s="1">
        <v>45.2</v>
      </c>
    </row>
    <row r="210" spans="1:35" x14ac:dyDescent="0.25">
      <c r="A210">
        <v>17031170400</v>
      </c>
      <c r="B210">
        <v>3835</v>
      </c>
      <c r="C210">
        <v>3846</v>
      </c>
      <c r="D210" s="1">
        <v>-0.3</v>
      </c>
      <c r="E210">
        <v>49</v>
      </c>
      <c r="F210">
        <v>30</v>
      </c>
      <c r="G210" s="1">
        <v>63.3</v>
      </c>
      <c r="H210">
        <v>75</v>
      </c>
      <c r="I210">
        <v>121</v>
      </c>
      <c r="J210" s="1">
        <v>-38</v>
      </c>
      <c r="K210">
        <v>829</v>
      </c>
      <c r="L210">
        <v>549</v>
      </c>
      <c r="M210" s="1">
        <v>51</v>
      </c>
      <c r="N210">
        <v>2858</v>
      </c>
      <c r="O210">
        <v>3027</v>
      </c>
      <c r="P210" s="1">
        <v>-5.6</v>
      </c>
      <c r="Q210" s="2">
        <v>1333</v>
      </c>
      <c r="R210" s="1">
        <v>34.799999999999997</v>
      </c>
      <c r="S210" s="2">
        <v>1698</v>
      </c>
      <c r="T210" s="1">
        <v>44.1</v>
      </c>
      <c r="U210" s="1">
        <v>-9.3000000000000043</v>
      </c>
      <c r="V210" s="2">
        <v>1492</v>
      </c>
      <c r="W210" s="1">
        <v>38.9</v>
      </c>
      <c r="X210" s="2">
        <v>1160</v>
      </c>
      <c r="Y210" s="1">
        <v>30.2</v>
      </c>
      <c r="Z210" s="1">
        <v>8.6999999999999993</v>
      </c>
      <c r="AA210">
        <v>3835</v>
      </c>
      <c r="AB210" s="1">
        <v>0</v>
      </c>
      <c r="AC210">
        <v>3846</v>
      </c>
      <c r="AD210" s="1">
        <v>0</v>
      </c>
      <c r="AE210">
        <v>2951</v>
      </c>
      <c r="AF210">
        <v>3500</v>
      </c>
      <c r="AG210">
        <v>884</v>
      </c>
      <c r="AH210">
        <v>346</v>
      </c>
      <c r="AI210" s="1">
        <v>203</v>
      </c>
    </row>
    <row r="211" spans="1:35" x14ac:dyDescent="0.25">
      <c r="A211">
        <v>17031170500</v>
      </c>
      <c r="B211">
        <v>5278</v>
      </c>
      <c r="C211">
        <v>4489</v>
      </c>
      <c r="D211" s="1">
        <v>17.600000000000001</v>
      </c>
      <c r="E211">
        <v>30</v>
      </c>
      <c r="F211">
        <v>0</v>
      </c>
      <c r="G211" s="1" t="s">
        <v>65</v>
      </c>
      <c r="H211">
        <v>217</v>
      </c>
      <c r="I211">
        <v>12</v>
      </c>
      <c r="J211" s="1">
        <v>1708.3</v>
      </c>
      <c r="K211">
        <v>1077</v>
      </c>
      <c r="L211">
        <v>910</v>
      </c>
      <c r="M211" s="1">
        <v>18.399999999999999</v>
      </c>
      <c r="N211">
        <v>3879</v>
      </c>
      <c r="O211">
        <v>3516</v>
      </c>
      <c r="P211" s="1">
        <v>10.3</v>
      </c>
      <c r="Q211" s="2">
        <v>1401</v>
      </c>
      <c r="R211" s="1">
        <v>26.5</v>
      </c>
      <c r="S211" s="2">
        <v>1625</v>
      </c>
      <c r="T211" s="1">
        <v>36.200000000000003</v>
      </c>
      <c r="U211" s="1">
        <v>-9.7000000000000028</v>
      </c>
      <c r="V211" s="2">
        <v>2419</v>
      </c>
      <c r="W211" s="1">
        <v>45.8</v>
      </c>
      <c r="X211" s="2">
        <v>1595</v>
      </c>
      <c r="Y211" s="1">
        <v>35.5</v>
      </c>
      <c r="Z211" s="1">
        <v>10.299999999999997</v>
      </c>
      <c r="AA211">
        <v>5278</v>
      </c>
      <c r="AB211" s="1">
        <v>0</v>
      </c>
      <c r="AC211">
        <v>4489</v>
      </c>
      <c r="AD211" s="1">
        <v>0</v>
      </c>
      <c r="AE211">
        <v>3969</v>
      </c>
      <c r="AF211">
        <v>3748</v>
      </c>
      <c r="AG211">
        <v>1309</v>
      </c>
      <c r="AH211">
        <v>741</v>
      </c>
      <c r="AI211" s="1">
        <v>66.8</v>
      </c>
    </row>
    <row r="212" spans="1:35" x14ac:dyDescent="0.25">
      <c r="A212">
        <v>17031170600</v>
      </c>
      <c r="B212">
        <v>2696</v>
      </c>
      <c r="C212">
        <v>2677</v>
      </c>
      <c r="D212" s="1">
        <v>0.7</v>
      </c>
      <c r="E212">
        <v>22</v>
      </c>
      <c r="F212">
        <v>0</v>
      </c>
      <c r="G212" s="1" t="s">
        <v>65</v>
      </c>
      <c r="H212">
        <v>112</v>
      </c>
      <c r="I212">
        <v>314</v>
      </c>
      <c r="J212" s="1">
        <v>-64.3</v>
      </c>
      <c r="K212">
        <v>595</v>
      </c>
      <c r="L212">
        <v>168</v>
      </c>
      <c r="M212" s="1">
        <v>254.2</v>
      </c>
      <c r="N212">
        <v>1929</v>
      </c>
      <c r="O212">
        <v>2195</v>
      </c>
      <c r="P212" s="1">
        <v>-12.1</v>
      </c>
      <c r="Q212" s="2">
        <v>819</v>
      </c>
      <c r="R212" s="1">
        <v>30.4</v>
      </c>
      <c r="S212" s="2">
        <v>775</v>
      </c>
      <c r="T212" s="1">
        <v>29</v>
      </c>
      <c r="U212" s="1">
        <v>1.3999999999999986</v>
      </c>
      <c r="V212" s="2">
        <v>1121</v>
      </c>
      <c r="W212" s="1">
        <v>41.6</v>
      </c>
      <c r="X212" s="2">
        <v>1079</v>
      </c>
      <c r="Y212" s="1">
        <v>40.299999999999997</v>
      </c>
      <c r="Z212" s="1">
        <v>1.3000000000000043</v>
      </c>
      <c r="AA212">
        <v>2686</v>
      </c>
      <c r="AB212" s="1">
        <v>0.4</v>
      </c>
      <c r="AC212">
        <v>2677</v>
      </c>
      <c r="AD212" s="1">
        <v>0</v>
      </c>
      <c r="AE212">
        <v>2298</v>
      </c>
      <c r="AF212">
        <v>2235</v>
      </c>
      <c r="AG212">
        <v>388</v>
      </c>
      <c r="AH212">
        <v>442</v>
      </c>
      <c r="AI212" s="1">
        <v>-14.6</v>
      </c>
    </row>
    <row r="213" spans="1:35" x14ac:dyDescent="0.25">
      <c r="A213">
        <v>17031170700</v>
      </c>
      <c r="B213">
        <v>2999</v>
      </c>
      <c r="C213">
        <v>3130</v>
      </c>
      <c r="D213" s="1">
        <v>-4.2</v>
      </c>
      <c r="E213">
        <v>8</v>
      </c>
      <c r="F213">
        <v>0</v>
      </c>
      <c r="G213" s="1" t="s">
        <v>65</v>
      </c>
      <c r="H213">
        <v>162</v>
      </c>
      <c r="I213">
        <v>85</v>
      </c>
      <c r="J213" s="1">
        <v>90.6</v>
      </c>
      <c r="K213">
        <v>633</v>
      </c>
      <c r="L213">
        <v>449</v>
      </c>
      <c r="M213" s="1">
        <v>41</v>
      </c>
      <c r="N213">
        <v>2196</v>
      </c>
      <c r="O213">
        <v>2553</v>
      </c>
      <c r="P213" s="1">
        <v>-14</v>
      </c>
      <c r="Q213" s="2">
        <v>996</v>
      </c>
      <c r="R213" s="1">
        <v>33.200000000000003</v>
      </c>
      <c r="S213" s="2">
        <v>1360</v>
      </c>
      <c r="T213" s="1">
        <v>43.5</v>
      </c>
      <c r="U213" s="1">
        <v>-10.299999999999997</v>
      </c>
      <c r="V213" s="2">
        <v>1098</v>
      </c>
      <c r="W213" s="1">
        <v>36.6</v>
      </c>
      <c r="X213" s="2">
        <v>940</v>
      </c>
      <c r="Y213" s="1">
        <v>30</v>
      </c>
      <c r="Z213" s="1">
        <v>6.6000000000000014</v>
      </c>
      <c r="AA213">
        <v>2999</v>
      </c>
      <c r="AB213" s="1">
        <v>0</v>
      </c>
      <c r="AC213">
        <v>3130</v>
      </c>
      <c r="AD213" s="1">
        <v>0</v>
      </c>
      <c r="AE213">
        <v>2455</v>
      </c>
      <c r="AF213">
        <v>2260</v>
      </c>
      <c r="AG213">
        <v>544</v>
      </c>
      <c r="AH213">
        <v>870</v>
      </c>
      <c r="AI213" s="1">
        <v>-42.4</v>
      </c>
    </row>
    <row r="214" spans="1:35" x14ac:dyDescent="0.25">
      <c r="A214">
        <v>17031170800</v>
      </c>
      <c r="B214">
        <v>3806</v>
      </c>
      <c r="C214">
        <v>3672</v>
      </c>
      <c r="D214" s="1">
        <v>3.6</v>
      </c>
      <c r="E214">
        <v>39</v>
      </c>
      <c r="F214">
        <v>0</v>
      </c>
      <c r="G214" s="1" t="s">
        <v>65</v>
      </c>
      <c r="H214">
        <v>113</v>
      </c>
      <c r="I214">
        <v>70</v>
      </c>
      <c r="J214" s="1">
        <v>61.4</v>
      </c>
      <c r="K214">
        <v>1065</v>
      </c>
      <c r="L214">
        <v>770</v>
      </c>
      <c r="M214" s="1">
        <v>38.299999999999997</v>
      </c>
      <c r="N214">
        <v>2623</v>
      </c>
      <c r="O214">
        <v>2832</v>
      </c>
      <c r="P214" s="1">
        <v>-7.4</v>
      </c>
      <c r="Q214" s="2">
        <v>1391</v>
      </c>
      <c r="R214" s="1">
        <v>36.5</v>
      </c>
      <c r="S214" s="2">
        <v>1405</v>
      </c>
      <c r="T214" s="1">
        <v>38.299999999999997</v>
      </c>
      <c r="U214" s="1">
        <v>-1.7999999999999972</v>
      </c>
      <c r="V214" s="2">
        <v>1483</v>
      </c>
      <c r="W214" s="1">
        <v>39</v>
      </c>
      <c r="X214" s="2">
        <v>1186</v>
      </c>
      <c r="Y214" s="1">
        <v>32.299999999999997</v>
      </c>
      <c r="Z214" s="1">
        <v>6.7000000000000028</v>
      </c>
      <c r="AA214">
        <v>3806</v>
      </c>
      <c r="AB214" s="1">
        <v>0</v>
      </c>
      <c r="AC214">
        <v>3672</v>
      </c>
      <c r="AD214" s="1">
        <v>0</v>
      </c>
      <c r="AE214">
        <v>2818</v>
      </c>
      <c r="AF214">
        <v>3107</v>
      </c>
      <c r="AG214">
        <v>988</v>
      </c>
      <c r="AH214">
        <v>565</v>
      </c>
      <c r="AI214" s="1">
        <v>92.8</v>
      </c>
    </row>
    <row r="215" spans="1:35" x14ac:dyDescent="0.25">
      <c r="A215">
        <v>17031170900</v>
      </c>
      <c r="B215">
        <v>1711</v>
      </c>
      <c r="C215">
        <v>1778</v>
      </c>
      <c r="D215" s="1">
        <v>-3.8</v>
      </c>
      <c r="E215">
        <v>107</v>
      </c>
      <c r="F215">
        <v>113</v>
      </c>
      <c r="G215" s="1">
        <v>-5.3</v>
      </c>
      <c r="H215">
        <v>31</v>
      </c>
      <c r="I215">
        <v>221</v>
      </c>
      <c r="J215" s="1">
        <v>-86</v>
      </c>
      <c r="K215">
        <v>566</v>
      </c>
      <c r="L215">
        <v>179</v>
      </c>
      <c r="M215" s="1">
        <v>216.2</v>
      </c>
      <c r="N215">
        <v>1013</v>
      </c>
      <c r="O215">
        <v>1253</v>
      </c>
      <c r="P215" s="1">
        <v>-19.2</v>
      </c>
      <c r="Q215" s="2">
        <v>721</v>
      </c>
      <c r="R215" s="1">
        <v>42.1</v>
      </c>
      <c r="S215" s="2">
        <v>637</v>
      </c>
      <c r="T215" s="1">
        <v>35.799999999999997</v>
      </c>
      <c r="U215" s="1">
        <v>6.3000000000000043</v>
      </c>
      <c r="V215" s="2">
        <v>537</v>
      </c>
      <c r="W215" s="1">
        <v>31.4</v>
      </c>
      <c r="X215" s="2">
        <v>568</v>
      </c>
      <c r="Y215" s="1">
        <v>31.9</v>
      </c>
      <c r="Z215" s="1">
        <v>-0.5</v>
      </c>
      <c r="AA215">
        <v>1711</v>
      </c>
      <c r="AB215" s="1">
        <v>0</v>
      </c>
      <c r="AC215">
        <v>1778</v>
      </c>
      <c r="AD215" s="1">
        <v>0</v>
      </c>
      <c r="AE215">
        <v>1314</v>
      </c>
      <c r="AF215">
        <v>1326</v>
      </c>
      <c r="AG215">
        <v>397</v>
      </c>
      <c r="AH215">
        <v>452</v>
      </c>
      <c r="AI215" s="1">
        <v>-11.4</v>
      </c>
    </row>
    <row r="216" spans="1:35" x14ac:dyDescent="0.25">
      <c r="A216">
        <v>17031171000</v>
      </c>
      <c r="B216">
        <v>7899</v>
      </c>
      <c r="C216">
        <v>7117</v>
      </c>
      <c r="D216" s="1">
        <v>11</v>
      </c>
      <c r="E216">
        <v>506</v>
      </c>
      <c r="F216">
        <v>0</v>
      </c>
      <c r="G216" s="1" t="s">
        <v>65</v>
      </c>
      <c r="H216">
        <v>429</v>
      </c>
      <c r="I216">
        <v>415</v>
      </c>
      <c r="J216" s="1">
        <v>3.4</v>
      </c>
      <c r="K216">
        <v>2418</v>
      </c>
      <c r="L216">
        <v>2022</v>
      </c>
      <c r="M216" s="1">
        <v>19.600000000000001</v>
      </c>
      <c r="N216">
        <v>4508</v>
      </c>
      <c r="O216">
        <v>4634</v>
      </c>
      <c r="P216" s="1">
        <v>-2.7</v>
      </c>
      <c r="Q216" s="2">
        <v>2550</v>
      </c>
      <c r="R216" s="1">
        <v>32.299999999999997</v>
      </c>
      <c r="S216" s="2">
        <v>2582</v>
      </c>
      <c r="T216" s="1">
        <v>36.299999999999997</v>
      </c>
      <c r="U216" s="1">
        <v>-4</v>
      </c>
      <c r="V216" s="2">
        <v>3034</v>
      </c>
      <c r="W216" s="1">
        <v>38.4</v>
      </c>
      <c r="X216" s="2">
        <v>2206</v>
      </c>
      <c r="Y216" s="1">
        <v>31</v>
      </c>
      <c r="Z216" s="1">
        <v>7.3999999999999986</v>
      </c>
      <c r="AA216">
        <v>7880</v>
      </c>
      <c r="AB216" s="1">
        <v>0.2</v>
      </c>
      <c r="AC216">
        <v>7117</v>
      </c>
      <c r="AD216" s="1">
        <v>0</v>
      </c>
      <c r="AE216">
        <v>5914</v>
      </c>
      <c r="AF216">
        <v>5345</v>
      </c>
      <c r="AG216">
        <v>1966</v>
      </c>
      <c r="AH216">
        <v>1772</v>
      </c>
      <c r="AI216" s="1">
        <v>0.3</v>
      </c>
    </row>
    <row r="217" spans="1:35" x14ac:dyDescent="0.25">
      <c r="A217">
        <v>17031171100</v>
      </c>
      <c r="B217">
        <v>3757</v>
      </c>
      <c r="C217">
        <v>4145</v>
      </c>
      <c r="D217" s="1">
        <v>-9.4</v>
      </c>
      <c r="E217">
        <v>94</v>
      </c>
      <c r="F217">
        <v>58</v>
      </c>
      <c r="G217" s="1">
        <v>62.1</v>
      </c>
      <c r="H217">
        <v>174</v>
      </c>
      <c r="I217">
        <v>371</v>
      </c>
      <c r="J217" s="1">
        <v>-53.1</v>
      </c>
      <c r="K217">
        <v>1454</v>
      </c>
      <c r="L217">
        <v>1545</v>
      </c>
      <c r="M217" s="1">
        <v>-5.9</v>
      </c>
      <c r="N217">
        <v>1991</v>
      </c>
      <c r="O217">
        <v>2171</v>
      </c>
      <c r="P217" s="1">
        <v>-8.3000000000000007</v>
      </c>
      <c r="Q217" s="2">
        <v>1240</v>
      </c>
      <c r="R217" s="1">
        <v>33</v>
      </c>
      <c r="S217" s="2">
        <v>1546</v>
      </c>
      <c r="T217" s="1">
        <v>37.299999999999997</v>
      </c>
      <c r="U217" s="1">
        <v>-4.2999999999999972</v>
      </c>
      <c r="V217" s="2">
        <v>1457</v>
      </c>
      <c r="W217" s="1">
        <v>38.799999999999997</v>
      </c>
      <c r="X217" s="2">
        <v>1131</v>
      </c>
      <c r="Y217" s="1">
        <v>27.3</v>
      </c>
      <c r="Z217" s="1">
        <v>11.499999999999996</v>
      </c>
      <c r="AA217">
        <v>3757</v>
      </c>
      <c r="AB217" s="1">
        <v>0</v>
      </c>
      <c r="AC217">
        <v>4145</v>
      </c>
      <c r="AD217" s="1">
        <v>0</v>
      </c>
      <c r="AE217">
        <v>3178</v>
      </c>
      <c r="AF217">
        <v>3390</v>
      </c>
      <c r="AG217">
        <v>579</v>
      </c>
      <c r="AH217">
        <v>755</v>
      </c>
      <c r="AI217" s="1">
        <v>-18.2</v>
      </c>
    </row>
    <row r="218" spans="1:35" x14ac:dyDescent="0.25">
      <c r="A218">
        <v>17031180100</v>
      </c>
      <c r="B218">
        <v>5564</v>
      </c>
      <c r="C218">
        <v>6103</v>
      </c>
      <c r="D218" s="1">
        <v>-8.8000000000000007</v>
      </c>
      <c r="E218">
        <v>145</v>
      </c>
      <c r="F218">
        <v>214</v>
      </c>
      <c r="G218" s="1">
        <v>-32.200000000000003</v>
      </c>
      <c r="H218">
        <v>313</v>
      </c>
      <c r="I218">
        <v>146</v>
      </c>
      <c r="J218" s="1">
        <v>114.4</v>
      </c>
      <c r="K218">
        <v>2712</v>
      </c>
      <c r="L218">
        <v>2261</v>
      </c>
      <c r="M218" s="1">
        <v>19.899999999999999</v>
      </c>
      <c r="N218">
        <v>2419</v>
      </c>
      <c r="O218">
        <v>3526</v>
      </c>
      <c r="P218" s="1">
        <v>-31.4</v>
      </c>
      <c r="Q218" s="2">
        <v>1800</v>
      </c>
      <c r="R218" s="1">
        <v>32.4</v>
      </c>
      <c r="S218" s="2">
        <v>2591</v>
      </c>
      <c r="T218" s="1">
        <v>42.5</v>
      </c>
      <c r="U218" s="1">
        <v>-10.100000000000001</v>
      </c>
      <c r="V218" s="2">
        <v>2169</v>
      </c>
      <c r="W218" s="1">
        <v>39</v>
      </c>
      <c r="X218" s="2">
        <v>1795</v>
      </c>
      <c r="Y218" s="1">
        <v>29.4</v>
      </c>
      <c r="Z218" s="1">
        <v>9.6000000000000014</v>
      </c>
      <c r="AA218">
        <v>5491</v>
      </c>
      <c r="AB218" s="1">
        <v>1.3</v>
      </c>
      <c r="AC218">
        <v>6103</v>
      </c>
      <c r="AD218" s="1">
        <v>0</v>
      </c>
      <c r="AE218">
        <v>4180</v>
      </c>
      <c r="AF218">
        <v>4700</v>
      </c>
      <c r="AG218">
        <v>1311</v>
      </c>
      <c r="AH218">
        <v>1403</v>
      </c>
      <c r="AI218" s="1">
        <v>5.0999999999999996</v>
      </c>
    </row>
    <row r="219" spans="1:35" x14ac:dyDescent="0.25">
      <c r="A219">
        <v>17031190100</v>
      </c>
      <c r="B219">
        <v>2566</v>
      </c>
      <c r="C219">
        <v>2414</v>
      </c>
      <c r="D219" s="1">
        <v>6.3</v>
      </c>
      <c r="E219">
        <v>39</v>
      </c>
      <c r="F219">
        <v>125</v>
      </c>
      <c r="G219" s="1">
        <v>-68.8</v>
      </c>
      <c r="H219">
        <v>108</v>
      </c>
      <c r="I219">
        <v>0</v>
      </c>
      <c r="J219" s="1" t="s">
        <v>65</v>
      </c>
      <c r="K219">
        <v>2188</v>
      </c>
      <c r="L219">
        <v>1793</v>
      </c>
      <c r="M219" s="1">
        <v>22</v>
      </c>
      <c r="N219">
        <v>216</v>
      </c>
      <c r="O219">
        <v>488</v>
      </c>
      <c r="P219" s="1">
        <v>-55.7</v>
      </c>
      <c r="Q219" s="2">
        <v>1055</v>
      </c>
      <c r="R219" s="1">
        <v>41.1</v>
      </c>
      <c r="S219" s="2">
        <v>1074</v>
      </c>
      <c r="T219" s="1">
        <v>44.5</v>
      </c>
      <c r="U219" s="1">
        <v>-3.3999999999999986</v>
      </c>
      <c r="V219" s="2">
        <v>547</v>
      </c>
      <c r="W219" s="1">
        <v>21.3</v>
      </c>
      <c r="X219" s="2">
        <v>491</v>
      </c>
      <c r="Y219" s="1">
        <v>20.3</v>
      </c>
      <c r="Z219" s="1">
        <v>1</v>
      </c>
      <c r="AA219">
        <v>2566</v>
      </c>
      <c r="AB219" s="1">
        <v>0</v>
      </c>
      <c r="AC219">
        <v>2414</v>
      </c>
      <c r="AD219" s="1">
        <v>0</v>
      </c>
      <c r="AE219">
        <v>1044</v>
      </c>
      <c r="AF219">
        <v>1114</v>
      </c>
      <c r="AG219">
        <v>1522</v>
      </c>
      <c r="AH219">
        <v>1300</v>
      </c>
      <c r="AI219" s="1">
        <v>24.9</v>
      </c>
    </row>
    <row r="220" spans="1:35" x14ac:dyDescent="0.25">
      <c r="A220">
        <v>17031190200</v>
      </c>
      <c r="B220">
        <v>5396</v>
      </c>
      <c r="C220">
        <v>6076</v>
      </c>
      <c r="D220" s="1">
        <v>-11.2</v>
      </c>
      <c r="E220">
        <v>209</v>
      </c>
      <c r="F220">
        <v>105</v>
      </c>
      <c r="G220" s="1">
        <v>99</v>
      </c>
      <c r="H220">
        <v>164</v>
      </c>
      <c r="I220">
        <v>118</v>
      </c>
      <c r="J220" s="1">
        <v>39</v>
      </c>
      <c r="K220">
        <v>4201</v>
      </c>
      <c r="L220">
        <v>4412</v>
      </c>
      <c r="M220" s="1">
        <v>-4.8</v>
      </c>
      <c r="N220">
        <v>804</v>
      </c>
      <c r="O220">
        <v>1220</v>
      </c>
      <c r="P220" s="1">
        <v>-34.1</v>
      </c>
      <c r="Q220" s="2">
        <v>2137</v>
      </c>
      <c r="R220" s="1">
        <v>39.6</v>
      </c>
      <c r="S220" s="2">
        <v>2698</v>
      </c>
      <c r="T220" s="1">
        <v>44.4</v>
      </c>
      <c r="U220" s="1">
        <v>-4.7999999999999972</v>
      </c>
      <c r="V220" s="2">
        <v>1227</v>
      </c>
      <c r="W220" s="1">
        <v>22.7</v>
      </c>
      <c r="X220" s="2">
        <v>1074</v>
      </c>
      <c r="Y220" s="1">
        <v>17.7</v>
      </c>
      <c r="Z220" s="1">
        <v>5</v>
      </c>
      <c r="AA220">
        <v>5390</v>
      </c>
      <c r="AB220" s="1">
        <v>0.1</v>
      </c>
      <c r="AC220">
        <v>6076</v>
      </c>
      <c r="AD220" s="1">
        <v>0</v>
      </c>
      <c r="AE220">
        <v>3440</v>
      </c>
      <c r="AF220">
        <v>3343</v>
      </c>
      <c r="AG220">
        <v>1950</v>
      </c>
      <c r="AH220">
        <v>2733</v>
      </c>
      <c r="AI220" s="1">
        <v>-30.7</v>
      </c>
    </row>
    <row r="221" spans="1:35" x14ac:dyDescent="0.25">
      <c r="A221">
        <v>17031190300</v>
      </c>
      <c r="B221">
        <v>5060</v>
      </c>
      <c r="C221">
        <v>5287</v>
      </c>
      <c r="D221" s="1">
        <v>-4.3</v>
      </c>
      <c r="E221">
        <v>81</v>
      </c>
      <c r="F221">
        <v>19</v>
      </c>
      <c r="G221" s="1">
        <v>326.3</v>
      </c>
      <c r="H221">
        <v>70</v>
      </c>
      <c r="I221">
        <v>40</v>
      </c>
      <c r="J221" s="1">
        <v>75</v>
      </c>
      <c r="K221">
        <v>3178</v>
      </c>
      <c r="L221">
        <v>3249</v>
      </c>
      <c r="M221" s="1">
        <v>-2.2000000000000002</v>
      </c>
      <c r="N221">
        <v>1599</v>
      </c>
      <c r="O221">
        <v>1989</v>
      </c>
      <c r="P221" s="1">
        <v>-19.600000000000001</v>
      </c>
      <c r="Q221" s="2">
        <v>2020</v>
      </c>
      <c r="R221" s="1">
        <v>39.9</v>
      </c>
      <c r="S221" s="2">
        <v>2355</v>
      </c>
      <c r="T221" s="1">
        <v>44.5</v>
      </c>
      <c r="U221" s="1">
        <v>-4.6000000000000014</v>
      </c>
      <c r="V221" s="2">
        <v>1517</v>
      </c>
      <c r="W221" s="1">
        <v>30</v>
      </c>
      <c r="X221" s="2">
        <v>1177</v>
      </c>
      <c r="Y221" s="1">
        <v>22.3</v>
      </c>
      <c r="Z221" s="1">
        <v>7.6999999999999993</v>
      </c>
      <c r="AA221">
        <v>5060</v>
      </c>
      <c r="AB221" s="1">
        <v>0</v>
      </c>
      <c r="AC221">
        <v>5287</v>
      </c>
      <c r="AD221" s="1">
        <v>0</v>
      </c>
      <c r="AE221">
        <v>3152</v>
      </c>
      <c r="AF221">
        <v>3305</v>
      </c>
      <c r="AG221">
        <v>1908</v>
      </c>
      <c r="AH221">
        <v>1982</v>
      </c>
      <c r="AI221" s="1">
        <v>0.9</v>
      </c>
    </row>
    <row r="222" spans="1:35" x14ac:dyDescent="0.25">
      <c r="A222">
        <v>17031190401</v>
      </c>
      <c r="B222">
        <v>3894</v>
      </c>
      <c r="C222">
        <v>4252</v>
      </c>
      <c r="D222" s="1">
        <v>-8.4</v>
      </c>
      <c r="E222">
        <v>0</v>
      </c>
      <c r="F222">
        <v>111</v>
      </c>
      <c r="G222" s="1">
        <v>-100</v>
      </c>
      <c r="H222">
        <v>275</v>
      </c>
      <c r="I222">
        <v>172</v>
      </c>
      <c r="J222" s="1">
        <v>59.9</v>
      </c>
      <c r="K222">
        <v>2305</v>
      </c>
      <c r="L222">
        <v>2467</v>
      </c>
      <c r="M222" s="1">
        <v>-6.6</v>
      </c>
      <c r="N222">
        <v>1337</v>
      </c>
      <c r="O222">
        <v>1544</v>
      </c>
      <c r="P222" s="1">
        <v>-13.4</v>
      </c>
      <c r="Q222" s="2">
        <v>1198</v>
      </c>
      <c r="R222" s="1">
        <v>30.8</v>
      </c>
      <c r="S222" s="2">
        <v>1938</v>
      </c>
      <c r="T222" s="1">
        <v>45.6</v>
      </c>
      <c r="U222" s="1">
        <v>-14.8</v>
      </c>
      <c r="V222" s="2">
        <v>1292</v>
      </c>
      <c r="W222" s="1">
        <v>33.200000000000003</v>
      </c>
      <c r="X222" s="2">
        <v>994</v>
      </c>
      <c r="Y222" s="1">
        <v>23.4</v>
      </c>
      <c r="Z222" s="1">
        <v>9.8000000000000043</v>
      </c>
      <c r="AA222">
        <v>3894</v>
      </c>
      <c r="AB222" s="1">
        <v>0</v>
      </c>
      <c r="AC222">
        <v>4252</v>
      </c>
      <c r="AD222" s="1">
        <v>0</v>
      </c>
      <c r="AE222">
        <v>2713</v>
      </c>
      <c r="AF222">
        <v>2871</v>
      </c>
      <c r="AG222">
        <v>1181</v>
      </c>
      <c r="AH222">
        <v>1381</v>
      </c>
      <c r="AI222" s="1">
        <v>-9.5</v>
      </c>
    </row>
    <row r="223" spans="1:35" x14ac:dyDescent="0.25">
      <c r="A223">
        <v>17031190402</v>
      </c>
      <c r="B223">
        <v>4950</v>
      </c>
      <c r="C223">
        <v>5263</v>
      </c>
      <c r="D223" s="1">
        <v>-5.9</v>
      </c>
      <c r="E223">
        <v>59</v>
      </c>
      <c r="F223">
        <v>134</v>
      </c>
      <c r="G223" s="1">
        <v>-56</v>
      </c>
      <c r="H223">
        <v>130</v>
      </c>
      <c r="I223">
        <v>296</v>
      </c>
      <c r="J223" s="1">
        <v>-56.1</v>
      </c>
      <c r="K223">
        <v>3685</v>
      </c>
      <c r="L223">
        <v>3572</v>
      </c>
      <c r="M223" s="1">
        <v>3.2</v>
      </c>
      <c r="N223">
        <v>1068</v>
      </c>
      <c r="O223">
        <v>1330</v>
      </c>
      <c r="P223" s="1">
        <v>-19.7</v>
      </c>
      <c r="Q223" s="2">
        <v>2045</v>
      </c>
      <c r="R223" s="1">
        <v>41.3</v>
      </c>
      <c r="S223" s="2">
        <v>1980</v>
      </c>
      <c r="T223" s="1">
        <v>37.6</v>
      </c>
      <c r="U223" s="1">
        <v>3.6999999999999957</v>
      </c>
      <c r="V223" s="2">
        <v>1311</v>
      </c>
      <c r="W223" s="1">
        <v>26.5</v>
      </c>
      <c r="X223" s="2">
        <v>1074</v>
      </c>
      <c r="Y223" s="1">
        <v>20.399999999999999</v>
      </c>
      <c r="Z223" s="1">
        <v>6.1000000000000014</v>
      </c>
      <c r="AA223">
        <v>4945</v>
      </c>
      <c r="AB223" s="1">
        <v>0.1</v>
      </c>
      <c r="AC223">
        <v>5263</v>
      </c>
      <c r="AD223" s="1">
        <v>0</v>
      </c>
      <c r="AE223">
        <v>3299</v>
      </c>
      <c r="AF223">
        <v>3079</v>
      </c>
      <c r="AG223">
        <v>1646</v>
      </c>
      <c r="AH223">
        <v>2184</v>
      </c>
      <c r="AI223" s="1">
        <v>-29.7</v>
      </c>
    </row>
    <row r="224" spans="1:35" x14ac:dyDescent="0.25">
      <c r="A224">
        <v>17031190601</v>
      </c>
      <c r="B224">
        <v>4700</v>
      </c>
      <c r="C224">
        <v>4682</v>
      </c>
      <c r="D224" s="1">
        <v>0.4</v>
      </c>
      <c r="E224">
        <v>200</v>
      </c>
      <c r="F224">
        <v>198</v>
      </c>
      <c r="G224" s="1">
        <v>1</v>
      </c>
      <c r="H224">
        <v>105</v>
      </c>
      <c r="I224">
        <v>53</v>
      </c>
      <c r="J224" s="1">
        <v>98.1</v>
      </c>
      <c r="K224">
        <v>3944</v>
      </c>
      <c r="L224">
        <v>3611</v>
      </c>
      <c r="M224" s="1">
        <v>9.1999999999999993</v>
      </c>
      <c r="N224">
        <v>464</v>
      </c>
      <c r="O224">
        <v>756</v>
      </c>
      <c r="P224" s="1">
        <v>-38.6</v>
      </c>
      <c r="Q224" s="2">
        <v>1675</v>
      </c>
      <c r="R224" s="1">
        <v>35.6</v>
      </c>
      <c r="S224" s="2">
        <v>1989</v>
      </c>
      <c r="T224" s="1">
        <v>42.5</v>
      </c>
      <c r="U224" s="1">
        <v>-6.8999999999999986</v>
      </c>
      <c r="V224" s="2">
        <v>1118</v>
      </c>
      <c r="W224" s="1">
        <v>23.8</v>
      </c>
      <c r="X224" s="2">
        <v>1035</v>
      </c>
      <c r="Y224" s="1">
        <v>22.1</v>
      </c>
      <c r="Z224" s="1">
        <v>1.6999999999999993</v>
      </c>
      <c r="AA224">
        <v>4700</v>
      </c>
      <c r="AB224" s="1">
        <v>0</v>
      </c>
      <c r="AC224">
        <v>4682</v>
      </c>
      <c r="AD224" s="1">
        <v>0</v>
      </c>
      <c r="AE224">
        <v>2347</v>
      </c>
      <c r="AF224">
        <v>2316</v>
      </c>
      <c r="AG224">
        <v>2353</v>
      </c>
      <c r="AH224">
        <v>2366</v>
      </c>
      <c r="AI224" s="1">
        <v>-1.9</v>
      </c>
    </row>
    <row r="225" spans="1:35" x14ac:dyDescent="0.25">
      <c r="A225">
        <v>17031190602</v>
      </c>
      <c r="B225">
        <v>5642</v>
      </c>
      <c r="C225">
        <v>5063</v>
      </c>
      <c r="D225" s="1">
        <v>11.4</v>
      </c>
      <c r="E225">
        <v>107</v>
      </c>
      <c r="F225">
        <v>673</v>
      </c>
      <c r="G225" s="1">
        <v>-84.1</v>
      </c>
      <c r="H225">
        <v>137</v>
      </c>
      <c r="I225">
        <v>0</v>
      </c>
      <c r="J225" s="1" t="s">
        <v>65</v>
      </c>
      <c r="K225">
        <v>4427</v>
      </c>
      <c r="L225">
        <v>3241</v>
      </c>
      <c r="M225" s="1">
        <v>36.6</v>
      </c>
      <c r="N225">
        <v>821</v>
      </c>
      <c r="O225">
        <v>1171</v>
      </c>
      <c r="P225" s="1">
        <v>-29.9</v>
      </c>
      <c r="Q225" s="2">
        <v>2518</v>
      </c>
      <c r="R225" s="1">
        <v>44.6</v>
      </c>
      <c r="S225" s="2">
        <v>2279</v>
      </c>
      <c r="T225" s="1">
        <v>45</v>
      </c>
      <c r="U225" s="1">
        <v>-0.39999999999999858</v>
      </c>
      <c r="V225" s="2">
        <v>1175</v>
      </c>
      <c r="W225" s="1">
        <v>20.8</v>
      </c>
      <c r="X225" s="2">
        <v>1041</v>
      </c>
      <c r="Y225" s="1">
        <v>20.6</v>
      </c>
      <c r="Z225" s="1">
        <v>0.19999999999999929</v>
      </c>
      <c r="AA225">
        <v>5382</v>
      </c>
      <c r="AB225" s="1">
        <v>4.5999999999999996</v>
      </c>
      <c r="AC225">
        <v>4654</v>
      </c>
      <c r="AD225" s="1">
        <v>8.1</v>
      </c>
      <c r="AE225">
        <v>3543</v>
      </c>
      <c r="AF225">
        <v>2964</v>
      </c>
      <c r="AG225">
        <v>1839</v>
      </c>
      <c r="AH225">
        <v>1690</v>
      </c>
      <c r="AI225" s="1">
        <v>-9</v>
      </c>
    </row>
    <row r="226" spans="1:35" x14ac:dyDescent="0.25">
      <c r="A226">
        <v>17031190701</v>
      </c>
      <c r="B226">
        <v>2752</v>
      </c>
      <c r="C226">
        <v>3112</v>
      </c>
      <c r="D226" s="1">
        <v>-11.6</v>
      </c>
      <c r="E226">
        <v>98</v>
      </c>
      <c r="F226">
        <v>170</v>
      </c>
      <c r="G226" s="1">
        <v>-42.4</v>
      </c>
      <c r="H226">
        <v>33</v>
      </c>
      <c r="I226">
        <v>71</v>
      </c>
      <c r="J226" s="1">
        <v>-53.5</v>
      </c>
      <c r="K226">
        <v>2105</v>
      </c>
      <c r="L226">
        <v>2404</v>
      </c>
      <c r="M226" s="1">
        <v>-12.4</v>
      </c>
      <c r="N226">
        <v>445</v>
      </c>
      <c r="O226">
        <v>509</v>
      </c>
      <c r="P226" s="1">
        <v>-12.6</v>
      </c>
      <c r="Q226" s="2">
        <v>1147</v>
      </c>
      <c r="R226" s="1">
        <v>41.7</v>
      </c>
      <c r="S226" s="2">
        <v>1265</v>
      </c>
      <c r="T226" s="1">
        <v>40.6</v>
      </c>
      <c r="U226" s="1">
        <v>1.1000000000000014</v>
      </c>
      <c r="V226" s="2">
        <v>662</v>
      </c>
      <c r="W226" s="1">
        <v>24.1</v>
      </c>
      <c r="X226" s="2">
        <v>642</v>
      </c>
      <c r="Y226" s="1">
        <v>20.6</v>
      </c>
      <c r="Z226" s="1">
        <v>3.5</v>
      </c>
      <c r="AA226">
        <v>2752</v>
      </c>
      <c r="AB226" s="1">
        <v>0</v>
      </c>
      <c r="AC226">
        <v>3112</v>
      </c>
      <c r="AD226" s="1">
        <v>0</v>
      </c>
      <c r="AE226">
        <v>1109</v>
      </c>
      <c r="AF226">
        <v>1422</v>
      </c>
      <c r="AG226">
        <v>1643</v>
      </c>
      <c r="AH226">
        <v>1690</v>
      </c>
      <c r="AI226" s="1">
        <v>24.7</v>
      </c>
    </row>
    <row r="227" spans="1:35" x14ac:dyDescent="0.25">
      <c r="A227">
        <v>17031190702</v>
      </c>
      <c r="B227">
        <v>4886</v>
      </c>
      <c r="C227">
        <v>4297</v>
      </c>
      <c r="D227" s="1">
        <v>13.7</v>
      </c>
      <c r="E227">
        <v>210</v>
      </c>
      <c r="F227">
        <v>140</v>
      </c>
      <c r="G227" s="1">
        <v>50</v>
      </c>
      <c r="H227">
        <v>0</v>
      </c>
      <c r="I227">
        <v>49</v>
      </c>
      <c r="J227" s="1">
        <v>-100</v>
      </c>
      <c r="K227">
        <v>4096</v>
      </c>
      <c r="L227">
        <v>3308</v>
      </c>
      <c r="M227" s="1">
        <v>23.8</v>
      </c>
      <c r="N227">
        <v>569</v>
      </c>
      <c r="O227">
        <v>775</v>
      </c>
      <c r="P227" s="1">
        <v>-26.6</v>
      </c>
      <c r="Q227" s="2">
        <v>2133</v>
      </c>
      <c r="R227" s="1">
        <v>43.7</v>
      </c>
      <c r="S227" s="2">
        <v>2008</v>
      </c>
      <c r="T227" s="1">
        <v>46.7</v>
      </c>
      <c r="U227" s="1">
        <v>-3</v>
      </c>
      <c r="V227" s="2">
        <v>791</v>
      </c>
      <c r="W227" s="1">
        <v>16.2</v>
      </c>
      <c r="X227" s="2">
        <v>602</v>
      </c>
      <c r="Y227" s="1">
        <v>14</v>
      </c>
      <c r="Z227" s="1">
        <v>2.1999999999999993</v>
      </c>
      <c r="AA227">
        <v>4886</v>
      </c>
      <c r="AB227" s="1">
        <v>0</v>
      </c>
      <c r="AC227">
        <v>4297</v>
      </c>
      <c r="AD227" s="1">
        <v>0</v>
      </c>
      <c r="AE227">
        <v>1676</v>
      </c>
      <c r="AF227">
        <v>1989</v>
      </c>
      <c r="AG227">
        <v>3210</v>
      </c>
      <c r="AH227">
        <v>2308</v>
      </c>
      <c r="AI227" s="1">
        <v>65.099999999999994</v>
      </c>
    </row>
    <row r="228" spans="1:35" x14ac:dyDescent="0.25">
      <c r="A228">
        <v>17031190800</v>
      </c>
      <c r="B228">
        <v>6873</v>
      </c>
      <c r="C228">
        <v>7189</v>
      </c>
      <c r="D228" s="1">
        <v>-4.4000000000000004</v>
      </c>
      <c r="E228">
        <v>65</v>
      </c>
      <c r="F228">
        <v>366</v>
      </c>
      <c r="G228" s="1">
        <v>-82.2</v>
      </c>
      <c r="H228">
        <v>0</v>
      </c>
      <c r="I228">
        <v>220</v>
      </c>
      <c r="J228" s="1">
        <v>-100</v>
      </c>
      <c r="K228">
        <v>5913</v>
      </c>
      <c r="L228">
        <v>6336</v>
      </c>
      <c r="M228" s="1">
        <v>-6.7</v>
      </c>
      <c r="N228">
        <v>863</v>
      </c>
      <c r="O228">
        <v>359</v>
      </c>
      <c r="P228" s="1">
        <v>140.4</v>
      </c>
      <c r="Q228" s="2">
        <v>2969</v>
      </c>
      <c r="R228" s="1">
        <v>43.2</v>
      </c>
      <c r="S228" s="2">
        <v>3249</v>
      </c>
      <c r="T228" s="1">
        <v>45.2</v>
      </c>
      <c r="U228" s="1">
        <v>-2</v>
      </c>
      <c r="V228" s="2">
        <v>1372</v>
      </c>
      <c r="W228" s="1">
        <v>20</v>
      </c>
      <c r="X228" s="2">
        <v>950</v>
      </c>
      <c r="Y228" s="1">
        <v>13.2</v>
      </c>
      <c r="Z228" s="1">
        <v>6.8000000000000007</v>
      </c>
      <c r="AA228">
        <v>6866</v>
      </c>
      <c r="AB228" s="1">
        <v>0.1</v>
      </c>
      <c r="AC228">
        <v>7189</v>
      </c>
      <c r="AD228" s="1">
        <v>0</v>
      </c>
      <c r="AE228">
        <v>3433</v>
      </c>
      <c r="AF228">
        <v>4154</v>
      </c>
      <c r="AG228">
        <v>3433</v>
      </c>
      <c r="AH228">
        <v>3035</v>
      </c>
      <c r="AI228" s="1">
        <v>36.9</v>
      </c>
    </row>
    <row r="229" spans="1:35" x14ac:dyDescent="0.25">
      <c r="A229">
        <v>17031190900</v>
      </c>
      <c r="B229">
        <v>1940</v>
      </c>
      <c r="C229">
        <v>2055</v>
      </c>
      <c r="D229" s="1">
        <v>-5.6</v>
      </c>
      <c r="E229">
        <v>104</v>
      </c>
      <c r="F229">
        <v>296</v>
      </c>
      <c r="G229" s="1">
        <v>-64.900000000000006</v>
      </c>
      <c r="H229">
        <v>0</v>
      </c>
      <c r="I229">
        <v>58</v>
      </c>
      <c r="J229" s="1">
        <v>-100</v>
      </c>
      <c r="K229">
        <v>1610</v>
      </c>
      <c r="L229">
        <v>1501</v>
      </c>
      <c r="M229" s="1">
        <v>7.3</v>
      </c>
      <c r="N229">
        <v>263</v>
      </c>
      <c r="O229">
        <v>231</v>
      </c>
      <c r="P229" s="1">
        <v>13.9</v>
      </c>
      <c r="Q229" s="2">
        <v>856</v>
      </c>
      <c r="R229" s="1">
        <v>44.1</v>
      </c>
      <c r="S229" s="2">
        <v>578</v>
      </c>
      <c r="T229" s="1">
        <v>28.1</v>
      </c>
      <c r="U229" s="1">
        <v>16</v>
      </c>
      <c r="V229" s="2">
        <v>467</v>
      </c>
      <c r="W229" s="1">
        <v>24.1</v>
      </c>
      <c r="X229" s="2">
        <v>535</v>
      </c>
      <c r="Y229" s="1">
        <v>26</v>
      </c>
      <c r="Z229" s="1">
        <v>-1.8999999999999986</v>
      </c>
      <c r="AA229">
        <v>1940</v>
      </c>
      <c r="AB229" s="1">
        <v>0</v>
      </c>
      <c r="AC229">
        <v>2055</v>
      </c>
      <c r="AD229" s="1">
        <v>0</v>
      </c>
      <c r="AE229">
        <v>1159</v>
      </c>
      <c r="AF229">
        <v>1349</v>
      </c>
      <c r="AG229">
        <v>781</v>
      </c>
      <c r="AH229">
        <v>706</v>
      </c>
      <c r="AI229" s="1">
        <v>28.8</v>
      </c>
    </row>
    <row r="230" spans="1:35" x14ac:dyDescent="0.25">
      <c r="A230">
        <v>17031191000</v>
      </c>
      <c r="B230">
        <v>2565</v>
      </c>
      <c r="C230">
        <v>2332</v>
      </c>
      <c r="D230" s="1">
        <v>10</v>
      </c>
      <c r="E230">
        <v>121</v>
      </c>
      <c r="F230">
        <v>66</v>
      </c>
      <c r="G230" s="1">
        <v>83.3</v>
      </c>
      <c r="H230">
        <v>0</v>
      </c>
      <c r="I230">
        <v>0</v>
      </c>
      <c r="J230" s="1" t="s">
        <v>65</v>
      </c>
      <c r="K230">
        <v>2317</v>
      </c>
      <c r="L230">
        <v>2177</v>
      </c>
      <c r="M230" s="1">
        <v>6.4</v>
      </c>
      <c r="N230">
        <v>131</v>
      </c>
      <c r="O230">
        <v>105</v>
      </c>
      <c r="P230" s="1">
        <v>24.8</v>
      </c>
      <c r="Q230" s="2">
        <v>1112</v>
      </c>
      <c r="R230" s="1">
        <v>43.4</v>
      </c>
      <c r="S230" s="2">
        <v>1046</v>
      </c>
      <c r="T230" s="1">
        <v>44.9</v>
      </c>
      <c r="U230" s="1">
        <v>-1.5</v>
      </c>
      <c r="V230" s="2">
        <v>469</v>
      </c>
      <c r="W230" s="1">
        <v>18.3</v>
      </c>
      <c r="X230" s="2">
        <v>350</v>
      </c>
      <c r="Y230" s="1">
        <v>15</v>
      </c>
      <c r="Z230" s="1">
        <v>3.3000000000000007</v>
      </c>
      <c r="AA230">
        <v>2565</v>
      </c>
      <c r="AB230" s="1">
        <v>0</v>
      </c>
      <c r="AC230">
        <v>2332</v>
      </c>
      <c r="AD230" s="1">
        <v>0</v>
      </c>
      <c r="AE230">
        <v>1702</v>
      </c>
      <c r="AF230">
        <v>1359</v>
      </c>
      <c r="AG230">
        <v>863</v>
      </c>
      <c r="AH230">
        <v>973</v>
      </c>
      <c r="AI230" s="1">
        <v>-29.2</v>
      </c>
    </row>
    <row r="231" spans="1:35" x14ac:dyDescent="0.25">
      <c r="A231">
        <v>17031191100</v>
      </c>
      <c r="B231">
        <v>7575</v>
      </c>
      <c r="C231">
        <v>7975</v>
      </c>
      <c r="D231" s="1">
        <v>-5</v>
      </c>
      <c r="E231">
        <v>244</v>
      </c>
      <c r="F231">
        <v>963</v>
      </c>
      <c r="G231" s="1">
        <v>-74.7</v>
      </c>
      <c r="H231">
        <v>58</v>
      </c>
      <c r="I231">
        <v>105</v>
      </c>
      <c r="J231" s="1">
        <v>-44.8</v>
      </c>
      <c r="K231">
        <v>6893</v>
      </c>
      <c r="L231">
        <v>6254</v>
      </c>
      <c r="M231" s="1">
        <v>10.199999999999999</v>
      </c>
      <c r="N231">
        <v>378</v>
      </c>
      <c r="O231">
        <v>259</v>
      </c>
      <c r="P231" s="1">
        <v>45.9</v>
      </c>
      <c r="Q231" s="2">
        <v>3305</v>
      </c>
      <c r="R231" s="1">
        <v>43.6</v>
      </c>
      <c r="S231" s="2">
        <v>3265</v>
      </c>
      <c r="T231" s="1">
        <v>40.9</v>
      </c>
      <c r="U231" s="1">
        <v>2.7000000000000028</v>
      </c>
      <c r="V231" s="2">
        <v>967</v>
      </c>
      <c r="W231" s="1">
        <v>12.8</v>
      </c>
      <c r="X231" s="2">
        <v>999</v>
      </c>
      <c r="Y231" s="1">
        <v>12.5</v>
      </c>
      <c r="Z231" s="1">
        <v>0.30000000000000071</v>
      </c>
      <c r="AA231">
        <v>7575</v>
      </c>
      <c r="AB231" s="1">
        <v>0</v>
      </c>
      <c r="AC231">
        <v>7975</v>
      </c>
      <c r="AD231" s="1">
        <v>0</v>
      </c>
      <c r="AE231">
        <v>4102</v>
      </c>
      <c r="AF231">
        <v>3107</v>
      </c>
      <c r="AG231">
        <v>3473</v>
      </c>
      <c r="AH231">
        <v>4868</v>
      </c>
      <c r="AI231" s="1">
        <v>-46</v>
      </c>
    </row>
    <row r="232" spans="1:35" x14ac:dyDescent="0.25">
      <c r="A232">
        <v>17031191200</v>
      </c>
      <c r="B232">
        <v>3799</v>
      </c>
      <c r="C232">
        <v>3529</v>
      </c>
      <c r="D232" s="1">
        <v>7.7</v>
      </c>
      <c r="E232">
        <v>58</v>
      </c>
      <c r="F232">
        <v>154</v>
      </c>
      <c r="G232" s="1">
        <v>-62.3</v>
      </c>
      <c r="H232">
        <v>14</v>
      </c>
      <c r="I232">
        <v>0</v>
      </c>
      <c r="J232" s="1" t="s">
        <v>65</v>
      </c>
      <c r="K232">
        <v>3556</v>
      </c>
      <c r="L232">
        <v>2920</v>
      </c>
      <c r="M232" s="1">
        <v>21.8</v>
      </c>
      <c r="N232">
        <v>190</v>
      </c>
      <c r="O232">
        <v>455</v>
      </c>
      <c r="P232" s="1">
        <v>-58.2</v>
      </c>
      <c r="Q232" s="2">
        <v>1645</v>
      </c>
      <c r="R232" s="1">
        <v>43.3</v>
      </c>
      <c r="S232" s="2">
        <v>1414</v>
      </c>
      <c r="T232" s="1">
        <v>40.1</v>
      </c>
      <c r="U232" s="1">
        <v>3.1999999999999957</v>
      </c>
      <c r="V232" s="2">
        <v>404</v>
      </c>
      <c r="W232" s="1">
        <v>10.6</v>
      </c>
      <c r="X232" s="2">
        <v>335</v>
      </c>
      <c r="Y232" s="1">
        <v>9.5</v>
      </c>
      <c r="Z232" s="1">
        <v>1.0999999999999996</v>
      </c>
      <c r="AA232">
        <v>3794</v>
      </c>
      <c r="AB232" s="1">
        <v>0.1</v>
      </c>
      <c r="AC232">
        <v>3499</v>
      </c>
      <c r="AD232" s="1">
        <v>0.9</v>
      </c>
      <c r="AE232">
        <v>1203</v>
      </c>
      <c r="AF232">
        <v>1059</v>
      </c>
      <c r="AG232">
        <v>2591</v>
      </c>
      <c r="AH232">
        <v>2440</v>
      </c>
      <c r="AI232" s="1">
        <v>-6.5</v>
      </c>
    </row>
    <row r="233" spans="1:35" x14ac:dyDescent="0.25">
      <c r="A233">
        <v>17031191301</v>
      </c>
      <c r="B233">
        <v>5796</v>
      </c>
      <c r="C233">
        <v>6386</v>
      </c>
      <c r="D233" s="1">
        <v>-9.1999999999999993</v>
      </c>
      <c r="E233">
        <v>497</v>
      </c>
      <c r="F233">
        <v>787</v>
      </c>
      <c r="G233" s="1">
        <v>-36.799999999999997</v>
      </c>
      <c r="H233">
        <v>148</v>
      </c>
      <c r="I233">
        <v>79</v>
      </c>
      <c r="J233" s="1">
        <v>87.3</v>
      </c>
      <c r="K233">
        <v>5041</v>
      </c>
      <c r="L233">
        <v>5107</v>
      </c>
      <c r="M233" s="1">
        <v>-1.3</v>
      </c>
      <c r="N233">
        <v>101</v>
      </c>
      <c r="O233">
        <v>413</v>
      </c>
      <c r="P233" s="1">
        <v>-75.5</v>
      </c>
      <c r="Q233" s="2">
        <v>2388</v>
      </c>
      <c r="R233" s="1">
        <v>41.2</v>
      </c>
      <c r="S233" s="2">
        <v>2301</v>
      </c>
      <c r="T233" s="1">
        <v>36</v>
      </c>
      <c r="U233" s="1">
        <v>5.2000000000000028</v>
      </c>
      <c r="V233" s="2">
        <v>961</v>
      </c>
      <c r="W233" s="1">
        <v>16.600000000000001</v>
      </c>
      <c r="X233" s="2">
        <v>998</v>
      </c>
      <c r="Y233" s="1">
        <v>15.6</v>
      </c>
      <c r="Z233" s="1">
        <v>1.0000000000000018</v>
      </c>
      <c r="AA233">
        <v>5787</v>
      </c>
      <c r="AB233" s="1">
        <v>0.2</v>
      </c>
      <c r="AC233">
        <v>6386</v>
      </c>
      <c r="AD233" s="1">
        <v>0</v>
      </c>
      <c r="AE233">
        <v>2793</v>
      </c>
      <c r="AF233">
        <v>3912</v>
      </c>
      <c r="AG233">
        <v>2994</v>
      </c>
      <c r="AH233">
        <v>2474</v>
      </c>
      <c r="AI233" s="1">
        <v>69.5</v>
      </c>
    </row>
    <row r="234" spans="1:35" x14ac:dyDescent="0.25">
      <c r="A234">
        <v>17031191302</v>
      </c>
      <c r="B234">
        <v>5094</v>
      </c>
      <c r="C234">
        <v>4940</v>
      </c>
      <c r="D234" s="1">
        <v>3.1</v>
      </c>
      <c r="E234">
        <v>232</v>
      </c>
      <c r="F234">
        <v>105</v>
      </c>
      <c r="G234" s="1">
        <v>121</v>
      </c>
      <c r="H234">
        <v>0</v>
      </c>
      <c r="I234">
        <v>42</v>
      </c>
      <c r="J234" s="1">
        <v>-100</v>
      </c>
      <c r="K234">
        <v>4418</v>
      </c>
      <c r="L234">
        <v>4304</v>
      </c>
      <c r="M234" s="1">
        <v>2.6</v>
      </c>
      <c r="N234">
        <v>438</v>
      </c>
      <c r="O234">
        <v>489</v>
      </c>
      <c r="P234" s="1">
        <v>-10.4</v>
      </c>
      <c r="Q234" s="2">
        <v>2230</v>
      </c>
      <c r="R234" s="1">
        <v>43.8</v>
      </c>
      <c r="S234" s="2">
        <v>1962</v>
      </c>
      <c r="T234" s="1">
        <v>39.700000000000003</v>
      </c>
      <c r="U234" s="1">
        <v>4.0999999999999943</v>
      </c>
      <c r="V234" s="2">
        <v>775</v>
      </c>
      <c r="W234" s="1">
        <v>15.2</v>
      </c>
      <c r="X234" s="2">
        <v>424</v>
      </c>
      <c r="Y234" s="1">
        <v>8.6</v>
      </c>
      <c r="Z234" s="1">
        <v>6.6</v>
      </c>
      <c r="AA234">
        <v>5094</v>
      </c>
      <c r="AB234" s="1">
        <v>0</v>
      </c>
      <c r="AC234">
        <v>4940</v>
      </c>
      <c r="AD234" s="1">
        <v>0</v>
      </c>
      <c r="AE234">
        <v>2752</v>
      </c>
      <c r="AF234">
        <v>2604</v>
      </c>
      <c r="AG234">
        <v>2342</v>
      </c>
      <c r="AH234">
        <v>2336</v>
      </c>
      <c r="AI234" s="1">
        <v>-5.0999999999999996</v>
      </c>
    </row>
    <row r="235" spans="1:35" x14ac:dyDescent="0.25">
      <c r="A235">
        <v>17031200100</v>
      </c>
      <c r="B235">
        <v>4583</v>
      </c>
      <c r="C235">
        <v>4115</v>
      </c>
      <c r="D235" s="1">
        <v>11.4</v>
      </c>
      <c r="E235">
        <v>200</v>
      </c>
      <c r="F235">
        <v>11</v>
      </c>
      <c r="G235" s="1">
        <v>1718.2</v>
      </c>
      <c r="H235">
        <v>235</v>
      </c>
      <c r="I235">
        <v>144</v>
      </c>
      <c r="J235" s="1">
        <v>63.2</v>
      </c>
      <c r="K235">
        <v>3368</v>
      </c>
      <c r="L235">
        <v>3166</v>
      </c>
      <c r="M235" s="1">
        <v>6.4</v>
      </c>
      <c r="N235">
        <v>776</v>
      </c>
      <c r="O235">
        <v>781</v>
      </c>
      <c r="P235" s="1">
        <v>-0.6</v>
      </c>
      <c r="Q235" s="2">
        <v>1655</v>
      </c>
      <c r="R235" s="1">
        <v>36.1</v>
      </c>
      <c r="S235" s="2">
        <v>1542</v>
      </c>
      <c r="T235" s="1">
        <v>37.5</v>
      </c>
      <c r="U235" s="1">
        <v>-1.3999999999999986</v>
      </c>
      <c r="V235" s="2">
        <v>1290</v>
      </c>
      <c r="W235" s="1">
        <v>28.1</v>
      </c>
      <c r="X235" s="2">
        <v>887</v>
      </c>
      <c r="Y235" s="1">
        <v>21.6</v>
      </c>
      <c r="Z235" s="1">
        <v>6.5</v>
      </c>
      <c r="AA235">
        <v>4583</v>
      </c>
      <c r="AB235" s="1">
        <v>0</v>
      </c>
      <c r="AC235">
        <v>4115</v>
      </c>
      <c r="AD235" s="1">
        <v>0</v>
      </c>
      <c r="AE235">
        <v>2533</v>
      </c>
      <c r="AF235">
        <v>2671</v>
      </c>
      <c r="AG235">
        <v>2050</v>
      </c>
      <c r="AH235">
        <v>1444</v>
      </c>
      <c r="AI235" s="1">
        <v>49.7</v>
      </c>
    </row>
    <row r="236" spans="1:35" x14ac:dyDescent="0.25">
      <c r="A236">
        <v>17031200200</v>
      </c>
      <c r="B236">
        <v>4802</v>
      </c>
      <c r="C236">
        <v>5463</v>
      </c>
      <c r="D236" s="1">
        <v>-12.1</v>
      </c>
      <c r="E236">
        <v>126</v>
      </c>
      <c r="F236">
        <v>65</v>
      </c>
      <c r="G236" s="1">
        <v>93.8</v>
      </c>
      <c r="H236">
        <v>91</v>
      </c>
      <c r="I236">
        <v>175</v>
      </c>
      <c r="J236" s="1">
        <v>-48</v>
      </c>
      <c r="K236">
        <v>4144</v>
      </c>
      <c r="L236">
        <v>4773</v>
      </c>
      <c r="M236" s="1">
        <v>-13.2</v>
      </c>
      <c r="N236">
        <v>380</v>
      </c>
      <c r="O236">
        <v>450</v>
      </c>
      <c r="P236" s="1">
        <v>-15.6</v>
      </c>
      <c r="Q236" s="2">
        <v>2151</v>
      </c>
      <c r="R236" s="1">
        <v>44.8</v>
      </c>
      <c r="S236" s="2">
        <v>2081</v>
      </c>
      <c r="T236" s="1">
        <v>38.1</v>
      </c>
      <c r="U236" s="1">
        <v>6.6999999999999957</v>
      </c>
      <c r="V236" s="2">
        <v>967</v>
      </c>
      <c r="W236" s="1">
        <v>20.100000000000001</v>
      </c>
      <c r="X236" s="2">
        <v>1137</v>
      </c>
      <c r="Y236" s="1">
        <v>20.8</v>
      </c>
      <c r="Z236" s="1">
        <v>-0.69999999999999929</v>
      </c>
      <c r="AA236">
        <v>4801</v>
      </c>
      <c r="AB236" s="1">
        <v>0</v>
      </c>
      <c r="AC236">
        <v>5463</v>
      </c>
      <c r="AD236" s="1">
        <v>0</v>
      </c>
      <c r="AE236">
        <v>2189</v>
      </c>
      <c r="AF236">
        <v>2172</v>
      </c>
      <c r="AG236">
        <v>2612</v>
      </c>
      <c r="AH236">
        <v>3291</v>
      </c>
      <c r="AI236" s="1">
        <v>-21.2</v>
      </c>
    </row>
    <row r="237" spans="1:35" x14ac:dyDescent="0.25">
      <c r="A237">
        <v>17031200300</v>
      </c>
      <c r="B237">
        <v>2100</v>
      </c>
      <c r="C237">
        <v>1993</v>
      </c>
      <c r="D237" s="1">
        <v>5.4</v>
      </c>
      <c r="E237">
        <v>7</v>
      </c>
      <c r="F237">
        <v>20</v>
      </c>
      <c r="G237" s="1">
        <v>-65</v>
      </c>
      <c r="H237">
        <v>41</v>
      </c>
      <c r="I237">
        <v>17</v>
      </c>
      <c r="J237" s="1">
        <v>141.19999999999999</v>
      </c>
      <c r="K237">
        <v>1919</v>
      </c>
      <c r="L237">
        <v>1754</v>
      </c>
      <c r="M237" s="1">
        <v>9.4</v>
      </c>
      <c r="N237">
        <v>129</v>
      </c>
      <c r="O237">
        <v>212</v>
      </c>
      <c r="P237" s="1">
        <v>-39.200000000000003</v>
      </c>
      <c r="Q237" s="2">
        <v>923</v>
      </c>
      <c r="R237" s="1">
        <v>44</v>
      </c>
      <c r="S237" s="2">
        <v>805</v>
      </c>
      <c r="T237" s="1">
        <v>40.4</v>
      </c>
      <c r="U237" s="1">
        <v>3.6000000000000014</v>
      </c>
      <c r="V237" s="2">
        <v>322</v>
      </c>
      <c r="W237" s="1">
        <v>15.3</v>
      </c>
      <c r="X237" s="2">
        <v>321</v>
      </c>
      <c r="Y237" s="1">
        <v>16.100000000000001</v>
      </c>
      <c r="Z237" s="1">
        <v>-0.80000000000000071</v>
      </c>
      <c r="AA237">
        <v>2100</v>
      </c>
      <c r="AB237" s="1">
        <v>0</v>
      </c>
      <c r="AC237">
        <v>1993</v>
      </c>
      <c r="AD237" s="1">
        <v>0</v>
      </c>
      <c r="AE237">
        <v>645</v>
      </c>
      <c r="AF237">
        <v>1253</v>
      </c>
      <c r="AG237">
        <v>1455</v>
      </c>
      <c r="AH237">
        <v>740</v>
      </c>
      <c r="AI237" s="1">
        <v>282</v>
      </c>
    </row>
    <row r="238" spans="1:35" x14ac:dyDescent="0.25">
      <c r="A238">
        <v>17031200401</v>
      </c>
      <c r="B238">
        <v>3691</v>
      </c>
      <c r="C238">
        <v>3919</v>
      </c>
      <c r="D238" s="1">
        <v>-5.8</v>
      </c>
      <c r="E238">
        <v>126</v>
      </c>
      <c r="F238">
        <v>0</v>
      </c>
      <c r="G238" s="1" t="s">
        <v>65</v>
      </c>
      <c r="H238">
        <v>58</v>
      </c>
      <c r="I238">
        <v>46</v>
      </c>
      <c r="J238" s="1">
        <v>26.1</v>
      </c>
      <c r="K238">
        <v>3368</v>
      </c>
      <c r="L238">
        <v>3502</v>
      </c>
      <c r="M238" s="1">
        <v>-3.8</v>
      </c>
      <c r="N238">
        <v>198</v>
      </c>
      <c r="O238">
        <v>371</v>
      </c>
      <c r="P238" s="1">
        <v>-46.6</v>
      </c>
      <c r="Q238" s="2">
        <v>1698</v>
      </c>
      <c r="R238" s="1">
        <v>46</v>
      </c>
      <c r="S238" s="2">
        <v>1792</v>
      </c>
      <c r="T238" s="1">
        <v>45.7</v>
      </c>
      <c r="U238" s="1">
        <v>0.29999999999999716</v>
      </c>
      <c r="V238" s="2">
        <v>608</v>
      </c>
      <c r="W238" s="1">
        <v>16.5</v>
      </c>
      <c r="X238" s="2">
        <v>559</v>
      </c>
      <c r="Y238" s="1">
        <v>14.3</v>
      </c>
      <c r="Z238" s="1">
        <v>2.1999999999999993</v>
      </c>
      <c r="AA238">
        <v>3691</v>
      </c>
      <c r="AB238" s="1">
        <v>0</v>
      </c>
      <c r="AC238">
        <v>3919</v>
      </c>
      <c r="AD238" s="1">
        <v>0</v>
      </c>
      <c r="AE238">
        <v>1934</v>
      </c>
      <c r="AF238">
        <v>2182</v>
      </c>
      <c r="AG238">
        <v>1757</v>
      </c>
      <c r="AH238">
        <v>1737</v>
      </c>
      <c r="AI238" s="1">
        <v>14.1</v>
      </c>
    </row>
    <row r="239" spans="1:35" x14ac:dyDescent="0.25">
      <c r="A239">
        <v>17031200402</v>
      </c>
      <c r="B239">
        <v>4186</v>
      </c>
      <c r="C239">
        <v>3908</v>
      </c>
      <c r="D239" s="1">
        <v>7.1</v>
      </c>
      <c r="E239">
        <v>41</v>
      </c>
      <c r="F239">
        <v>49</v>
      </c>
      <c r="G239" s="1">
        <v>-16.3</v>
      </c>
      <c r="H239">
        <v>11</v>
      </c>
      <c r="I239">
        <v>14</v>
      </c>
      <c r="J239" s="1">
        <v>-21.4</v>
      </c>
      <c r="K239">
        <v>3932</v>
      </c>
      <c r="L239">
        <v>3671</v>
      </c>
      <c r="M239" s="1">
        <v>7.1</v>
      </c>
      <c r="N239">
        <v>143</v>
      </c>
      <c r="O239">
        <v>126</v>
      </c>
      <c r="P239" s="1">
        <v>13.5</v>
      </c>
      <c r="Q239" s="2">
        <v>1560</v>
      </c>
      <c r="R239" s="1">
        <v>37.299999999999997</v>
      </c>
      <c r="S239" s="2">
        <v>1702</v>
      </c>
      <c r="T239" s="1">
        <v>43.6</v>
      </c>
      <c r="U239" s="1">
        <v>-6.3000000000000043</v>
      </c>
      <c r="V239" s="2">
        <v>994</v>
      </c>
      <c r="W239" s="1">
        <v>23.7</v>
      </c>
      <c r="X239" s="2">
        <v>506</v>
      </c>
      <c r="Y239" s="1">
        <v>12.9</v>
      </c>
      <c r="Z239" s="1">
        <v>10.799999999999999</v>
      </c>
      <c r="AA239">
        <v>4186</v>
      </c>
      <c r="AB239" s="1">
        <v>0</v>
      </c>
      <c r="AC239">
        <v>3908</v>
      </c>
      <c r="AD239" s="1">
        <v>0</v>
      </c>
      <c r="AE239">
        <v>2557</v>
      </c>
      <c r="AF239">
        <v>1579</v>
      </c>
      <c r="AG239">
        <v>1629</v>
      </c>
      <c r="AH239">
        <v>2329</v>
      </c>
      <c r="AI239" s="1">
        <v>-56.8</v>
      </c>
    </row>
    <row r="240" spans="1:35" x14ac:dyDescent="0.25">
      <c r="A240">
        <v>17031210100</v>
      </c>
      <c r="B240">
        <v>3405</v>
      </c>
      <c r="C240">
        <v>4377</v>
      </c>
      <c r="D240" s="1">
        <v>-22.2</v>
      </c>
      <c r="E240">
        <v>86</v>
      </c>
      <c r="F240">
        <v>266</v>
      </c>
      <c r="G240" s="1">
        <v>-67.7</v>
      </c>
      <c r="H240">
        <v>273</v>
      </c>
      <c r="I240">
        <v>203</v>
      </c>
      <c r="J240" s="1">
        <v>34.5</v>
      </c>
      <c r="K240">
        <v>1582</v>
      </c>
      <c r="L240">
        <v>2364</v>
      </c>
      <c r="M240" s="1">
        <v>-33.1</v>
      </c>
      <c r="N240">
        <v>1240</v>
      </c>
      <c r="O240">
        <v>1531</v>
      </c>
      <c r="P240" s="1">
        <v>-19</v>
      </c>
      <c r="Q240" s="2">
        <v>985</v>
      </c>
      <c r="R240" s="1">
        <v>28.9</v>
      </c>
      <c r="S240" s="2">
        <v>1432</v>
      </c>
      <c r="T240" s="1">
        <v>32.700000000000003</v>
      </c>
      <c r="U240" s="1">
        <v>-3.8000000000000043</v>
      </c>
      <c r="V240" s="2">
        <v>1502</v>
      </c>
      <c r="W240" s="1">
        <v>44.1</v>
      </c>
      <c r="X240" s="2">
        <v>1520</v>
      </c>
      <c r="Y240" s="1">
        <v>34.700000000000003</v>
      </c>
      <c r="Z240" s="1">
        <v>9.3999999999999986</v>
      </c>
      <c r="AA240">
        <v>3400</v>
      </c>
      <c r="AB240" s="1">
        <v>0.1</v>
      </c>
      <c r="AC240">
        <v>4377</v>
      </c>
      <c r="AD240" s="1">
        <v>0</v>
      </c>
      <c r="AE240">
        <v>1266</v>
      </c>
      <c r="AF240">
        <v>2562</v>
      </c>
      <c r="AG240">
        <v>2134</v>
      </c>
      <c r="AH240">
        <v>1815</v>
      </c>
      <c r="AI240" s="1">
        <v>137.9</v>
      </c>
    </row>
    <row r="241" spans="1:35" x14ac:dyDescent="0.25">
      <c r="A241">
        <v>17031210400</v>
      </c>
      <c r="B241">
        <v>2665</v>
      </c>
      <c r="C241">
        <v>2707</v>
      </c>
      <c r="D241" s="1">
        <v>-1.6</v>
      </c>
      <c r="E241">
        <v>41</v>
      </c>
      <c r="F241">
        <v>0</v>
      </c>
      <c r="G241" s="1" t="s">
        <v>65</v>
      </c>
      <c r="H241">
        <v>83</v>
      </c>
      <c r="I241">
        <v>130</v>
      </c>
      <c r="J241" s="1">
        <v>-36.200000000000003</v>
      </c>
      <c r="K241">
        <v>1692</v>
      </c>
      <c r="L241">
        <v>1804</v>
      </c>
      <c r="M241" s="1">
        <v>-6.2</v>
      </c>
      <c r="N241">
        <v>788</v>
      </c>
      <c r="O241">
        <v>668</v>
      </c>
      <c r="P241" s="1">
        <v>18</v>
      </c>
      <c r="Q241" s="2">
        <v>952</v>
      </c>
      <c r="R241" s="1">
        <v>35.700000000000003</v>
      </c>
      <c r="S241" s="2">
        <v>952</v>
      </c>
      <c r="T241" s="1">
        <v>35.200000000000003</v>
      </c>
      <c r="U241" s="1">
        <v>0.5</v>
      </c>
      <c r="V241" s="2">
        <v>890</v>
      </c>
      <c r="W241" s="1">
        <v>33.4</v>
      </c>
      <c r="X241" s="2">
        <v>761</v>
      </c>
      <c r="Y241" s="1">
        <v>28.1</v>
      </c>
      <c r="Z241" s="1">
        <v>5.2999999999999972</v>
      </c>
      <c r="AA241">
        <v>2619</v>
      </c>
      <c r="AB241" s="1">
        <v>1.7</v>
      </c>
      <c r="AC241">
        <v>2707</v>
      </c>
      <c r="AD241" s="1">
        <v>0</v>
      </c>
      <c r="AE241">
        <v>1375</v>
      </c>
      <c r="AF241">
        <v>1598</v>
      </c>
      <c r="AG241">
        <v>1244</v>
      </c>
      <c r="AH241">
        <v>1109</v>
      </c>
      <c r="AI241" s="1">
        <v>30.4</v>
      </c>
    </row>
    <row r="242" spans="1:35" x14ac:dyDescent="0.25">
      <c r="A242">
        <v>17031210501</v>
      </c>
      <c r="B242">
        <v>3853</v>
      </c>
      <c r="C242">
        <v>4067</v>
      </c>
      <c r="D242" s="1">
        <v>-5.3</v>
      </c>
      <c r="E242">
        <v>155</v>
      </c>
      <c r="F242">
        <v>57</v>
      </c>
      <c r="G242" s="1">
        <v>171.9</v>
      </c>
      <c r="H242">
        <v>47</v>
      </c>
      <c r="I242">
        <v>141</v>
      </c>
      <c r="J242" s="1">
        <v>-66.7</v>
      </c>
      <c r="K242">
        <v>2375</v>
      </c>
      <c r="L242">
        <v>2813</v>
      </c>
      <c r="M242" s="1">
        <v>-15.6</v>
      </c>
      <c r="N242">
        <v>1219</v>
      </c>
      <c r="O242">
        <v>1021</v>
      </c>
      <c r="P242" s="1">
        <v>19.399999999999999</v>
      </c>
      <c r="Q242" s="2">
        <v>1437</v>
      </c>
      <c r="R242" s="1">
        <v>37.299999999999997</v>
      </c>
      <c r="S242" s="2">
        <v>1999</v>
      </c>
      <c r="T242" s="1">
        <v>49.2</v>
      </c>
      <c r="U242" s="1">
        <v>-11.900000000000006</v>
      </c>
      <c r="V242" s="2">
        <v>1207</v>
      </c>
      <c r="W242" s="1">
        <v>31.3</v>
      </c>
      <c r="X242" s="2">
        <v>611</v>
      </c>
      <c r="Y242" s="1">
        <v>15</v>
      </c>
      <c r="Z242" s="1">
        <v>16.3</v>
      </c>
      <c r="AA242">
        <v>3853</v>
      </c>
      <c r="AB242" s="1">
        <v>0</v>
      </c>
      <c r="AC242">
        <v>4067</v>
      </c>
      <c r="AD242" s="1">
        <v>0</v>
      </c>
      <c r="AE242">
        <v>920</v>
      </c>
      <c r="AF242">
        <v>1440</v>
      </c>
      <c r="AG242">
        <v>2933</v>
      </c>
      <c r="AH242">
        <v>2627</v>
      </c>
      <c r="AI242" s="1">
        <v>74.8</v>
      </c>
    </row>
    <row r="243" spans="1:35" x14ac:dyDescent="0.25">
      <c r="A243">
        <v>17031210502</v>
      </c>
      <c r="B243">
        <v>4569</v>
      </c>
      <c r="C243">
        <v>5004</v>
      </c>
      <c r="D243" s="1">
        <v>-8.6999999999999993</v>
      </c>
      <c r="E243">
        <v>138</v>
      </c>
      <c r="F243">
        <v>26</v>
      </c>
      <c r="G243" s="1">
        <v>430.8</v>
      </c>
      <c r="H243">
        <v>8</v>
      </c>
      <c r="I243">
        <v>0</v>
      </c>
      <c r="J243" s="1" t="s">
        <v>65</v>
      </c>
      <c r="K243">
        <v>3286</v>
      </c>
      <c r="L243">
        <v>3766</v>
      </c>
      <c r="M243" s="1">
        <v>-12.7</v>
      </c>
      <c r="N243">
        <v>1035</v>
      </c>
      <c r="O243">
        <v>1212</v>
      </c>
      <c r="P243" s="1">
        <v>-14.6</v>
      </c>
      <c r="Q243" s="2">
        <v>1711</v>
      </c>
      <c r="R243" s="1">
        <v>37.4</v>
      </c>
      <c r="S243" s="2">
        <v>1973</v>
      </c>
      <c r="T243" s="1">
        <v>39.4</v>
      </c>
      <c r="U243" s="1">
        <v>-2</v>
      </c>
      <c r="V243" s="2">
        <v>1159</v>
      </c>
      <c r="W243" s="1">
        <v>25.4</v>
      </c>
      <c r="X243" s="2">
        <v>989</v>
      </c>
      <c r="Y243" s="1">
        <v>19.8</v>
      </c>
      <c r="Z243" s="1">
        <v>5.5999999999999979</v>
      </c>
      <c r="AA243">
        <v>4562</v>
      </c>
      <c r="AB243" s="1">
        <v>0.2</v>
      </c>
      <c r="AC243">
        <v>5004</v>
      </c>
      <c r="AD243" s="1">
        <v>0</v>
      </c>
      <c r="AE243">
        <v>1676</v>
      </c>
      <c r="AF243">
        <v>2512</v>
      </c>
      <c r="AG243">
        <v>2886</v>
      </c>
      <c r="AH243">
        <v>2492</v>
      </c>
      <c r="AI243" s="1">
        <v>73.599999999999994</v>
      </c>
    </row>
    <row r="244" spans="1:35" x14ac:dyDescent="0.25">
      <c r="A244">
        <v>17031210601</v>
      </c>
      <c r="B244">
        <v>2668</v>
      </c>
      <c r="C244">
        <v>3111</v>
      </c>
      <c r="D244" s="1">
        <v>-14.2</v>
      </c>
      <c r="E244">
        <v>38</v>
      </c>
      <c r="F244">
        <v>0</v>
      </c>
      <c r="G244" s="1" t="s">
        <v>65</v>
      </c>
      <c r="H244">
        <v>178</v>
      </c>
      <c r="I244">
        <v>197</v>
      </c>
      <c r="J244" s="1">
        <v>-9.6</v>
      </c>
      <c r="K244">
        <v>1865</v>
      </c>
      <c r="L244">
        <v>2089</v>
      </c>
      <c r="M244" s="1">
        <v>-10.7</v>
      </c>
      <c r="N244">
        <v>601</v>
      </c>
      <c r="O244">
        <v>802</v>
      </c>
      <c r="P244" s="1">
        <v>-25.1</v>
      </c>
      <c r="Q244" s="2">
        <v>1079</v>
      </c>
      <c r="R244" s="1">
        <v>40.4</v>
      </c>
      <c r="S244" s="2">
        <v>1386</v>
      </c>
      <c r="T244" s="1">
        <v>44.6</v>
      </c>
      <c r="U244" s="1">
        <v>-4.2000000000000028</v>
      </c>
      <c r="V244" s="2">
        <v>894</v>
      </c>
      <c r="W244" s="1">
        <v>33.5</v>
      </c>
      <c r="X244" s="2">
        <v>635</v>
      </c>
      <c r="Y244" s="1">
        <v>20.399999999999999</v>
      </c>
      <c r="Z244" s="1">
        <v>13.100000000000001</v>
      </c>
      <c r="AA244">
        <v>2659</v>
      </c>
      <c r="AB244" s="1">
        <v>0.3</v>
      </c>
      <c r="AC244">
        <v>3111</v>
      </c>
      <c r="AD244" s="1">
        <v>0</v>
      </c>
      <c r="AE244">
        <v>1491</v>
      </c>
      <c r="AF244">
        <v>1279</v>
      </c>
      <c r="AG244">
        <v>1168</v>
      </c>
      <c r="AH244">
        <v>1832</v>
      </c>
      <c r="AI244" s="1">
        <v>-45.3</v>
      </c>
    </row>
    <row r="245" spans="1:35" x14ac:dyDescent="0.25">
      <c r="A245">
        <v>17031210602</v>
      </c>
      <c r="B245">
        <v>3936</v>
      </c>
      <c r="C245">
        <v>4932</v>
      </c>
      <c r="D245" s="1">
        <v>-20.2</v>
      </c>
      <c r="E245">
        <v>164</v>
      </c>
      <c r="F245">
        <v>453</v>
      </c>
      <c r="G245" s="1">
        <v>-63.8</v>
      </c>
      <c r="H245">
        <v>111</v>
      </c>
      <c r="I245">
        <v>48</v>
      </c>
      <c r="J245" s="1">
        <v>131.30000000000001</v>
      </c>
      <c r="K245">
        <v>2374</v>
      </c>
      <c r="L245">
        <v>3568</v>
      </c>
      <c r="M245" s="1">
        <v>-33.5</v>
      </c>
      <c r="N245">
        <v>1292</v>
      </c>
      <c r="O245">
        <v>862</v>
      </c>
      <c r="P245" s="1">
        <v>49.9</v>
      </c>
      <c r="Q245" s="2">
        <v>1396</v>
      </c>
      <c r="R245" s="1">
        <v>35.5</v>
      </c>
      <c r="S245" s="2">
        <v>2059</v>
      </c>
      <c r="T245" s="1">
        <v>41.7</v>
      </c>
      <c r="U245" s="1">
        <v>-6.2000000000000028</v>
      </c>
      <c r="V245" s="2">
        <v>1406</v>
      </c>
      <c r="W245" s="1">
        <v>35.700000000000003</v>
      </c>
      <c r="X245" s="2">
        <v>1222</v>
      </c>
      <c r="Y245" s="1">
        <v>24.8</v>
      </c>
      <c r="Z245" s="1">
        <v>10.900000000000002</v>
      </c>
      <c r="AA245">
        <v>3936</v>
      </c>
      <c r="AB245" s="1">
        <v>0</v>
      </c>
      <c r="AC245">
        <v>4932</v>
      </c>
      <c r="AD245" s="1">
        <v>0</v>
      </c>
      <c r="AE245">
        <v>1603</v>
      </c>
      <c r="AF245">
        <v>2307</v>
      </c>
      <c r="AG245">
        <v>2333</v>
      </c>
      <c r="AH245">
        <v>2625</v>
      </c>
      <c r="AI245" s="1">
        <v>27.9</v>
      </c>
    </row>
    <row r="246" spans="1:35" x14ac:dyDescent="0.25">
      <c r="A246">
        <v>17031210700</v>
      </c>
      <c r="B246">
        <v>4244</v>
      </c>
      <c r="C246">
        <v>4270</v>
      </c>
      <c r="D246" s="1">
        <v>-0.6</v>
      </c>
      <c r="E246">
        <v>32</v>
      </c>
      <c r="F246">
        <v>255</v>
      </c>
      <c r="G246" s="1">
        <v>-87.5</v>
      </c>
      <c r="H246">
        <v>115</v>
      </c>
      <c r="I246">
        <v>45</v>
      </c>
      <c r="J246" s="1">
        <v>155.6</v>
      </c>
      <c r="K246">
        <v>2586</v>
      </c>
      <c r="L246">
        <v>2594</v>
      </c>
      <c r="M246" s="1">
        <v>-0.3</v>
      </c>
      <c r="N246">
        <v>1409</v>
      </c>
      <c r="O246">
        <v>1395</v>
      </c>
      <c r="P246" s="1">
        <v>1</v>
      </c>
      <c r="Q246" s="2">
        <v>1483</v>
      </c>
      <c r="R246" s="1">
        <v>34.9</v>
      </c>
      <c r="S246" s="2">
        <v>1433</v>
      </c>
      <c r="T246" s="1">
        <v>33.6</v>
      </c>
      <c r="U246" s="1">
        <v>1.2999999999999972</v>
      </c>
      <c r="V246" s="2">
        <v>1517</v>
      </c>
      <c r="W246" s="1">
        <v>35.700000000000003</v>
      </c>
      <c r="X246" s="2">
        <v>1457</v>
      </c>
      <c r="Y246" s="1">
        <v>34.1</v>
      </c>
      <c r="Z246" s="1">
        <v>1.6000000000000014</v>
      </c>
      <c r="AA246">
        <v>4244</v>
      </c>
      <c r="AB246" s="1">
        <v>0</v>
      </c>
      <c r="AC246">
        <v>4270</v>
      </c>
      <c r="AD246" s="1">
        <v>0</v>
      </c>
      <c r="AE246">
        <v>1540</v>
      </c>
      <c r="AF246">
        <v>2034</v>
      </c>
      <c r="AG246">
        <v>2704</v>
      </c>
      <c r="AH246">
        <v>2236</v>
      </c>
      <c r="AI246" s="1">
        <v>59.7</v>
      </c>
    </row>
    <row r="247" spans="1:35" x14ac:dyDescent="0.25">
      <c r="A247">
        <v>17031210800</v>
      </c>
      <c r="B247">
        <v>1157</v>
      </c>
      <c r="C247">
        <v>1270</v>
      </c>
      <c r="D247" s="1">
        <v>-8.9</v>
      </c>
      <c r="E247">
        <v>9</v>
      </c>
      <c r="F247">
        <v>25</v>
      </c>
      <c r="G247" s="1">
        <v>-64</v>
      </c>
      <c r="H247">
        <v>22</v>
      </c>
      <c r="I247">
        <v>0</v>
      </c>
      <c r="J247" s="1" t="s">
        <v>65</v>
      </c>
      <c r="K247">
        <v>667</v>
      </c>
      <c r="L247">
        <v>847</v>
      </c>
      <c r="M247" s="1">
        <v>-21.3</v>
      </c>
      <c r="N247">
        <v>456</v>
      </c>
      <c r="O247">
        <v>407</v>
      </c>
      <c r="P247" s="1">
        <v>12</v>
      </c>
      <c r="Q247" s="2">
        <v>409</v>
      </c>
      <c r="R247" s="1">
        <v>35.4</v>
      </c>
      <c r="S247" s="2">
        <v>336</v>
      </c>
      <c r="T247" s="1">
        <v>26.5</v>
      </c>
      <c r="U247" s="1">
        <v>8.8999999999999986</v>
      </c>
      <c r="V247" s="2">
        <v>435</v>
      </c>
      <c r="W247" s="1">
        <v>37.6</v>
      </c>
      <c r="X247" s="2">
        <v>330</v>
      </c>
      <c r="Y247" s="1">
        <v>26</v>
      </c>
      <c r="Z247" s="1">
        <v>11.600000000000001</v>
      </c>
      <c r="AA247">
        <v>1152</v>
      </c>
      <c r="AB247" s="1">
        <v>0.4</v>
      </c>
      <c r="AC247">
        <v>1270</v>
      </c>
      <c r="AD247" s="1">
        <v>0</v>
      </c>
      <c r="AE247">
        <v>544</v>
      </c>
      <c r="AF247">
        <v>461</v>
      </c>
      <c r="AG247">
        <v>608</v>
      </c>
      <c r="AH247">
        <v>809</v>
      </c>
      <c r="AI247" s="1">
        <v>-36.299999999999997</v>
      </c>
    </row>
    <row r="248" spans="1:35" x14ac:dyDescent="0.25">
      <c r="A248">
        <v>17031210900</v>
      </c>
      <c r="B248">
        <v>3037</v>
      </c>
      <c r="C248">
        <v>2751</v>
      </c>
      <c r="D248" s="1">
        <v>10.4</v>
      </c>
      <c r="E248">
        <v>119</v>
      </c>
      <c r="F248">
        <v>96</v>
      </c>
      <c r="G248" s="1">
        <v>24</v>
      </c>
      <c r="H248">
        <v>85</v>
      </c>
      <c r="I248">
        <v>80</v>
      </c>
      <c r="J248" s="1">
        <v>6.3</v>
      </c>
      <c r="K248">
        <v>1509</v>
      </c>
      <c r="L248">
        <v>1474</v>
      </c>
      <c r="M248" s="1">
        <v>2.4</v>
      </c>
      <c r="N248">
        <v>1305</v>
      </c>
      <c r="O248">
        <v>1001</v>
      </c>
      <c r="P248" s="1">
        <v>30.4</v>
      </c>
      <c r="Q248" s="2">
        <v>961</v>
      </c>
      <c r="R248" s="1">
        <v>31.6</v>
      </c>
      <c r="S248" s="2">
        <v>788</v>
      </c>
      <c r="T248" s="1">
        <v>28.6</v>
      </c>
      <c r="U248" s="1">
        <v>3</v>
      </c>
      <c r="V248" s="2">
        <v>1111</v>
      </c>
      <c r="W248" s="1">
        <v>36.6</v>
      </c>
      <c r="X248" s="2">
        <v>1152</v>
      </c>
      <c r="Y248" s="1">
        <v>41.9</v>
      </c>
      <c r="Z248" s="1">
        <v>-5.2999999999999972</v>
      </c>
      <c r="AA248">
        <v>3037</v>
      </c>
      <c r="AB248" s="1">
        <v>0</v>
      </c>
      <c r="AC248">
        <v>2751</v>
      </c>
      <c r="AD248" s="1">
        <v>0</v>
      </c>
      <c r="AE248">
        <v>1108</v>
      </c>
      <c r="AF248">
        <v>1677</v>
      </c>
      <c r="AG248">
        <v>1929</v>
      </c>
      <c r="AH248">
        <v>1074</v>
      </c>
      <c r="AI248" s="1">
        <v>171.8</v>
      </c>
    </row>
    <row r="249" spans="1:35" x14ac:dyDescent="0.25">
      <c r="A249">
        <v>17031220300</v>
      </c>
      <c r="B249">
        <v>2243</v>
      </c>
      <c r="C249">
        <v>2577</v>
      </c>
      <c r="D249" s="1">
        <v>-13</v>
      </c>
      <c r="E249">
        <v>63</v>
      </c>
      <c r="F249">
        <v>83</v>
      </c>
      <c r="G249" s="1">
        <v>-24.1</v>
      </c>
      <c r="H249">
        <v>40</v>
      </c>
      <c r="I249">
        <v>45</v>
      </c>
      <c r="J249" s="1">
        <v>-11.1</v>
      </c>
      <c r="K249">
        <v>723</v>
      </c>
      <c r="L249">
        <v>900</v>
      </c>
      <c r="M249" s="1">
        <v>-19.7</v>
      </c>
      <c r="N249">
        <v>1353</v>
      </c>
      <c r="O249">
        <v>1516</v>
      </c>
      <c r="P249" s="1">
        <v>-10.8</v>
      </c>
      <c r="Q249" s="2">
        <v>327</v>
      </c>
      <c r="R249" s="1">
        <v>14.6</v>
      </c>
      <c r="S249" s="2">
        <v>622</v>
      </c>
      <c r="T249" s="1">
        <v>24.1</v>
      </c>
      <c r="U249" s="1">
        <v>-9.5000000000000018</v>
      </c>
      <c r="V249" s="2">
        <v>1398</v>
      </c>
      <c r="W249" s="1">
        <v>62.3</v>
      </c>
      <c r="X249" s="2">
        <v>896</v>
      </c>
      <c r="Y249" s="1">
        <v>34.799999999999997</v>
      </c>
      <c r="Z249" s="1">
        <v>27.5</v>
      </c>
      <c r="AA249">
        <v>2223</v>
      </c>
      <c r="AB249" s="1">
        <v>0.9</v>
      </c>
      <c r="AC249">
        <v>2454</v>
      </c>
      <c r="AD249" s="1">
        <v>4.8</v>
      </c>
      <c r="AE249">
        <v>902</v>
      </c>
      <c r="AF249">
        <v>1220</v>
      </c>
      <c r="AG249">
        <v>1321</v>
      </c>
      <c r="AH249">
        <v>1234</v>
      </c>
      <c r="AI249" s="1">
        <v>44.8</v>
      </c>
    </row>
    <row r="250" spans="1:35" x14ac:dyDescent="0.25">
      <c r="A250">
        <v>17031220400</v>
      </c>
      <c r="B250">
        <v>2506</v>
      </c>
      <c r="C250">
        <v>2470</v>
      </c>
      <c r="D250" s="1">
        <v>1.5</v>
      </c>
      <c r="E250">
        <v>13</v>
      </c>
      <c r="F250">
        <v>144</v>
      </c>
      <c r="G250" s="1">
        <v>-91</v>
      </c>
      <c r="H250">
        <v>106</v>
      </c>
      <c r="I250">
        <v>126</v>
      </c>
      <c r="J250" s="1">
        <v>-15.9</v>
      </c>
      <c r="K250">
        <v>978</v>
      </c>
      <c r="L250">
        <v>984</v>
      </c>
      <c r="M250" s="1">
        <v>-0.6</v>
      </c>
      <c r="N250">
        <v>1401</v>
      </c>
      <c r="O250">
        <v>1195</v>
      </c>
      <c r="P250" s="1">
        <v>17.2</v>
      </c>
      <c r="Q250" s="2">
        <v>497</v>
      </c>
      <c r="R250" s="1">
        <v>19.8</v>
      </c>
      <c r="S250" s="2">
        <v>632</v>
      </c>
      <c r="T250" s="1">
        <v>25.6</v>
      </c>
      <c r="U250" s="1">
        <v>-5.8000000000000007</v>
      </c>
      <c r="V250" s="2">
        <v>1422</v>
      </c>
      <c r="W250" s="1">
        <v>56.7</v>
      </c>
      <c r="X250" s="2">
        <v>1038</v>
      </c>
      <c r="Y250" s="1">
        <v>42</v>
      </c>
      <c r="Z250" s="1">
        <v>14.700000000000003</v>
      </c>
      <c r="AA250">
        <v>2506</v>
      </c>
      <c r="AB250" s="1">
        <v>0</v>
      </c>
      <c r="AC250">
        <v>2470</v>
      </c>
      <c r="AD250" s="1">
        <v>0</v>
      </c>
      <c r="AE250">
        <v>1044</v>
      </c>
      <c r="AF250">
        <v>1059</v>
      </c>
      <c r="AG250">
        <v>1462</v>
      </c>
      <c r="AH250">
        <v>1411</v>
      </c>
      <c r="AI250" s="1">
        <v>5.0999999999999996</v>
      </c>
    </row>
    <row r="251" spans="1:35" x14ac:dyDescent="0.25">
      <c r="A251">
        <v>17031220500</v>
      </c>
      <c r="B251">
        <v>2661</v>
      </c>
      <c r="C251">
        <v>2773</v>
      </c>
      <c r="D251" s="1">
        <v>-4</v>
      </c>
      <c r="E251">
        <v>125</v>
      </c>
      <c r="F251">
        <v>134</v>
      </c>
      <c r="G251" s="1">
        <v>-6.7</v>
      </c>
      <c r="H251">
        <v>63</v>
      </c>
      <c r="I251">
        <v>172</v>
      </c>
      <c r="J251" s="1">
        <v>-63.4</v>
      </c>
      <c r="K251">
        <v>577</v>
      </c>
      <c r="L251">
        <v>926</v>
      </c>
      <c r="M251" s="1">
        <v>-37.700000000000003</v>
      </c>
      <c r="N251">
        <v>1856</v>
      </c>
      <c r="O251">
        <v>1517</v>
      </c>
      <c r="P251" s="1">
        <v>22.3</v>
      </c>
      <c r="Q251" s="2">
        <v>465</v>
      </c>
      <c r="R251" s="1">
        <v>17.5</v>
      </c>
      <c r="S251" s="2">
        <v>487</v>
      </c>
      <c r="T251" s="1">
        <v>17.600000000000001</v>
      </c>
      <c r="U251" s="1">
        <v>-0.10000000000000142</v>
      </c>
      <c r="V251" s="2">
        <v>1682</v>
      </c>
      <c r="W251" s="1">
        <v>63.2</v>
      </c>
      <c r="X251" s="2">
        <v>1309</v>
      </c>
      <c r="Y251" s="1">
        <v>47.2</v>
      </c>
      <c r="Z251" s="1">
        <v>16</v>
      </c>
      <c r="AA251">
        <v>2661</v>
      </c>
      <c r="AB251" s="1">
        <v>0</v>
      </c>
      <c r="AC251">
        <v>2773</v>
      </c>
      <c r="AD251" s="1">
        <v>0</v>
      </c>
      <c r="AE251">
        <v>958</v>
      </c>
      <c r="AF251">
        <v>1117</v>
      </c>
      <c r="AG251">
        <v>1703</v>
      </c>
      <c r="AH251">
        <v>1656</v>
      </c>
      <c r="AI251" s="1">
        <v>19.899999999999999</v>
      </c>
    </row>
    <row r="252" spans="1:35" x14ac:dyDescent="0.25">
      <c r="A252">
        <v>17031220601</v>
      </c>
      <c r="B252">
        <v>1848</v>
      </c>
      <c r="C252">
        <v>1940</v>
      </c>
      <c r="D252" s="1">
        <v>-4.7</v>
      </c>
      <c r="E252">
        <v>129</v>
      </c>
      <c r="F252">
        <v>134</v>
      </c>
      <c r="G252" s="1">
        <v>-3.7</v>
      </c>
      <c r="H252">
        <v>16</v>
      </c>
      <c r="I252">
        <v>138</v>
      </c>
      <c r="J252" s="1">
        <v>-88.4</v>
      </c>
      <c r="K252">
        <v>906</v>
      </c>
      <c r="L252">
        <v>1096</v>
      </c>
      <c r="M252" s="1">
        <v>-17.3</v>
      </c>
      <c r="N252">
        <v>829</v>
      </c>
      <c r="O252">
        <v>569</v>
      </c>
      <c r="P252" s="1">
        <v>45.7</v>
      </c>
      <c r="Q252" s="2">
        <v>342</v>
      </c>
      <c r="R252" s="1">
        <v>18.5</v>
      </c>
      <c r="S252" s="2">
        <v>461</v>
      </c>
      <c r="T252" s="1">
        <v>23.8</v>
      </c>
      <c r="U252" s="1">
        <v>-5.3000000000000007</v>
      </c>
      <c r="V252" s="2">
        <v>994</v>
      </c>
      <c r="W252" s="1">
        <v>53.8</v>
      </c>
      <c r="X252" s="2">
        <v>655</v>
      </c>
      <c r="Y252" s="1">
        <v>33.799999999999997</v>
      </c>
      <c r="Z252" s="1">
        <v>20</v>
      </c>
      <c r="AA252">
        <v>1848</v>
      </c>
      <c r="AB252" s="1">
        <v>0</v>
      </c>
      <c r="AC252">
        <v>1940</v>
      </c>
      <c r="AD252" s="1">
        <v>0</v>
      </c>
      <c r="AE252">
        <v>780</v>
      </c>
      <c r="AF252">
        <v>1004</v>
      </c>
      <c r="AG252">
        <v>1068</v>
      </c>
      <c r="AH252">
        <v>936</v>
      </c>
      <c r="AI252" s="1">
        <v>46.9</v>
      </c>
    </row>
    <row r="253" spans="1:35" x14ac:dyDescent="0.25">
      <c r="A253">
        <v>17031220602</v>
      </c>
      <c r="B253">
        <v>5030</v>
      </c>
      <c r="C253">
        <v>5047</v>
      </c>
      <c r="D253" s="1">
        <v>-0.3</v>
      </c>
      <c r="E253">
        <v>201</v>
      </c>
      <c r="F253">
        <v>574</v>
      </c>
      <c r="G253" s="1">
        <v>-65</v>
      </c>
      <c r="H253">
        <v>315</v>
      </c>
      <c r="I253">
        <v>415</v>
      </c>
      <c r="J253" s="1">
        <v>-24.1</v>
      </c>
      <c r="K253">
        <v>1985</v>
      </c>
      <c r="L253">
        <v>1945</v>
      </c>
      <c r="M253" s="1">
        <v>2.1</v>
      </c>
      <c r="N253">
        <v>2492</v>
      </c>
      <c r="O253">
        <v>2061</v>
      </c>
      <c r="P253" s="1">
        <v>20.9</v>
      </c>
      <c r="Q253" s="2">
        <v>1306</v>
      </c>
      <c r="R253" s="1">
        <v>26</v>
      </c>
      <c r="S253" s="2">
        <v>1402</v>
      </c>
      <c r="T253" s="1">
        <v>27.8</v>
      </c>
      <c r="U253" s="1">
        <v>-1.8000000000000007</v>
      </c>
      <c r="V253" s="2">
        <v>2548</v>
      </c>
      <c r="W253" s="1">
        <v>50.7</v>
      </c>
      <c r="X253" s="2">
        <v>2018</v>
      </c>
      <c r="Y253" s="1">
        <v>40</v>
      </c>
      <c r="Z253" s="1">
        <v>10.700000000000003</v>
      </c>
      <c r="AA253">
        <v>5013</v>
      </c>
      <c r="AB253" s="1">
        <v>0.3</v>
      </c>
      <c r="AC253">
        <v>4939</v>
      </c>
      <c r="AD253" s="1">
        <v>2.1</v>
      </c>
      <c r="AE253">
        <v>1535</v>
      </c>
      <c r="AF253">
        <v>1919</v>
      </c>
      <c r="AG253">
        <v>3478</v>
      </c>
      <c r="AH253">
        <v>3020</v>
      </c>
      <c r="AI253" s="1">
        <v>44</v>
      </c>
    </row>
    <row r="254" spans="1:35" x14ac:dyDescent="0.25">
      <c r="A254">
        <v>17031220701</v>
      </c>
      <c r="B254">
        <v>3360</v>
      </c>
      <c r="C254">
        <v>3779</v>
      </c>
      <c r="D254" s="1">
        <v>-11.1</v>
      </c>
      <c r="E254">
        <v>172</v>
      </c>
      <c r="F254">
        <v>297</v>
      </c>
      <c r="G254" s="1">
        <v>-42.1</v>
      </c>
      <c r="H254">
        <v>19</v>
      </c>
      <c r="I254">
        <v>60</v>
      </c>
      <c r="J254" s="1">
        <v>-68.3</v>
      </c>
      <c r="K254">
        <v>2398</v>
      </c>
      <c r="L254">
        <v>2712</v>
      </c>
      <c r="M254" s="1">
        <v>-11.6</v>
      </c>
      <c r="N254">
        <v>720</v>
      </c>
      <c r="O254">
        <v>730</v>
      </c>
      <c r="P254" s="1">
        <v>-1.4</v>
      </c>
      <c r="Q254" s="2">
        <v>1185</v>
      </c>
      <c r="R254" s="1">
        <v>35.299999999999997</v>
      </c>
      <c r="S254" s="2">
        <v>1600</v>
      </c>
      <c r="T254" s="1">
        <v>42.3</v>
      </c>
      <c r="U254" s="1">
        <v>-7</v>
      </c>
      <c r="V254" s="2">
        <v>1068</v>
      </c>
      <c r="W254" s="1">
        <v>31.8</v>
      </c>
      <c r="X254" s="2">
        <v>749</v>
      </c>
      <c r="Y254" s="1">
        <v>19.8</v>
      </c>
      <c r="Z254" s="1">
        <v>12</v>
      </c>
      <c r="AA254">
        <v>3353</v>
      </c>
      <c r="AB254" s="1">
        <v>0.2</v>
      </c>
      <c r="AC254">
        <v>3779</v>
      </c>
      <c r="AD254" s="1">
        <v>0</v>
      </c>
      <c r="AE254">
        <v>1129</v>
      </c>
      <c r="AF254">
        <v>1343</v>
      </c>
      <c r="AG254">
        <v>2224</v>
      </c>
      <c r="AH254">
        <v>2436</v>
      </c>
      <c r="AI254" s="1">
        <v>8.6</v>
      </c>
    </row>
    <row r="255" spans="1:35" x14ac:dyDescent="0.25">
      <c r="A255">
        <v>17031220702</v>
      </c>
      <c r="B255">
        <v>3934</v>
      </c>
      <c r="C255">
        <v>3395</v>
      </c>
      <c r="D255" s="1">
        <v>15.9</v>
      </c>
      <c r="E255">
        <v>238</v>
      </c>
      <c r="F255">
        <v>175</v>
      </c>
      <c r="G255" s="1">
        <v>36</v>
      </c>
      <c r="H255">
        <v>128</v>
      </c>
      <c r="I255">
        <v>78</v>
      </c>
      <c r="J255" s="1">
        <v>64.099999999999994</v>
      </c>
      <c r="K255">
        <v>2757</v>
      </c>
      <c r="L255">
        <v>2313</v>
      </c>
      <c r="M255" s="1">
        <v>19.2</v>
      </c>
      <c r="N255">
        <v>836</v>
      </c>
      <c r="O255">
        <v>800</v>
      </c>
      <c r="P255" s="1">
        <v>4.5</v>
      </c>
      <c r="Q255" s="2">
        <v>1118</v>
      </c>
      <c r="R255" s="1">
        <v>28.4</v>
      </c>
      <c r="S255" s="2">
        <v>1515</v>
      </c>
      <c r="T255" s="1">
        <v>44.6</v>
      </c>
      <c r="U255" s="1">
        <v>-16.200000000000003</v>
      </c>
      <c r="V255" s="2">
        <v>1185</v>
      </c>
      <c r="W255" s="1">
        <v>30.1</v>
      </c>
      <c r="X255" s="2">
        <v>875</v>
      </c>
      <c r="Y255" s="1">
        <v>25.8</v>
      </c>
      <c r="Z255" s="1">
        <v>4.3000000000000007</v>
      </c>
      <c r="AA255">
        <v>3902</v>
      </c>
      <c r="AB255" s="1">
        <v>0.8</v>
      </c>
      <c r="AC255">
        <v>3395</v>
      </c>
      <c r="AD255" s="1">
        <v>0</v>
      </c>
      <c r="AE255">
        <v>1322</v>
      </c>
      <c r="AF255">
        <v>1498</v>
      </c>
      <c r="AG255">
        <v>2580</v>
      </c>
      <c r="AH255">
        <v>1897</v>
      </c>
      <c r="AI255" s="1">
        <v>54.1</v>
      </c>
    </row>
    <row r="256" spans="1:35" x14ac:dyDescent="0.25">
      <c r="A256">
        <v>17031220901</v>
      </c>
      <c r="B256">
        <v>3027</v>
      </c>
      <c r="C256">
        <v>2859</v>
      </c>
      <c r="D256" s="1">
        <v>5.9</v>
      </c>
      <c r="E256">
        <v>358</v>
      </c>
      <c r="F256">
        <v>355</v>
      </c>
      <c r="G256" s="1">
        <v>0.8</v>
      </c>
      <c r="H256">
        <v>25</v>
      </c>
      <c r="I256">
        <v>47</v>
      </c>
      <c r="J256" s="1">
        <v>-46.8</v>
      </c>
      <c r="K256">
        <v>2076</v>
      </c>
      <c r="L256">
        <v>2150</v>
      </c>
      <c r="M256" s="1">
        <v>-3.4</v>
      </c>
      <c r="N256">
        <v>597</v>
      </c>
      <c r="O256">
        <v>297</v>
      </c>
      <c r="P256" s="1">
        <v>101</v>
      </c>
      <c r="Q256" s="2">
        <v>1186</v>
      </c>
      <c r="R256" s="1">
        <v>39.200000000000003</v>
      </c>
      <c r="S256" s="2">
        <v>1202</v>
      </c>
      <c r="T256" s="1">
        <v>42</v>
      </c>
      <c r="U256" s="1">
        <v>-2.7999999999999972</v>
      </c>
      <c r="V256" s="2">
        <v>678</v>
      </c>
      <c r="W256" s="1">
        <v>22.4</v>
      </c>
      <c r="X256" s="2">
        <v>633</v>
      </c>
      <c r="Y256" s="1">
        <v>22.1</v>
      </c>
      <c r="Z256" s="1">
        <v>0.29999999999999716</v>
      </c>
      <c r="AA256">
        <v>3027</v>
      </c>
      <c r="AB256" s="1">
        <v>0</v>
      </c>
      <c r="AC256">
        <v>2859</v>
      </c>
      <c r="AD256" s="1">
        <v>0</v>
      </c>
      <c r="AE256">
        <v>983</v>
      </c>
      <c r="AF256">
        <v>988</v>
      </c>
      <c r="AG256">
        <v>2044</v>
      </c>
      <c r="AH256">
        <v>1871</v>
      </c>
      <c r="AI256" s="1">
        <v>9.8000000000000007</v>
      </c>
    </row>
    <row r="257" spans="1:35" x14ac:dyDescent="0.25">
      <c r="A257">
        <v>17031220902</v>
      </c>
      <c r="B257">
        <v>2922</v>
      </c>
      <c r="C257">
        <v>3057</v>
      </c>
      <c r="D257" s="1">
        <v>-4.4000000000000004</v>
      </c>
      <c r="E257">
        <v>32</v>
      </c>
      <c r="F257">
        <v>463</v>
      </c>
      <c r="G257" s="1">
        <v>-93.1</v>
      </c>
      <c r="H257">
        <v>15</v>
      </c>
      <c r="I257">
        <v>33</v>
      </c>
      <c r="J257" s="1">
        <v>-54.5</v>
      </c>
      <c r="K257">
        <v>2396</v>
      </c>
      <c r="L257">
        <v>2063</v>
      </c>
      <c r="M257" s="1">
        <v>16.100000000000001</v>
      </c>
      <c r="N257">
        <v>465</v>
      </c>
      <c r="O257">
        <v>478</v>
      </c>
      <c r="P257" s="1">
        <v>-2.7</v>
      </c>
      <c r="Q257" s="2">
        <v>1171</v>
      </c>
      <c r="R257" s="1">
        <v>40.1</v>
      </c>
      <c r="S257" s="2">
        <v>1094</v>
      </c>
      <c r="T257" s="1">
        <v>35.799999999999997</v>
      </c>
      <c r="U257" s="1">
        <v>4.3000000000000043</v>
      </c>
      <c r="V257" s="2">
        <v>735</v>
      </c>
      <c r="W257" s="1">
        <v>25.2</v>
      </c>
      <c r="X257" s="2">
        <v>471</v>
      </c>
      <c r="Y257" s="1">
        <v>15.4</v>
      </c>
      <c r="Z257" s="1">
        <v>9.7999999999999989</v>
      </c>
      <c r="AA257">
        <v>2922</v>
      </c>
      <c r="AB257" s="1">
        <v>0</v>
      </c>
      <c r="AC257">
        <v>3057</v>
      </c>
      <c r="AD257" s="1">
        <v>0</v>
      </c>
      <c r="AE257">
        <v>1193</v>
      </c>
      <c r="AF257">
        <v>1092</v>
      </c>
      <c r="AG257">
        <v>1729</v>
      </c>
      <c r="AH257">
        <v>1965</v>
      </c>
      <c r="AI257" s="1">
        <v>-19.5</v>
      </c>
    </row>
    <row r="258" spans="1:35" x14ac:dyDescent="0.25">
      <c r="A258">
        <v>17031221000</v>
      </c>
      <c r="B258">
        <v>2953</v>
      </c>
      <c r="C258">
        <v>3013</v>
      </c>
      <c r="D258" s="1">
        <v>-2</v>
      </c>
      <c r="E258">
        <v>239</v>
      </c>
      <c r="F258">
        <v>347</v>
      </c>
      <c r="G258" s="1">
        <v>-31.1</v>
      </c>
      <c r="H258">
        <v>41</v>
      </c>
      <c r="I258">
        <v>48</v>
      </c>
      <c r="J258" s="1">
        <v>-14.6</v>
      </c>
      <c r="K258">
        <v>2045</v>
      </c>
      <c r="L258">
        <v>2157</v>
      </c>
      <c r="M258" s="1">
        <v>-5.2</v>
      </c>
      <c r="N258">
        <v>603</v>
      </c>
      <c r="O258">
        <v>480</v>
      </c>
      <c r="P258" s="1">
        <v>25.6</v>
      </c>
      <c r="Q258" s="2">
        <v>847</v>
      </c>
      <c r="R258" s="1">
        <v>28.7</v>
      </c>
      <c r="S258" s="2">
        <v>944</v>
      </c>
      <c r="T258" s="1">
        <v>31.3</v>
      </c>
      <c r="U258" s="1">
        <v>-2.6000000000000014</v>
      </c>
      <c r="V258" s="2">
        <v>939</v>
      </c>
      <c r="W258" s="1">
        <v>31.8</v>
      </c>
      <c r="X258" s="2">
        <v>770</v>
      </c>
      <c r="Y258" s="1">
        <v>25.6</v>
      </c>
      <c r="Z258" s="1">
        <v>6.1999999999999993</v>
      </c>
      <c r="AA258">
        <v>2953</v>
      </c>
      <c r="AB258" s="1">
        <v>0</v>
      </c>
      <c r="AC258">
        <v>3013</v>
      </c>
      <c r="AD258" s="1">
        <v>0</v>
      </c>
      <c r="AE258">
        <v>938</v>
      </c>
      <c r="AF258">
        <v>1375</v>
      </c>
      <c r="AG258">
        <v>2015</v>
      </c>
      <c r="AH258">
        <v>1638</v>
      </c>
      <c r="AI258" s="1">
        <v>80.3</v>
      </c>
    </row>
    <row r="259" spans="1:35" x14ac:dyDescent="0.25">
      <c r="A259">
        <v>17031221100</v>
      </c>
      <c r="B259">
        <v>5196</v>
      </c>
      <c r="C259">
        <v>5590</v>
      </c>
      <c r="D259" s="1">
        <v>-7</v>
      </c>
      <c r="E259">
        <v>822</v>
      </c>
      <c r="F259">
        <v>646</v>
      </c>
      <c r="G259" s="1">
        <v>27.2</v>
      </c>
      <c r="H259">
        <v>151</v>
      </c>
      <c r="I259">
        <v>65</v>
      </c>
      <c r="J259" s="1">
        <v>132.30000000000001</v>
      </c>
      <c r="K259">
        <v>2314</v>
      </c>
      <c r="L259">
        <v>3033</v>
      </c>
      <c r="M259" s="1">
        <v>-23.7</v>
      </c>
      <c r="N259">
        <v>1874</v>
      </c>
      <c r="O259">
        <v>1675</v>
      </c>
      <c r="P259" s="1">
        <v>11.9</v>
      </c>
      <c r="Q259" s="2">
        <v>1394</v>
      </c>
      <c r="R259" s="1">
        <v>26.8</v>
      </c>
      <c r="S259" s="2">
        <v>2131</v>
      </c>
      <c r="T259" s="1">
        <v>38.1</v>
      </c>
      <c r="U259" s="1">
        <v>-11.3</v>
      </c>
      <c r="V259" s="2">
        <v>2121</v>
      </c>
      <c r="W259" s="1">
        <v>40.799999999999997</v>
      </c>
      <c r="X259" s="2">
        <v>1594</v>
      </c>
      <c r="Y259" s="1">
        <v>28.5</v>
      </c>
      <c r="Z259" s="1">
        <v>12.299999999999997</v>
      </c>
      <c r="AA259">
        <v>4991</v>
      </c>
      <c r="AB259" s="1">
        <v>3.9</v>
      </c>
      <c r="AC259">
        <v>5163</v>
      </c>
      <c r="AD259" s="1">
        <v>7.6</v>
      </c>
      <c r="AE259">
        <v>1649</v>
      </c>
      <c r="AF259">
        <v>1272</v>
      </c>
      <c r="AG259">
        <v>3342</v>
      </c>
      <c r="AH259">
        <v>3891</v>
      </c>
      <c r="AI259" s="1">
        <v>-33.700000000000003</v>
      </c>
    </row>
    <row r="260" spans="1:35" x14ac:dyDescent="0.25">
      <c r="A260">
        <v>17031221200</v>
      </c>
      <c r="B260">
        <v>3051</v>
      </c>
      <c r="C260">
        <v>2111</v>
      </c>
      <c r="D260" s="1">
        <v>44.5</v>
      </c>
      <c r="E260">
        <v>150</v>
      </c>
      <c r="F260">
        <v>131</v>
      </c>
      <c r="G260" s="1">
        <v>14.5</v>
      </c>
      <c r="H260">
        <v>128</v>
      </c>
      <c r="I260">
        <v>24</v>
      </c>
      <c r="J260" s="1">
        <v>433.3</v>
      </c>
      <c r="K260">
        <v>1383</v>
      </c>
      <c r="L260">
        <v>785</v>
      </c>
      <c r="M260" s="1">
        <v>76.2</v>
      </c>
      <c r="N260">
        <v>1401</v>
      </c>
      <c r="O260">
        <v>1102</v>
      </c>
      <c r="P260" s="1">
        <v>27.1</v>
      </c>
      <c r="Q260" s="2">
        <v>638</v>
      </c>
      <c r="R260" s="1">
        <v>20.9</v>
      </c>
      <c r="S260" s="2">
        <v>516</v>
      </c>
      <c r="T260" s="1">
        <v>24.4</v>
      </c>
      <c r="U260" s="1">
        <v>-3.5</v>
      </c>
      <c r="V260" s="2">
        <v>1512</v>
      </c>
      <c r="W260" s="1">
        <v>49.6</v>
      </c>
      <c r="X260" s="2">
        <v>892</v>
      </c>
      <c r="Y260" s="1">
        <v>42.3</v>
      </c>
      <c r="Z260" s="1">
        <v>7.3000000000000043</v>
      </c>
      <c r="AA260">
        <v>3042</v>
      </c>
      <c r="AB260" s="1">
        <v>0.3</v>
      </c>
      <c r="AC260">
        <v>2111</v>
      </c>
      <c r="AD260" s="1">
        <v>0</v>
      </c>
      <c r="AE260">
        <v>1012</v>
      </c>
      <c r="AF260">
        <v>1009</v>
      </c>
      <c r="AG260">
        <v>2030</v>
      </c>
      <c r="AH260">
        <v>1102</v>
      </c>
      <c r="AI260" s="1">
        <v>83.7</v>
      </c>
    </row>
    <row r="261" spans="1:35" x14ac:dyDescent="0.25">
      <c r="A261">
        <v>17031221300</v>
      </c>
      <c r="B261">
        <v>2573</v>
      </c>
      <c r="C261">
        <v>2777</v>
      </c>
      <c r="D261" s="1">
        <v>-7.3</v>
      </c>
      <c r="E261">
        <v>164</v>
      </c>
      <c r="F261">
        <v>127</v>
      </c>
      <c r="G261" s="1">
        <v>29.1</v>
      </c>
      <c r="H261">
        <v>87</v>
      </c>
      <c r="I261">
        <v>98</v>
      </c>
      <c r="J261" s="1">
        <v>-11.2</v>
      </c>
      <c r="K261">
        <v>891</v>
      </c>
      <c r="L261">
        <v>1499</v>
      </c>
      <c r="M261" s="1">
        <v>-40.6</v>
      </c>
      <c r="N261">
        <v>1381</v>
      </c>
      <c r="O261">
        <v>1036</v>
      </c>
      <c r="P261" s="1">
        <v>33.299999999999997</v>
      </c>
      <c r="Q261" s="2">
        <v>484</v>
      </c>
      <c r="R261" s="1">
        <v>18.8</v>
      </c>
      <c r="S261" s="2">
        <v>866</v>
      </c>
      <c r="T261" s="1">
        <v>31.2</v>
      </c>
      <c r="U261" s="1">
        <v>-12.399999999999999</v>
      </c>
      <c r="V261" s="2">
        <v>1520</v>
      </c>
      <c r="W261" s="1">
        <v>59.1</v>
      </c>
      <c r="X261" s="2">
        <v>1075</v>
      </c>
      <c r="Y261" s="1">
        <v>38.700000000000003</v>
      </c>
      <c r="Z261" s="1">
        <v>20.399999999999999</v>
      </c>
      <c r="AA261">
        <v>2510</v>
      </c>
      <c r="AB261" s="1">
        <v>2.4</v>
      </c>
      <c r="AC261">
        <v>2777</v>
      </c>
      <c r="AD261" s="1">
        <v>0</v>
      </c>
      <c r="AE261">
        <v>674</v>
      </c>
      <c r="AF261">
        <v>596</v>
      </c>
      <c r="AG261">
        <v>1836</v>
      </c>
      <c r="AH261">
        <v>2181</v>
      </c>
      <c r="AI261" s="1">
        <v>-25.6</v>
      </c>
    </row>
    <row r="262" spans="1:35" x14ac:dyDescent="0.25">
      <c r="A262">
        <v>17031221400</v>
      </c>
      <c r="B262">
        <v>2940</v>
      </c>
      <c r="C262">
        <v>2892</v>
      </c>
      <c r="D262" s="1">
        <v>1.7</v>
      </c>
      <c r="E262">
        <v>72</v>
      </c>
      <c r="F262">
        <v>112</v>
      </c>
      <c r="G262" s="1">
        <v>-35.700000000000003</v>
      </c>
      <c r="H262">
        <v>75</v>
      </c>
      <c r="I262">
        <v>38</v>
      </c>
      <c r="J262" s="1">
        <v>97.4</v>
      </c>
      <c r="K262">
        <v>1583</v>
      </c>
      <c r="L262">
        <v>2167</v>
      </c>
      <c r="M262" s="1">
        <v>-26.9</v>
      </c>
      <c r="N262">
        <v>1184</v>
      </c>
      <c r="O262">
        <v>606</v>
      </c>
      <c r="P262" s="1">
        <v>95.4</v>
      </c>
      <c r="Q262" s="2">
        <v>597</v>
      </c>
      <c r="R262" s="1">
        <v>20.3</v>
      </c>
      <c r="S262" s="2">
        <v>1094</v>
      </c>
      <c r="T262" s="1">
        <v>37.799999999999997</v>
      </c>
      <c r="U262" s="1">
        <v>-17.499999999999996</v>
      </c>
      <c r="V262" s="2">
        <v>1530</v>
      </c>
      <c r="W262" s="1">
        <v>52</v>
      </c>
      <c r="X262" s="2">
        <v>746</v>
      </c>
      <c r="Y262" s="1">
        <v>25.8</v>
      </c>
      <c r="Z262" s="1">
        <v>26.2</v>
      </c>
      <c r="AA262">
        <v>2940</v>
      </c>
      <c r="AB262" s="1">
        <v>0</v>
      </c>
      <c r="AC262">
        <v>2892</v>
      </c>
      <c r="AD262" s="1">
        <v>0</v>
      </c>
      <c r="AE262">
        <v>934</v>
      </c>
      <c r="AF262">
        <v>628</v>
      </c>
      <c r="AG262">
        <v>2006</v>
      </c>
      <c r="AH262">
        <v>2264</v>
      </c>
      <c r="AI262" s="1">
        <v>-40.4</v>
      </c>
    </row>
    <row r="263" spans="1:35" x14ac:dyDescent="0.25">
      <c r="A263">
        <v>17031221500</v>
      </c>
      <c r="B263">
        <v>2771</v>
      </c>
      <c r="C263">
        <v>3036</v>
      </c>
      <c r="D263" s="1">
        <v>-8.6999999999999993</v>
      </c>
      <c r="E263">
        <v>97</v>
      </c>
      <c r="F263">
        <v>187</v>
      </c>
      <c r="G263" s="1">
        <v>-48.1</v>
      </c>
      <c r="H263">
        <v>172</v>
      </c>
      <c r="I263">
        <v>127</v>
      </c>
      <c r="J263" s="1">
        <v>35.4</v>
      </c>
      <c r="K263">
        <v>1019</v>
      </c>
      <c r="L263">
        <v>1538</v>
      </c>
      <c r="M263" s="1">
        <v>-33.700000000000003</v>
      </c>
      <c r="N263">
        <v>1467</v>
      </c>
      <c r="O263">
        <v>1185</v>
      </c>
      <c r="P263" s="1">
        <v>23.8</v>
      </c>
      <c r="Q263" s="2">
        <v>745</v>
      </c>
      <c r="R263" s="1">
        <v>26.9</v>
      </c>
      <c r="S263" s="2">
        <v>1058</v>
      </c>
      <c r="T263" s="1">
        <v>34.799999999999997</v>
      </c>
      <c r="U263" s="1">
        <v>-7.8999999999999986</v>
      </c>
      <c r="V263" s="2">
        <v>1575</v>
      </c>
      <c r="W263" s="1">
        <v>56.8</v>
      </c>
      <c r="X263" s="2">
        <v>1210</v>
      </c>
      <c r="Y263" s="1">
        <v>39.9</v>
      </c>
      <c r="Z263" s="1">
        <v>16.899999999999999</v>
      </c>
      <c r="AA263">
        <v>2771</v>
      </c>
      <c r="AB263" s="1">
        <v>0</v>
      </c>
      <c r="AC263">
        <v>3036</v>
      </c>
      <c r="AD263" s="1">
        <v>0</v>
      </c>
      <c r="AE263">
        <v>946</v>
      </c>
      <c r="AF263">
        <v>946</v>
      </c>
      <c r="AG263">
        <v>1825</v>
      </c>
      <c r="AH263">
        <v>2090</v>
      </c>
      <c r="AI263" s="1">
        <v>-12.7</v>
      </c>
    </row>
    <row r="264" spans="1:35" x14ac:dyDescent="0.25">
      <c r="A264">
        <v>17031221600</v>
      </c>
      <c r="B264">
        <v>2882</v>
      </c>
      <c r="C264">
        <v>2645</v>
      </c>
      <c r="D264" s="1">
        <v>9</v>
      </c>
      <c r="E264">
        <v>99</v>
      </c>
      <c r="F264">
        <v>5</v>
      </c>
      <c r="G264" s="1">
        <v>1880</v>
      </c>
      <c r="H264">
        <v>97</v>
      </c>
      <c r="I264">
        <v>120</v>
      </c>
      <c r="J264" s="1">
        <v>-19.2</v>
      </c>
      <c r="K264">
        <v>646</v>
      </c>
      <c r="L264">
        <v>677</v>
      </c>
      <c r="M264" s="1">
        <v>-4.5999999999999996</v>
      </c>
      <c r="N264">
        <v>2078</v>
      </c>
      <c r="O264">
        <v>1755</v>
      </c>
      <c r="P264" s="1">
        <v>18.399999999999999</v>
      </c>
      <c r="Q264" s="2">
        <v>255</v>
      </c>
      <c r="R264" s="1">
        <v>8.8000000000000007</v>
      </c>
      <c r="S264" s="2">
        <v>289</v>
      </c>
      <c r="T264" s="1">
        <v>10.9</v>
      </c>
      <c r="U264" s="1">
        <v>-2.0999999999999996</v>
      </c>
      <c r="V264" s="2">
        <v>1978</v>
      </c>
      <c r="W264" s="1">
        <v>68.599999999999994</v>
      </c>
      <c r="X264" s="2">
        <v>1245</v>
      </c>
      <c r="Y264" s="1">
        <v>47.1</v>
      </c>
      <c r="Z264" s="1">
        <v>21.499999999999993</v>
      </c>
      <c r="AA264">
        <v>2882</v>
      </c>
      <c r="AB264" s="1">
        <v>0</v>
      </c>
      <c r="AC264">
        <v>2645</v>
      </c>
      <c r="AD264" s="1">
        <v>0</v>
      </c>
      <c r="AE264">
        <v>1607</v>
      </c>
      <c r="AF264">
        <v>1272</v>
      </c>
      <c r="AG264">
        <v>1275</v>
      </c>
      <c r="AH264">
        <v>1373</v>
      </c>
      <c r="AI264" s="1">
        <v>-26.5</v>
      </c>
    </row>
    <row r="265" spans="1:35" x14ac:dyDescent="0.25">
      <c r="A265">
        <v>17031222200</v>
      </c>
      <c r="B265">
        <v>2054</v>
      </c>
      <c r="C265">
        <v>1898</v>
      </c>
      <c r="D265" s="1">
        <v>8.1999999999999993</v>
      </c>
      <c r="E265">
        <v>69</v>
      </c>
      <c r="F265">
        <v>50</v>
      </c>
      <c r="G265" s="1">
        <v>38</v>
      </c>
      <c r="H265">
        <v>92</v>
      </c>
      <c r="I265">
        <v>213</v>
      </c>
      <c r="J265" s="1">
        <v>-56.8</v>
      </c>
      <c r="K265">
        <v>205</v>
      </c>
      <c r="L265">
        <v>252</v>
      </c>
      <c r="M265" s="1">
        <v>-18.7</v>
      </c>
      <c r="N265">
        <v>1624</v>
      </c>
      <c r="O265">
        <v>1418</v>
      </c>
      <c r="P265" s="1">
        <v>14.5</v>
      </c>
      <c r="Q265" s="2">
        <v>102</v>
      </c>
      <c r="R265" s="1">
        <v>5</v>
      </c>
      <c r="S265" s="2">
        <v>167</v>
      </c>
      <c r="T265" s="1">
        <v>8.8000000000000007</v>
      </c>
      <c r="U265" s="1">
        <v>-3.8000000000000007</v>
      </c>
      <c r="V265" s="2">
        <v>1442</v>
      </c>
      <c r="W265" s="1">
        <v>70.2</v>
      </c>
      <c r="X265" s="2">
        <v>876</v>
      </c>
      <c r="Y265" s="1">
        <v>46.2</v>
      </c>
      <c r="Z265" s="1">
        <v>24</v>
      </c>
      <c r="AA265">
        <v>2035</v>
      </c>
      <c r="AB265" s="1">
        <v>0.9</v>
      </c>
      <c r="AC265">
        <v>1898</v>
      </c>
      <c r="AD265" s="1">
        <v>0</v>
      </c>
      <c r="AE265">
        <v>1181</v>
      </c>
      <c r="AF265">
        <v>1106</v>
      </c>
      <c r="AG265">
        <v>854</v>
      </c>
      <c r="AH265">
        <v>792</v>
      </c>
      <c r="AI265" s="1">
        <v>1</v>
      </c>
    </row>
    <row r="266" spans="1:35" x14ac:dyDescent="0.25">
      <c r="A266">
        <v>17031222500</v>
      </c>
      <c r="B266">
        <v>1490</v>
      </c>
      <c r="C266">
        <v>1510</v>
      </c>
      <c r="D266" s="1">
        <v>-1.3</v>
      </c>
      <c r="E266">
        <v>114</v>
      </c>
      <c r="F266">
        <v>125</v>
      </c>
      <c r="G266" s="1">
        <v>-8.8000000000000007</v>
      </c>
      <c r="H266">
        <v>0</v>
      </c>
      <c r="I266">
        <v>0</v>
      </c>
      <c r="J266" s="1" t="s">
        <v>65</v>
      </c>
      <c r="K266">
        <v>872</v>
      </c>
      <c r="L266">
        <v>1036</v>
      </c>
      <c r="M266" s="1">
        <v>-15.8</v>
      </c>
      <c r="N266">
        <v>478</v>
      </c>
      <c r="O266">
        <v>350</v>
      </c>
      <c r="P266" s="1">
        <v>36.6</v>
      </c>
      <c r="Q266" s="2">
        <v>540</v>
      </c>
      <c r="R266" s="1">
        <v>36.200000000000003</v>
      </c>
      <c r="S266" s="2">
        <v>535</v>
      </c>
      <c r="T266" s="1">
        <v>35.4</v>
      </c>
      <c r="U266" s="1">
        <v>0.80000000000000426</v>
      </c>
      <c r="V266" s="2">
        <v>554</v>
      </c>
      <c r="W266" s="1">
        <v>37.200000000000003</v>
      </c>
      <c r="X266" s="2">
        <v>444</v>
      </c>
      <c r="Y266" s="1">
        <v>29.4</v>
      </c>
      <c r="Z266" s="1">
        <v>7.8000000000000043</v>
      </c>
      <c r="AA266">
        <v>1453</v>
      </c>
      <c r="AB266" s="1">
        <v>2.5</v>
      </c>
      <c r="AC266">
        <v>1510</v>
      </c>
      <c r="AD266" s="1">
        <v>0</v>
      </c>
      <c r="AE266">
        <v>590</v>
      </c>
      <c r="AF266">
        <v>727</v>
      </c>
      <c r="AG266">
        <v>863</v>
      </c>
      <c r="AH266">
        <v>783</v>
      </c>
      <c r="AI266" s="1">
        <v>35.799999999999997</v>
      </c>
    </row>
    <row r="267" spans="1:35" x14ac:dyDescent="0.25">
      <c r="A267">
        <v>17031222600</v>
      </c>
      <c r="B267">
        <v>1652</v>
      </c>
      <c r="C267">
        <v>1491</v>
      </c>
      <c r="D267" s="1">
        <v>10.8</v>
      </c>
      <c r="E267">
        <v>112</v>
      </c>
      <c r="F267">
        <v>181</v>
      </c>
      <c r="G267" s="1">
        <v>-38.1</v>
      </c>
      <c r="H267">
        <v>53</v>
      </c>
      <c r="I267">
        <v>99</v>
      </c>
      <c r="J267" s="1">
        <v>-46.5</v>
      </c>
      <c r="K267">
        <v>710</v>
      </c>
      <c r="L267">
        <v>511</v>
      </c>
      <c r="M267" s="1">
        <v>38.9</v>
      </c>
      <c r="N267">
        <v>753</v>
      </c>
      <c r="O267">
        <v>680</v>
      </c>
      <c r="P267" s="1">
        <v>10.7</v>
      </c>
      <c r="Q267" s="2">
        <v>374</v>
      </c>
      <c r="R267" s="1">
        <v>22.6</v>
      </c>
      <c r="S267" s="2">
        <v>354</v>
      </c>
      <c r="T267" s="1">
        <v>23.7</v>
      </c>
      <c r="U267" s="1">
        <v>-1.0999999999999979</v>
      </c>
      <c r="V267" s="2">
        <v>789</v>
      </c>
      <c r="W267" s="1">
        <v>47.8</v>
      </c>
      <c r="X267" s="2">
        <v>692</v>
      </c>
      <c r="Y267" s="1">
        <v>46.4</v>
      </c>
      <c r="Z267" s="1">
        <v>1.3999999999999986</v>
      </c>
      <c r="AA267">
        <v>1652</v>
      </c>
      <c r="AB267" s="1">
        <v>0</v>
      </c>
      <c r="AC267">
        <v>1491</v>
      </c>
      <c r="AD267" s="1">
        <v>0</v>
      </c>
      <c r="AE267">
        <v>593</v>
      </c>
      <c r="AF267">
        <v>442</v>
      </c>
      <c r="AG267">
        <v>1059</v>
      </c>
      <c r="AH267">
        <v>1049</v>
      </c>
      <c r="AI267" s="1">
        <v>-24.8</v>
      </c>
    </row>
    <row r="268" spans="1:35" x14ac:dyDescent="0.25">
      <c r="A268">
        <v>17031222700</v>
      </c>
      <c r="B268">
        <v>2747</v>
      </c>
      <c r="C268">
        <v>3002</v>
      </c>
      <c r="D268" s="1">
        <v>-8.5</v>
      </c>
      <c r="E268">
        <v>328</v>
      </c>
      <c r="F268">
        <v>468</v>
      </c>
      <c r="G268" s="1">
        <v>-29.9</v>
      </c>
      <c r="H268">
        <v>29</v>
      </c>
      <c r="I268">
        <v>0</v>
      </c>
      <c r="J268" s="1" t="s">
        <v>65</v>
      </c>
      <c r="K268">
        <v>1748</v>
      </c>
      <c r="L268">
        <v>2234</v>
      </c>
      <c r="M268" s="1">
        <v>-21.8</v>
      </c>
      <c r="N268">
        <v>632</v>
      </c>
      <c r="O268">
        <v>388</v>
      </c>
      <c r="P268" s="1">
        <v>62.9</v>
      </c>
      <c r="Q268" s="2">
        <v>777</v>
      </c>
      <c r="R268" s="1">
        <v>28.3</v>
      </c>
      <c r="S268" s="2">
        <v>1312</v>
      </c>
      <c r="T268" s="1">
        <v>43.7</v>
      </c>
      <c r="U268" s="1">
        <v>-15.400000000000002</v>
      </c>
      <c r="V268" s="2">
        <v>852</v>
      </c>
      <c r="W268" s="1">
        <v>31</v>
      </c>
      <c r="X268" s="2">
        <v>639</v>
      </c>
      <c r="Y268" s="1">
        <v>21.3</v>
      </c>
      <c r="Z268" s="1">
        <v>9.6999999999999993</v>
      </c>
      <c r="AA268">
        <v>2715</v>
      </c>
      <c r="AB268" s="1">
        <v>1.2</v>
      </c>
      <c r="AC268">
        <v>2884</v>
      </c>
      <c r="AD268" s="1">
        <v>3.9</v>
      </c>
      <c r="AE268">
        <v>701</v>
      </c>
      <c r="AF268">
        <v>1434</v>
      </c>
      <c r="AG268">
        <v>2014</v>
      </c>
      <c r="AH268">
        <v>1450</v>
      </c>
      <c r="AI268" s="1">
        <v>184.1</v>
      </c>
    </row>
    <row r="269" spans="1:35" x14ac:dyDescent="0.25">
      <c r="A269">
        <v>17031222800</v>
      </c>
      <c r="B269">
        <v>1066</v>
      </c>
      <c r="C269">
        <v>744</v>
      </c>
      <c r="D269" s="1">
        <v>43.3</v>
      </c>
      <c r="E269">
        <v>61</v>
      </c>
      <c r="F269">
        <v>170</v>
      </c>
      <c r="G269" s="1">
        <v>-64.099999999999994</v>
      </c>
      <c r="H269">
        <v>0</v>
      </c>
      <c r="I269">
        <v>0</v>
      </c>
      <c r="J269" s="1" t="s">
        <v>65</v>
      </c>
      <c r="K269">
        <v>929</v>
      </c>
      <c r="L269">
        <v>606</v>
      </c>
      <c r="M269" s="1">
        <v>53.3</v>
      </c>
      <c r="N269">
        <v>96</v>
      </c>
      <c r="O269">
        <v>0</v>
      </c>
      <c r="P269" s="1" t="s">
        <v>65</v>
      </c>
      <c r="Q269" s="2">
        <v>418</v>
      </c>
      <c r="R269" s="1">
        <v>39.200000000000003</v>
      </c>
      <c r="S269" s="2">
        <v>399</v>
      </c>
      <c r="T269" s="1">
        <v>53.6</v>
      </c>
      <c r="U269" s="1">
        <v>-14.399999999999999</v>
      </c>
      <c r="V269" s="2">
        <v>246</v>
      </c>
      <c r="W269" s="1">
        <v>23.1</v>
      </c>
      <c r="X269" s="2">
        <v>270</v>
      </c>
      <c r="Y269" s="1">
        <v>36.299999999999997</v>
      </c>
      <c r="Z269" s="1">
        <v>-13.199999999999996</v>
      </c>
      <c r="AA269">
        <v>1066</v>
      </c>
      <c r="AB269" s="1">
        <v>0</v>
      </c>
      <c r="AC269">
        <v>744</v>
      </c>
      <c r="AD269" s="1">
        <v>0</v>
      </c>
      <c r="AE269">
        <v>217</v>
      </c>
      <c r="AF269">
        <v>101</v>
      </c>
      <c r="AG269">
        <v>849</v>
      </c>
      <c r="AH269">
        <v>643</v>
      </c>
      <c r="AI269" s="1">
        <v>-38.5</v>
      </c>
    </row>
    <row r="270" spans="1:35" x14ac:dyDescent="0.25">
      <c r="A270">
        <v>17031222900</v>
      </c>
      <c r="B270">
        <v>901</v>
      </c>
      <c r="C270">
        <v>1585</v>
      </c>
      <c r="D270" s="1">
        <v>-43.2</v>
      </c>
      <c r="E270">
        <v>76</v>
      </c>
      <c r="F270">
        <v>223</v>
      </c>
      <c r="G270" s="1">
        <v>-65.900000000000006</v>
      </c>
      <c r="H270">
        <v>0</v>
      </c>
      <c r="I270">
        <v>33</v>
      </c>
      <c r="J270" s="1">
        <v>-100</v>
      </c>
      <c r="K270">
        <v>689</v>
      </c>
      <c r="L270">
        <v>1201</v>
      </c>
      <c r="M270" s="1">
        <v>-42.6</v>
      </c>
      <c r="N270">
        <v>162</v>
      </c>
      <c r="O270">
        <v>128</v>
      </c>
      <c r="P270" s="1">
        <v>26.6</v>
      </c>
      <c r="Q270" s="2">
        <v>298</v>
      </c>
      <c r="R270" s="1">
        <v>33.1</v>
      </c>
      <c r="S270" s="2">
        <v>679</v>
      </c>
      <c r="T270" s="1">
        <v>42.8</v>
      </c>
      <c r="U270" s="1">
        <v>-9.6999999999999957</v>
      </c>
      <c r="V270" s="2">
        <v>258</v>
      </c>
      <c r="W270" s="1">
        <v>28.6</v>
      </c>
      <c r="X270" s="2">
        <v>135</v>
      </c>
      <c r="Y270" s="1">
        <v>8.5</v>
      </c>
      <c r="Z270" s="1">
        <v>20.100000000000001</v>
      </c>
      <c r="AA270">
        <v>901</v>
      </c>
      <c r="AB270" s="1">
        <v>0</v>
      </c>
      <c r="AC270">
        <v>1585</v>
      </c>
      <c r="AD270" s="1">
        <v>0</v>
      </c>
      <c r="AE270">
        <v>549</v>
      </c>
      <c r="AF270">
        <v>996</v>
      </c>
      <c r="AG270">
        <v>352</v>
      </c>
      <c r="AH270">
        <v>589</v>
      </c>
      <c r="AI270" s="1">
        <v>8.4</v>
      </c>
    </row>
    <row r="271" spans="1:35" x14ac:dyDescent="0.25">
      <c r="A271">
        <v>17031230100</v>
      </c>
      <c r="B271">
        <v>1582</v>
      </c>
      <c r="C271">
        <v>1569</v>
      </c>
      <c r="D271" s="1">
        <v>0.8</v>
      </c>
      <c r="E271">
        <v>311</v>
      </c>
      <c r="F271">
        <v>339</v>
      </c>
      <c r="G271" s="1">
        <v>-8.3000000000000007</v>
      </c>
      <c r="H271">
        <v>26</v>
      </c>
      <c r="I271">
        <v>8</v>
      </c>
      <c r="J271" s="1">
        <v>225</v>
      </c>
      <c r="K271">
        <v>739</v>
      </c>
      <c r="L271">
        <v>946</v>
      </c>
      <c r="M271" s="1">
        <v>-21.9</v>
      </c>
      <c r="N271">
        <v>492</v>
      </c>
      <c r="O271">
        <v>276</v>
      </c>
      <c r="P271" s="1">
        <v>78.3</v>
      </c>
      <c r="Q271" s="2">
        <v>366</v>
      </c>
      <c r="R271" s="1">
        <v>23.1</v>
      </c>
      <c r="S271" s="2">
        <v>609</v>
      </c>
      <c r="T271" s="1">
        <v>38.799999999999997</v>
      </c>
      <c r="U271" s="1">
        <v>-15.699999999999996</v>
      </c>
      <c r="V271" s="2">
        <v>658</v>
      </c>
      <c r="W271" s="1">
        <v>41.6</v>
      </c>
      <c r="X271" s="2">
        <v>317</v>
      </c>
      <c r="Y271" s="1">
        <v>20.2</v>
      </c>
      <c r="Z271" s="1">
        <v>21.400000000000002</v>
      </c>
      <c r="AA271">
        <v>1582</v>
      </c>
      <c r="AB271" s="1">
        <v>0</v>
      </c>
      <c r="AC271">
        <v>1569</v>
      </c>
      <c r="AD271" s="1">
        <v>0</v>
      </c>
      <c r="AE271">
        <v>446</v>
      </c>
      <c r="AF271">
        <v>535</v>
      </c>
      <c r="AG271">
        <v>1136</v>
      </c>
      <c r="AH271">
        <v>1034</v>
      </c>
      <c r="AI271" s="1">
        <v>31.8</v>
      </c>
    </row>
    <row r="272" spans="1:35" x14ac:dyDescent="0.25">
      <c r="A272">
        <v>17031230200</v>
      </c>
      <c r="B272">
        <v>2244</v>
      </c>
      <c r="C272">
        <v>1343</v>
      </c>
      <c r="D272" s="1">
        <v>67.099999999999994</v>
      </c>
      <c r="E272">
        <v>407</v>
      </c>
      <c r="F272">
        <v>195</v>
      </c>
      <c r="G272" s="1">
        <v>108.7</v>
      </c>
      <c r="H272">
        <v>20</v>
      </c>
      <c r="I272">
        <v>0</v>
      </c>
      <c r="J272" s="1" t="s">
        <v>65</v>
      </c>
      <c r="K272">
        <v>1665</v>
      </c>
      <c r="L272">
        <v>918</v>
      </c>
      <c r="M272" s="1">
        <v>81.400000000000006</v>
      </c>
      <c r="N272">
        <v>124</v>
      </c>
      <c r="O272">
        <v>119</v>
      </c>
      <c r="P272" s="1">
        <v>4.2</v>
      </c>
      <c r="Q272" s="2">
        <v>832</v>
      </c>
      <c r="R272" s="1">
        <v>37.1</v>
      </c>
      <c r="S272" s="2">
        <v>401</v>
      </c>
      <c r="T272" s="1">
        <v>29.9</v>
      </c>
      <c r="U272" s="1">
        <v>7.2000000000000028</v>
      </c>
      <c r="V272" s="2">
        <v>369</v>
      </c>
      <c r="W272" s="1">
        <v>16.399999999999999</v>
      </c>
      <c r="X272" s="2">
        <v>410</v>
      </c>
      <c r="Y272" s="1">
        <v>30.5</v>
      </c>
      <c r="Z272" s="1">
        <v>-14.100000000000001</v>
      </c>
      <c r="AA272">
        <v>2193</v>
      </c>
      <c r="AB272" s="1">
        <v>2.2999999999999998</v>
      </c>
      <c r="AC272">
        <v>1343</v>
      </c>
      <c r="AD272" s="1">
        <v>0</v>
      </c>
      <c r="AE272">
        <v>711</v>
      </c>
      <c r="AF272">
        <v>550</v>
      </c>
      <c r="AG272">
        <v>1482</v>
      </c>
      <c r="AH272">
        <v>793</v>
      </c>
      <c r="AI272" s="1">
        <v>44.6</v>
      </c>
    </row>
    <row r="273" spans="1:35" x14ac:dyDescent="0.25">
      <c r="A273">
        <v>17031230300</v>
      </c>
      <c r="B273">
        <v>1080</v>
      </c>
      <c r="C273">
        <v>821</v>
      </c>
      <c r="D273" s="1">
        <v>31.5</v>
      </c>
      <c r="E273">
        <v>24</v>
      </c>
      <c r="F273">
        <v>0</v>
      </c>
      <c r="G273" s="1" t="s">
        <v>65</v>
      </c>
      <c r="H273">
        <v>0</v>
      </c>
      <c r="I273">
        <v>0</v>
      </c>
      <c r="J273" s="1" t="s">
        <v>65</v>
      </c>
      <c r="K273">
        <v>986</v>
      </c>
      <c r="L273">
        <v>797</v>
      </c>
      <c r="M273" s="1">
        <v>23.7</v>
      </c>
      <c r="N273">
        <v>62</v>
      </c>
      <c r="O273">
        <v>24</v>
      </c>
      <c r="P273" s="1">
        <v>158.30000000000001</v>
      </c>
      <c r="Q273" s="2">
        <v>391</v>
      </c>
      <c r="R273" s="1">
        <v>36.200000000000003</v>
      </c>
      <c r="S273" s="2">
        <v>465</v>
      </c>
      <c r="T273" s="1">
        <v>56.6</v>
      </c>
      <c r="U273" s="1">
        <v>-20.399999999999999</v>
      </c>
      <c r="V273" s="2">
        <v>217</v>
      </c>
      <c r="W273" s="1">
        <v>20.100000000000001</v>
      </c>
      <c r="X273" s="2">
        <v>195</v>
      </c>
      <c r="Y273" s="1">
        <v>23.8</v>
      </c>
      <c r="Z273" s="1">
        <v>-3.6999999999999993</v>
      </c>
      <c r="AA273">
        <v>1080</v>
      </c>
      <c r="AB273" s="1">
        <v>0</v>
      </c>
      <c r="AC273">
        <v>821</v>
      </c>
      <c r="AD273" s="1">
        <v>0</v>
      </c>
      <c r="AE273">
        <v>476</v>
      </c>
      <c r="AF273">
        <v>328</v>
      </c>
      <c r="AG273">
        <v>604</v>
      </c>
      <c r="AH273">
        <v>493</v>
      </c>
      <c r="AI273" s="1">
        <v>-15.6</v>
      </c>
    </row>
    <row r="274" spans="1:35" x14ac:dyDescent="0.25">
      <c r="A274">
        <v>17031230400</v>
      </c>
      <c r="B274">
        <v>2390</v>
      </c>
      <c r="C274">
        <v>2584</v>
      </c>
      <c r="D274" s="1">
        <v>-7.5</v>
      </c>
      <c r="E274">
        <v>123</v>
      </c>
      <c r="F274">
        <v>124</v>
      </c>
      <c r="G274" s="1">
        <v>-0.8</v>
      </c>
      <c r="H274">
        <v>20</v>
      </c>
      <c r="I274">
        <v>0</v>
      </c>
      <c r="J274" s="1" t="s">
        <v>65</v>
      </c>
      <c r="K274">
        <v>2118</v>
      </c>
      <c r="L274">
        <v>2343</v>
      </c>
      <c r="M274" s="1">
        <v>-9.6</v>
      </c>
      <c r="N274">
        <v>129</v>
      </c>
      <c r="O274">
        <v>102</v>
      </c>
      <c r="P274" s="1">
        <v>26.5</v>
      </c>
      <c r="Q274" s="2">
        <v>966</v>
      </c>
      <c r="R274" s="1">
        <v>40.4</v>
      </c>
      <c r="S274" s="2">
        <v>1232</v>
      </c>
      <c r="T274" s="1">
        <v>47.7</v>
      </c>
      <c r="U274" s="1">
        <v>-7.3000000000000043</v>
      </c>
      <c r="V274" s="2">
        <v>602</v>
      </c>
      <c r="W274" s="1">
        <v>25.2</v>
      </c>
      <c r="X274" s="2">
        <v>416</v>
      </c>
      <c r="Y274" s="1">
        <v>16.100000000000001</v>
      </c>
      <c r="Z274" s="1">
        <v>9.0999999999999979</v>
      </c>
      <c r="AA274">
        <v>2390</v>
      </c>
      <c r="AB274" s="1">
        <v>0</v>
      </c>
      <c r="AC274">
        <v>2584</v>
      </c>
      <c r="AD274" s="1">
        <v>0</v>
      </c>
      <c r="AE274">
        <v>1074</v>
      </c>
      <c r="AF274">
        <v>1417</v>
      </c>
      <c r="AG274">
        <v>1316</v>
      </c>
      <c r="AH274">
        <v>1167</v>
      </c>
      <c r="AI274" s="1">
        <v>48.8</v>
      </c>
    </row>
    <row r="275" spans="1:35" x14ac:dyDescent="0.25">
      <c r="A275">
        <v>17031230500</v>
      </c>
      <c r="B275">
        <v>3461</v>
      </c>
      <c r="C275">
        <v>3434</v>
      </c>
      <c r="D275" s="1">
        <v>0.8</v>
      </c>
      <c r="E275">
        <v>286</v>
      </c>
      <c r="F275">
        <v>463</v>
      </c>
      <c r="G275" s="1">
        <v>-38.200000000000003</v>
      </c>
      <c r="H275">
        <v>120</v>
      </c>
      <c r="I275">
        <v>41</v>
      </c>
      <c r="J275" s="1">
        <v>192.7</v>
      </c>
      <c r="K275">
        <v>2959</v>
      </c>
      <c r="L275">
        <v>2813</v>
      </c>
      <c r="M275" s="1">
        <v>5.2</v>
      </c>
      <c r="N275">
        <v>71</v>
      </c>
      <c r="O275">
        <v>233</v>
      </c>
      <c r="P275" s="1">
        <v>-69.5</v>
      </c>
      <c r="Q275" s="2">
        <v>1543</v>
      </c>
      <c r="R275" s="1">
        <v>44.6</v>
      </c>
      <c r="S275" s="2">
        <v>1408</v>
      </c>
      <c r="T275" s="1">
        <v>41</v>
      </c>
      <c r="U275" s="1">
        <v>3.6000000000000014</v>
      </c>
      <c r="V275" s="2">
        <v>595</v>
      </c>
      <c r="W275" s="1">
        <v>17.2</v>
      </c>
      <c r="X275" s="2">
        <v>397</v>
      </c>
      <c r="Y275" s="1">
        <v>11.6</v>
      </c>
      <c r="Z275" s="1">
        <v>5.6</v>
      </c>
      <c r="AA275">
        <v>3461</v>
      </c>
      <c r="AB275" s="1">
        <v>0</v>
      </c>
      <c r="AC275">
        <v>3434</v>
      </c>
      <c r="AD275" s="1">
        <v>0</v>
      </c>
      <c r="AE275">
        <v>1054</v>
      </c>
      <c r="AF275">
        <v>803</v>
      </c>
      <c r="AG275">
        <v>2407</v>
      </c>
      <c r="AH275">
        <v>2631</v>
      </c>
      <c r="AI275" s="1">
        <v>-30.3</v>
      </c>
    </row>
    <row r="276" spans="1:35" x14ac:dyDescent="0.25">
      <c r="A276">
        <v>17031230600</v>
      </c>
      <c r="B276">
        <v>6341</v>
      </c>
      <c r="C276">
        <v>6798</v>
      </c>
      <c r="D276" s="1">
        <v>-6.7</v>
      </c>
      <c r="E276">
        <v>2206</v>
      </c>
      <c r="F276">
        <v>2060</v>
      </c>
      <c r="G276" s="1">
        <v>7.1</v>
      </c>
      <c r="H276">
        <v>0</v>
      </c>
      <c r="I276">
        <v>88</v>
      </c>
      <c r="J276" s="1">
        <v>-100</v>
      </c>
      <c r="K276">
        <v>3794</v>
      </c>
      <c r="L276">
        <v>4761</v>
      </c>
      <c r="M276" s="1">
        <v>-20.3</v>
      </c>
      <c r="N276">
        <v>122</v>
      </c>
      <c r="O276">
        <v>26</v>
      </c>
      <c r="P276" s="1">
        <v>369.2</v>
      </c>
      <c r="Q276" s="2">
        <v>2509</v>
      </c>
      <c r="R276" s="1">
        <v>39.6</v>
      </c>
      <c r="S276" s="2">
        <v>2986</v>
      </c>
      <c r="T276" s="1">
        <v>43.9</v>
      </c>
      <c r="U276" s="1">
        <v>-4.2999999999999972</v>
      </c>
      <c r="V276" s="2">
        <v>1070</v>
      </c>
      <c r="W276" s="1">
        <v>16.899999999999999</v>
      </c>
      <c r="X276" s="2">
        <v>991</v>
      </c>
      <c r="Y276" s="1">
        <v>14.6</v>
      </c>
      <c r="Z276" s="1">
        <v>2.2999999999999989</v>
      </c>
      <c r="AA276">
        <v>6332</v>
      </c>
      <c r="AB276" s="1">
        <v>0.1</v>
      </c>
      <c r="AC276">
        <v>6798</v>
      </c>
      <c r="AD276" s="1">
        <v>0</v>
      </c>
      <c r="AE276">
        <v>2036</v>
      </c>
      <c r="AF276">
        <v>2114</v>
      </c>
      <c r="AG276">
        <v>4296</v>
      </c>
      <c r="AH276">
        <v>4684</v>
      </c>
      <c r="AI276" s="1">
        <v>-4.8</v>
      </c>
    </row>
    <row r="277" spans="1:35" x14ac:dyDescent="0.25">
      <c r="A277">
        <v>17031230700</v>
      </c>
      <c r="B277">
        <v>5155</v>
      </c>
      <c r="C277">
        <v>5948</v>
      </c>
      <c r="D277" s="1">
        <v>-13.3</v>
      </c>
      <c r="E277">
        <v>504</v>
      </c>
      <c r="F277">
        <v>1336</v>
      </c>
      <c r="G277" s="1">
        <v>-62.3</v>
      </c>
      <c r="H277">
        <v>10</v>
      </c>
      <c r="I277">
        <v>0</v>
      </c>
      <c r="J277" s="1" t="s">
        <v>65</v>
      </c>
      <c r="K277">
        <v>4335</v>
      </c>
      <c r="L277">
        <v>4726</v>
      </c>
      <c r="M277" s="1">
        <v>-8.3000000000000007</v>
      </c>
      <c r="N277">
        <v>294</v>
      </c>
      <c r="O277">
        <v>230</v>
      </c>
      <c r="P277" s="1">
        <v>27.8</v>
      </c>
      <c r="Q277" s="2">
        <v>2262</v>
      </c>
      <c r="R277" s="1">
        <v>43.9</v>
      </c>
      <c r="S277" s="2">
        <v>2419</v>
      </c>
      <c r="T277" s="1">
        <v>40.700000000000003</v>
      </c>
      <c r="U277" s="1">
        <v>3.1999999999999957</v>
      </c>
      <c r="V277" s="2">
        <v>910</v>
      </c>
      <c r="W277" s="1">
        <v>17.7</v>
      </c>
      <c r="X277" s="2">
        <v>980</v>
      </c>
      <c r="Y277" s="1">
        <v>16.5</v>
      </c>
      <c r="Z277" s="1">
        <v>1.1999999999999993</v>
      </c>
      <c r="AA277">
        <v>5130</v>
      </c>
      <c r="AB277" s="1">
        <v>0.5</v>
      </c>
      <c r="AC277">
        <v>5869</v>
      </c>
      <c r="AD277" s="1">
        <v>1.3</v>
      </c>
      <c r="AE277">
        <v>2224</v>
      </c>
      <c r="AF277">
        <v>2557</v>
      </c>
      <c r="AG277">
        <v>2906</v>
      </c>
      <c r="AH277">
        <v>3312</v>
      </c>
      <c r="AI277" s="1">
        <v>0.9</v>
      </c>
    </row>
    <row r="278" spans="1:35" x14ac:dyDescent="0.25">
      <c r="A278">
        <v>17031230800</v>
      </c>
      <c r="B278">
        <v>1324</v>
      </c>
      <c r="C278">
        <v>1381</v>
      </c>
      <c r="D278" s="1">
        <v>-4.0999999999999996</v>
      </c>
      <c r="E278">
        <v>66</v>
      </c>
      <c r="F278">
        <v>0</v>
      </c>
      <c r="G278" s="1" t="s">
        <v>65</v>
      </c>
      <c r="H278">
        <v>0</v>
      </c>
      <c r="I278">
        <v>21</v>
      </c>
      <c r="J278" s="1">
        <v>-100</v>
      </c>
      <c r="K278">
        <v>1163</v>
      </c>
      <c r="L278">
        <v>1279</v>
      </c>
      <c r="M278" s="1">
        <v>-9.1</v>
      </c>
      <c r="N278">
        <v>127</v>
      </c>
      <c r="O278">
        <v>26</v>
      </c>
      <c r="P278" s="1">
        <v>388.5</v>
      </c>
      <c r="Q278" s="2">
        <v>490</v>
      </c>
      <c r="R278" s="1">
        <v>37</v>
      </c>
      <c r="S278" s="2">
        <v>713</v>
      </c>
      <c r="T278" s="1">
        <v>51.6</v>
      </c>
      <c r="U278" s="1">
        <v>-14.600000000000001</v>
      </c>
      <c r="V278" s="2">
        <v>343</v>
      </c>
      <c r="W278" s="1">
        <v>25.9</v>
      </c>
      <c r="X278" s="2">
        <v>316</v>
      </c>
      <c r="Y278" s="1">
        <v>22.9</v>
      </c>
      <c r="Z278" s="1">
        <v>3</v>
      </c>
      <c r="AA278">
        <v>1306</v>
      </c>
      <c r="AB278" s="1">
        <v>1.4</v>
      </c>
      <c r="AC278">
        <v>1381</v>
      </c>
      <c r="AD278" s="1">
        <v>0</v>
      </c>
      <c r="AE278">
        <v>808</v>
      </c>
      <c r="AF278">
        <v>1069</v>
      </c>
      <c r="AG278">
        <v>498</v>
      </c>
      <c r="AH278">
        <v>312</v>
      </c>
      <c r="AI278" s="1">
        <v>111.2</v>
      </c>
    </row>
    <row r="279" spans="1:35" x14ac:dyDescent="0.25">
      <c r="A279">
        <v>17031230900</v>
      </c>
      <c r="B279">
        <v>5346</v>
      </c>
      <c r="C279">
        <v>5255</v>
      </c>
      <c r="D279" s="1">
        <v>1.7</v>
      </c>
      <c r="E279">
        <v>1139</v>
      </c>
      <c r="F279">
        <v>1045</v>
      </c>
      <c r="G279" s="1">
        <v>9</v>
      </c>
      <c r="H279">
        <v>80</v>
      </c>
      <c r="I279">
        <v>39</v>
      </c>
      <c r="J279" s="1">
        <v>105.1</v>
      </c>
      <c r="K279">
        <v>3295</v>
      </c>
      <c r="L279">
        <v>3356</v>
      </c>
      <c r="M279" s="1">
        <v>-1.8</v>
      </c>
      <c r="N279">
        <v>801</v>
      </c>
      <c r="O279">
        <v>781</v>
      </c>
      <c r="P279" s="1">
        <v>2.6</v>
      </c>
      <c r="Q279" s="2">
        <v>1631</v>
      </c>
      <c r="R279" s="1">
        <v>30.5</v>
      </c>
      <c r="S279" s="2">
        <v>1945</v>
      </c>
      <c r="T279" s="1">
        <v>37</v>
      </c>
      <c r="U279" s="1">
        <v>-6.5</v>
      </c>
      <c r="V279" s="2">
        <v>1667</v>
      </c>
      <c r="W279" s="1">
        <v>31.2</v>
      </c>
      <c r="X279" s="2">
        <v>1156</v>
      </c>
      <c r="Y279" s="1">
        <v>22</v>
      </c>
      <c r="Z279" s="1">
        <v>9.1999999999999993</v>
      </c>
      <c r="AA279">
        <v>5251</v>
      </c>
      <c r="AB279" s="1">
        <v>1.8</v>
      </c>
      <c r="AC279">
        <v>5220</v>
      </c>
      <c r="AD279" s="1">
        <v>0.7</v>
      </c>
      <c r="AE279">
        <v>1608</v>
      </c>
      <c r="AF279">
        <v>1731</v>
      </c>
      <c r="AG279">
        <v>3643</v>
      </c>
      <c r="AH279">
        <v>3489</v>
      </c>
      <c r="AI279" s="1">
        <v>12.4</v>
      </c>
    </row>
    <row r="280" spans="1:35" x14ac:dyDescent="0.25">
      <c r="A280">
        <v>17031231100</v>
      </c>
      <c r="B280">
        <v>1269</v>
      </c>
      <c r="C280">
        <v>1216</v>
      </c>
      <c r="D280" s="1">
        <v>4.4000000000000004</v>
      </c>
      <c r="E280">
        <v>675</v>
      </c>
      <c r="F280">
        <v>769</v>
      </c>
      <c r="G280" s="1">
        <v>-12.2</v>
      </c>
      <c r="H280">
        <v>0</v>
      </c>
      <c r="I280">
        <v>0</v>
      </c>
      <c r="J280" s="1" t="s">
        <v>65</v>
      </c>
      <c r="K280">
        <v>471</v>
      </c>
      <c r="L280">
        <v>266</v>
      </c>
      <c r="M280" s="1">
        <v>77.099999999999994</v>
      </c>
      <c r="N280">
        <v>111</v>
      </c>
      <c r="O280">
        <v>0</v>
      </c>
      <c r="P280" s="1" t="s">
        <v>65</v>
      </c>
      <c r="Q280" s="2">
        <v>535</v>
      </c>
      <c r="R280" s="1">
        <v>42.2</v>
      </c>
      <c r="S280" s="2">
        <v>561</v>
      </c>
      <c r="T280" s="1">
        <v>46.1</v>
      </c>
      <c r="U280" s="1">
        <v>-3.8999999999999986</v>
      </c>
      <c r="V280" s="2">
        <v>253</v>
      </c>
      <c r="W280" s="1">
        <v>19.899999999999999</v>
      </c>
      <c r="X280" s="2">
        <v>355</v>
      </c>
      <c r="Y280" s="1">
        <v>29.2</v>
      </c>
      <c r="Z280" s="1">
        <v>-9.3000000000000007</v>
      </c>
      <c r="AA280">
        <v>1249</v>
      </c>
      <c r="AB280" s="1">
        <v>1.6</v>
      </c>
      <c r="AC280">
        <v>1216</v>
      </c>
      <c r="AD280" s="1">
        <v>0</v>
      </c>
      <c r="AE280">
        <v>709</v>
      </c>
      <c r="AF280">
        <v>336</v>
      </c>
      <c r="AG280">
        <v>540</v>
      </c>
      <c r="AH280">
        <v>880</v>
      </c>
      <c r="AI280" s="1">
        <v>-70.900000000000006</v>
      </c>
    </row>
    <row r="281" spans="1:35" x14ac:dyDescent="0.25">
      <c r="A281">
        <v>17031231200</v>
      </c>
      <c r="B281">
        <v>5718</v>
      </c>
      <c r="C281">
        <v>6497</v>
      </c>
      <c r="D281" s="1">
        <v>-12</v>
      </c>
      <c r="E281">
        <v>3075</v>
      </c>
      <c r="F281">
        <v>5190</v>
      </c>
      <c r="G281" s="1">
        <v>-40.799999999999997</v>
      </c>
      <c r="H281">
        <v>0</v>
      </c>
      <c r="I281">
        <v>0</v>
      </c>
      <c r="J281" s="1" t="s">
        <v>65</v>
      </c>
      <c r="K281">
        <v>2512</v>
      </c>
      <c r="L281">
        <v>1131</v>
      </c>
      <c r="M281" s="1">
        <v>122.1</v>
      </c>
      <c r="N281">
        <v>74</v>
      </c>
      <c r="O281">
        <v>164</v>
      </c>
      <c r="P281" s="1">
        <v>-54.9</v>
      </c>
      <c r="Q281" s="2">
        <v>2091</v>
      </c>
      <c r="R281" s="1">
        <v>36.6</v>
      </c>
      <c r="S281" s="2">
        <v>2240</v>
      </c>
      <c r="T281" s="1">
        <v>34.5</v>
      </c>
      <c r="U281" s="1">
        <v>2.1000000000000014</v>
      </c>
      <c r="V281" s="2">
        <v>1194</v>
      </c>
      <c r="W281" s="1">
        <v>20.9</v>
      </c>
      <c r="X281" s="2">
        <v>1336</v>
      </c>
      <c r="Y281" s="1">
        <v>20.6</v>
      </c>
      <c r="Z281" s="1">
        <v>0.29999999999999716</v>
      </c>
      <c r="AA281">
        <v>5694</v>
      </c>
      <c r="AB281" s="1">
        <v>0.4</v>
      </c>
      <c r="AC281">
        <v>6497</v>
      </c>
      <c r="AD281" s="1">
        <v>0</v>
      </c>
      <c r="AE281">
        <v>1812</v>
      </c>
      <c r="AF281">
        <v>2232</v>
      </c>
      <c r="AG281">
        <v>3882</v>
      </c>
      <c r="AH281">
        <v>4265</v>
      </c>
      <c r="AI281" s="1">
        <v>12.1</v>
      </c>
    </row>
    <row r="282" spans="1:35" x14ac:dyDescent="0.25">
      <c r="A282">
        <v>17031231500</v>
      </c>
      <c r="B282">
        <v>6926</v>
      </c>
      <c r="C282">
        <v>5183</v>
      </c>
      <c r="D282" s="1">
        <v>33.6</v>
      </c>
      <c r="E282">
        <v>6031</v>
      </c>
      <c r="F282">
        <v>4969</v>
      </c>
      <c r="G282" s="1">
        <v>21.4</v>
      </c>
      <c r="H282">
        <v>0</v>
      </c>
      <c r="I282">
        <v>0</v>
      </c>
      <c r="J282" s="1" t="s">
        <v>65</v>
      </c>
      <c r="K282">
        <v>621</v>
      </c>
      <c r="L282">
        <v>123</v>
      </c>
      <c r="M282" s="1">
        <v>404.9</v>
      </c>
      <c r="N282">
        <v>221</v>
      </c>
      <c r="O282">
        <v>117</v>
      </c>
      <c r="P282" s="1">
        <v>88.9</v>
      </c>
      <c r="Q282" s="2">
        <v>2619</v>
      </c>
      <c r="R282" s="1">
        <v>37.799999999999997</v>
      </c>
      <c r="S282" s="2">
        <v>2363</v>
      </c>
      <c r="T282" s="1">
        <v>45.6</v>
      </c>
      <c r="U282" s="1">
        <v>-7.8000000000000043</v>
      </c>
      <c r="V282" s="2">
        <v>1343</v>
      </c>
      <c r="W282" s="1">
        <v>19.399999999999999</v>
      </c>
      <c r="X282" s="2">
        <v>974</v>
      </c>
      <c r="Y282" s="1">
        <v>18.8</v>
      </c>
      <c r="Z282" s="1">
        <v>0.59999999999999787</v>
      </c>
      <c r="AA282">
        <v>6820</v>
      </c>
      <c r="AB282" s="1">
        <v>1.5</v>
      </c>
      <c r="AC282">
        <v>5074</v>
      </c>
      <c r="AD282" s="1">
        <v>2.1</v>
      </c>
      <c r="AE282">
        <v>2780</v>
      </c>
      <c r="AF282">
        <v>1670</v>
      </c>
      <c r="AG282">
        <v>4040</v>
      </c>
      <c r="AH282">
        <v>3404</v>
      </c>
      <c r="AI282" s="1">
        <v>-28.7</v>
      </c>
    </row>
    <row r="283" spans="1:35" x14ac:dyDescent="0.25">
      <c r="A283">
        <v>17031240200</v>
      </c>
      <c r="B283">
        <v>1472</v>
      </c>
      <c r="C283">
        <v>1504</v>
      </c>
      <c r="D283" s="1">
        <v>-2.1</v>
      </c>
      <c r="E283">
        <v>20</v>
      </c>
      <c r="F283">
        <v>32</v>
      </c>
      <c r="G283" s="1">
        <v>-37.5</v>
      </c>
      <c r="H283">
        <v>38</v>
      </c>
      <c r="I283">
        <v>68</v>
      </c>
      <c r="J283" s="1">
        <v>-44.1</v>
      </c>
      <c r="K283">
        <v>240</v>
      </c>
      <c r="L283">
        <v>368</v>
      </c>
      <c r="M283" s="1">
        <v>-34.799999999999997</v>
      </c>
      <c r="N283">
        <v>1148</v>
      </c>
      <c r="O283">
        <v>1031</v>
      </c>
      <c r="P283" s="1">
        <v>11.3</v>
      </c>
      <c r="Q283" s="2">
        <v>251</v>
      </c>
      <c r="R283" s="1">
        <v>17.100000000000001</v>
      </c>
      <c r="S283" s="2">
        <v>322</v>
      </c>
      <c r="T283" s="1">
        <v>21.4</v>
      </c>
      <c r="U283" s="1">
        <v>-4.2999999999999972</v>
      </c>
      <c r="V283" s="2">
        <v>1011</v>
      </c>
      <c r="W283" s="1">
        <v>68.7</v>
      </c>
      <c r="X283" s="2">
        <v>694</v>
      </c>
      <c r="Y283" s="1">
        <v>46.1</v>
      </c>
      <c r="Z283" s="1">
        <v>22.6</v>
      </c>
      <c r="AA283">
        <v>1472</v>
      </c>
      <c r="AB283" s="1">
        <v>0</v>
      </c>
      <c r="AC283">
        <v>1504</v>
      </c>
      <c r="AD283" s="1">
        <v>0</v>
      </c>
      <c r="AE283">
        <v>886</v>
      </c>
      <c r="AF283">
        <v>791</v>
      </c>
      <c r="AG283">
        <v>586</v>
      </c>
      <c r="AH283">
        <v>713</v>
      </c>
      <c r="AI283" s="1">
        <v>-26.6</v>
      </c>
    </row>
    <row r="284" spans="1:35" x14ac:dyDescent="0.25">
      <c r="A284">
        <v>17031240300</v>
      </c>
      <c r="B284">
        <v>1264</v>
      </c>
      <c r="C284">
        <v>1380</v>
      </c>
      <c r="D284" s="1">
        <v>-8.4</v>
      </c>
      <c r="E284">
        <v>0</v>
      </c>
      <c r="F284">
        <v>0</v>
      </c>
      <c r="G284" s="1" t="s">
        <v>65</v>
      </c>
      <c r="H284">
        <v>107</v>
      </c>
      <c r="I284">
        <v>60</v>
      </c>
      <c r="J284" s="1">
        <v>78.3</v>
      </c>
      <c r="K284">
        <v>82</v>
      </c>
      <c r="L284">
        <v>201</v>
      </c>
      <c r="M284" s="1">
        <v>-59.2</v>
      </c>
      <c r="N284">
        <v>1038</v>
      </c>
      <c r="O284">
        <v>1082</v>
      </c>
      <c r="P284" s="1">
        <v>-4.0999999999999996</v>
      </c>
      <c r="Q284" s="2">
        <v>76</v>
      </c>
      <c r="R284" s="1">
        <v>6</v>
      </c>
      <c r="S284" s="2">
        <v>38</v>
      </c>
      <c r="T284" s="1">
        <v>2.8</v>
      </c>
      <c r="U284" s="1">
        <v>3.2</v>
      </c>
      <c r="V284" s="2">
        <v>924</v>
      </c>
      <c r="W284" s="1">
        <v>73.099999999999994</v>
      </c>
      <c r="X284" s="2">
        <v>760</v>
      </c>
      <c r="Y284" s="1">
        <v>55.1</v>
      </c>
      <c r="Z284" s="1">
        <v>17.999999999999993</v>
      </c>
      <c r="AA284">
        <v>1264</v>
      </c>
      <c r="AB284" s="1">
        <v>0</v>
      </c>
      <c r="AC284">
        <v>1380</v>
      </c>
      <c r="AD284" s="1">
        <v>0</v>
      </c>
      <c r="AE284">
        <v>615</v>
      </c>
      <c r="AF284">
        <v>944</v>
      </c>
      <c r="AG284">
        <v>649</v>
      </c>
      <c r="AH284">
        <v>436</v>
      </c>
      <c r="AI284" s="1">
        <v>128.5</v>
      </c>
    </row>
    <row r="285" spans="1:35" x14ac:dyDescent="0.25">
      <c r="A285">
        <v>17031240500</v>
      </c>
      <c r="B285">
        <v>2218</v>
      </c>
      <c r="C285">
        <v>2267</v>
      </c>
      <c r="D285" s="1">
        <v>-2.2000000000000002</v>
      </c>
      <c r="E285">
        <v>22</v>
      </c>
      <c r="F285">
        <v>326</v>
      </c>
      <c r="G285" s="1">
        <v>-93.3</v>
      </c>
      <c r="H285">
        <v>131</v>
      </c>
      <c r="I285">
        <v>132</v>
      </c>
      <c r="J285" s="1">
        <v>-0.8</v>
      </c>
      <c r="K285">
        <v>254</v>
      </c>
      <c r="L285">
        <v>138</v>
      </c>
      <c r="M285" s="1">
        <v>84.1</v>
      </c>
      <c r="N285">
        <v>1699</v>
      </c>
      <c r="O285">
        <v>1647</v>
      </c>
      <c r="P285" s="1">
        <v>3.2</v>
      </c>
      <c r="Q285" s="2">
        <v>81</v>
      </c>
      <c r="R285" s="1">
        <v>3.7</v>
      </c>
      <c r="S285" s="2">
        <v>152</v>
      </c>
      <c r="T285" s="1">
        <v>6.7</v>
      </c>
      <c r="U285" s="1">
        <v>-3</v>
      </c>
      <c r="V285" s="2">
        <v>1734</v>
      </c>
      <c r="W285" s="1">
        <v>78.2</v>
      </c>
      <c r="X285" s="2">
        <v>1230</v>
      </c>
      <c r="Y285" s="1">
        <v>54.3</v>
      </c>
      <c r="Z285" s="1">
        <v>23.900000000000006</v>
      </c>
      <c r="AA285">
        <v>2218</v>
      </c>
      <c r="AB285" s="1">
        <v>0</v>
      </c>
      <c r="AC285">
        <v>2267</v>
      </c>
      <c r="AD285" s="1">
        <v>0</v>
      </c>
      <c r="AE285">
        <v>1554</v>
      </c>
      <c r="AF285">
        <v>1164</v>
      </c>
      <c r="AG285">
        <v>664</v>
      </c>
      <c r="AH285">
        <v>1103</v>
      </c>
      <c r="AI285" s="1">
        <v>-54.9</v>
      </c>
    </row>
    <row r="286" spans="1:35" x14ac:dyDescent="0.25">
      <c r="A286">
        <v>17031240600</v>
      </c>
      <c r="B286">
        <v>1498</v>
      </c>
      <c r="C286">
        <v>1259</v>
      </c>
      <c r="D286" s="1">
        <v>19</v>
      </c>
      <c r="E286">
        <v>135</v>
      </c>
      <c r="F286">
        <v>48</v>
      </c>
      <c r="G286" s="1">
        <v>181.3</v>
      </c>
      <c r="H286">
        <v>29</v>
      </c>
      <c r="I286">
        <v>47</v>
      </c>
      <c r="J286" s="1">
        <v>-38.299999999999997</v>
      </c>
      <c r="K286">
        <v>547</v>
      </c>
      <c r="L286">
        <v>584</v>
      </c>
      <c r="M286" s="1">
        <v>-6.3</v>
      </c>
      <c r="N286">
        <v>745</v>
      </c>
      <c r="O286">
        <v>580</v>
      </c>
      <c r="P286" s="1">
        <v>28.4</v>
      </c>
      <c r="Q286" s="2">
        <v>268</v>
      </c>
      <c r="R286" s="1">
        <v>17.899999999999999</v>
      </c>
      <c r="S286" s="2">
        <v>109</v>
      </c>
      <c r="T286" s="1">
        <v>8.6999999999999993</v>
      </c>
      <c r="U286" s="1">
        <v>9.1999999999999993</v>
      </c>
      <c r="V286" s="2">
        <v>771</v>
      </c>
      <c r="W286" s="1">
        <v>51.5</v>
      </c>
      <c r="X286" s="2">
        <v>532</v>
      </c>
      <c r="Y286" s="1">
        <v>42.3</v>
      </c>
      <c r="Z286" s="1">
        <v>9.2000000000000028</v>
      </c>
      <c r="AA286">
        <v>1498</v>
      </c>
      <c r="AB286" s="1">
        <v>0</v>
      </c>
      <c r="AC286">
        <v>1259</v>
      </c>
      <c r="AD286" s="1">
        <v>0</v>
      </c>
      <c r="AE286">
        <v>850</v>
      </c>
      <c r="AF286">
        <v>821</v>
      </c>
      <c r="AG286">
        <v>648</v>
      </c>
      <c r="AH286">
        <v>438</v>
      </c>
      <c r="AI286" s="1">
        <v>42.9</v>
      </c>
    </row>
    <row r="287" spans="1:35" x14ac:dyDescent="0.25">
      <c r="A287">
        <v>17031240700</v>
      </c>
      <c r="B287">
        <v>1597</v>
      </c>
      <c r="C287">
        <v>1786</v>
      </c>
      <c r="D287" s="1">
        <v>-10.6</v>
      </c>
      <c r="E287">
        <v>234</v>
      </c>
      <c r="F287">
        <v>66</v>
      </c>
      <c r="G287" s="1">
        <v>254.5</v>
      </c>
      <c r="H287">
        <v>48</v>
      </c>
      <c r="I287">
        <v>136</v>
      </c>
      <c r="J287" s="1">
        <v>-64.7</v>
      </c>
      <c r="K287">
        <v>852</v>
      </c>
      <c r="L287">
        <v>1259</v>
      </c>
      <c r="M287" s="1">
        <v>-32.299999999999997</v>
      </c>
      <c r="N287">
        <v>434</v>
      </c>
      <c r="O287">
        <v>325</v>
      </c>
      <c r="P287" s="1">
        <v>33.5</v>
      </c>
      <c r="Q287" s="2">
        <v>394</v>
      </c>
      <c r="R287" s="1">
        <v>24.7</v>
      </c>
      <c r="S287" s="2">
        <v>555</v>
      </c>
      <c r="T287" s="1">
        <v>31.1</v>
      </c>
      <c r="U287" s="1">
        <v>-6.4000000000000021</v>
      </c>
      <c r="V287" s="2">
        <v>689</v>
      </c>
      <c r="W287" s="1">
        <v>43.1</v>
      </c>
      <c r="X287" s="2">
        <v>418</v>
      </c>
      <c r="Y287" s="1">
        <v>23.4</v>
      </c>
      <c r="Z287" s="1">
        <v>19.700000000000003</v>
      </c>
      <c r="AA287">
        <v>1597</v>
      </c>
      <c r="AB287" s="1">
        <v>0</v>
      </c>
      <c r="AC287">
        <v>1786</v>
      </c>
      <c r="AD287" s="1">
        <v>0</v>
      </c>
      <c r="AE287">
        <v>547</v>
      </c>
      <c r="AF287">
        <v>599</v>
      </c>
      <c r="AG287">
        <v>1050</v>
      </c>
      <c r="AH287">
        <v>1187</v>
      </c>
      <c r="AI287" s="1">
        <v>-3.1</v>
      </c>
    </row>
    <row r="288" spans="1:35" x14ac:dyDescent="0.25">
      <c r="A288">
        <v>17031240800</v>
      </c>
      <c r="B288">
        <v>1661</v>
      </c>
      <c r="C288">
        <v>1880</v>
      </c>
      <c r="D288" s="1">
        <v>-11.6</v>
      </c>
      <c r="E288">
        <v>186</v>
      </c>
      <c r="F288">
        <v>154</v>
      </c>
      <c r="G288" s="1">
        <v>20.8</v>
      </c>
      <c r="H288">
        <v>1</v>
      </c>
      <c r="I288">
        <v>56</v>
      </c>
      <c r="J288" s="1">
        <v>-98.2</v>
      </c>
      <c r="K288">
        <v>1027</v>
      </c>
      <c r="L288">
        <v>1107</v>
      </c>
      <c r="M288" s="1">
        <v>-7.2</v>
      </c>
      <c r="N288">
        <v>443</v>
      </c>
      <c r="O288">
        <v>515</v>
      </c>
      <c r="P288" s="1">
        <v>-14</v>
      </c>
      <c r="Q288" s="2">
        <v>515</v>
      </c>
      <c r="R288" s="1">
        <v>31</v>
      </c>
      <c r="S288" s="2">
        <v>543</v>
      </c>
      <c r="T288" s="1">
        <v>28.9</v>
      </c>
      <c r="U288" s="1">
        <v>2.1000000000000014</v>
      </c>
      <c r="V288" s="2">
        <v>595</v>
      </c>
      <c r="W288" s="1">
        <v>35.799999999999997</v>
      </c>
      <c r="X288" s="2">
        <v>539</v>
      </c>
      <c r="Y288" s="1">
        <v>28.7</v>
      </c>
      <c r="Z288" s="1">
        <v>7.0999999999999979</v>
      </c>
      <c r="AA288">
        <v>1610</v>
      </c>
      <c r="AB288" s="1">
        <v>3.1</v>
      </c>
      <c r="AC288">
        <v>1880</v>
      </c>
      <c r="AD288" s="1">
        <v>0</v>
      </c>
      <c r="AE288">
        <v>433</v>
      </c>
      <c r="AF288">
        <v>824</v>
      </c>
      <c r="AG288">
        <v>1177</v>
      </c>
      <c r="AH288">
        <v>1056</v>
      </c>
      <c r="AI288" s="1">
        <v>112.1</v>
      </c>
    </row>
    <row r="289" spans="1:35" x14ac:dyDescent="0.25">
      <c r="A289">
        <v>17031240900</v>
      </c>
      <c r="B289">
        <v>1148</v>
      </c>
      <c r="C289">
        <v>1090</v>
      </c>
      <c r="D289" s="1">
        <v>5.3</v>
      </c>
      <c r="E289">
        <v>101</v>
      </c>
      <c r="F289">
        <v>253</v>
      </c>
      <c r="G289" s="1">
        <v>-60.1</v>
      </c>
      <c r="H289">
        <v>72</v>
      </c>
      <c r="I289">
        <v>29</v>
      </c>
      <c r="J289" s="1">
        <v>148.30000000000001</v>
      </c>
      <c r="K289">
        <v>627</v>
      </c>
      <c r="L289">
        <v>494</v>
      </c>
      <c r="M289" s="1">
        <v>26.9</v>
      </c>
      <c r="N289">
        <v>302</v>
      </c>
      <c r="O289">
        <v>315</v>
      </c>
      <c r="P289" s="1">
        <v>-4.0999999999999996</v>
      </c>
      <c r="Q289" s="2">
        <v>401</v>
      </c>
      <c r="R289" s="1">
        <v>34.9</v>
      </c>
      <c r="S289" s="2">
        <v>348</v>
      </c>
      <c r="T289" s="1">
        <v>31.9</v>
      </c>
      <c r="U289" s="1">
        <v>3</v>
      </c>
      <c r="V289" s="2">
        <v>461</v>
      </c>
      <c r="W289" s="1">
        <v>40.200000000000003</v>
      </c>
      <c r="X289" s="2">
        <v>315</v>
      </c>
      <c r="Y289" s="1">
        <v>28.9</v>
      </c>
      <c r="Z289" s="1">
        <v>11.300000000000004</v>
      </c>
      <c r="AA289">
        <v>1148</v>
      </c>
      <c r="AB289" s="1">
        <v>0</v>
      </c>
      <c r="AC289">
        <v>1090</v>
      </c>
      <c r="AD289" s="1">
        <v>0</v>
      </c>
      <c r="AE289">
        <v>394</v>
      </c>
      <c r="AF289">
        <v>370</v>
      </c>
      <c r="AG289">
        <v>754</v>
      </c>
      <c r="AH289">
        <v>720</v>
      </c>
      <c r="AI289" s="1">
        <v>-1.7</v>
      </c>
    </row>
    <row r="290" spans="1:35" x14ac:dyDescent="0.25">
      <c r="A290">
        <v>17031241000</v>
      </c>
      <c r="B290">
        <v>2071</v>
      </c>
      <c r="C290">
        <v>2397</v>
      </c>
      <c r="D290" s="1">
        <v>-13.6</v>
      </c>
      <c r="E290">
        <v>515</v>
      </c>
      <c r="F290">
        <v>994</v>
      </c>
      <c r="G290" s="1">
        <v>-48.2</v>
      </c>
      <c r="H290">
        <v>29</v>
      </c>
      <c r="I290">
        <v>0</v>
      </c>
      <c r="J290" s="1" t="s">
        <v>65</v>
      </c>
      <c r="K290">
        <v>1006</v>
      </c>
      <c r="L290">
        <v>1134</v>
      </c>
      <c r="M290" s="1">
        <v>-11.3</v>
      </c>
      <c r="N290">
        <v>566</v>
      </c>
      <c r="O290">
        <v>354</v>
      </c>
      <c r="P290" s="1">
        <v>59.9</v>
      </c>
      <c r="Q290" s="2">
        <v>586</v>
      </c>
      <c r="R290" s="1">
        <v>28.3</v>
      </c>
      <c r="S290" s="2">
        <v>881</v>
      </c>
      <c r="T290" s="1">
        <v>36.799999999999997</v>
      </c>
      <c r="U290" s="1">
        <v>-8.4999999999999964</v>
      </c>
      <c r="V290" s="2">
        <v>713</v>
      </c>
      <c r="W290" s="1">
        <v>34.4</v>
      </c>
      <c r="X290" s="2">
        <v>458</v>
      </c>
      <c r="Y290" s="1">
        <v>19.100000000000001</v>
      </c>
      <c r="Z290" s="1">
        <v>15.299999999999997</v>
      </c>
      <c r="AA290">
        <v>1916</v>
      </c>
      <c r="AB290" s="1">
        <v>7.5</v>
      </c>
      <c r="AC290">
        <v>2338</v>
      </c>
      <c r="AD290" s="1">
        <v>2.5</v>
      </c>
      <c r="AE290">
        <v>509</v>
      </c>
      <c r="AF290">
        <v>481</v>
      </c>
      <c r="AG290">
        <v>1407</v>
      </c>
      <c r="AH290">
        <v>1857</v>
      </c>
      <c r="AI290" s="1">
        <v>-28.4</v>
      </c>
    </row>
    <row r="291" spans="1:35" x14ac:dyDescent="0.25">
      <c r="A291">
        <v>17031241100</v>
      </c>
      <c r="B291">
        <v>3774</v>
      </c>
      <c r="C291">
        <v>3720</v>
      </c>
      <c r="D291" s="1">
        <v>1.5</v>
      </c>
      <c r="E291">
        <v>289</v>
      </c>
      <c r="F291">
        <v>738</v>
      </c>
      <c r="G291" s="1">
        <v>-60.8</v>
      </c>
      <c r="H291">
        <v>213</v>
      </c>
      <c r="I291">
        <v>50</v>
      </c>
      <c r="J291" s="1">
        <v>326</v>
      </c>
      <c r="K291">
        <v>1373</v>
      </c>
      <c r="L291">
        <v>1706</v>
      </c>
      <c r="M291" s="1">
        <v>-19.5</v>
      </c>
      <c r="N291">
        <v>1835</v>
      </c>
      <c r="O291">
        <v>1286</v>
      </c>
      <c r="P291" s="1">
        <v>42.7</v>
      </c>
      <c r="Q291" s="2">
        <v>714</v>
      </c>
      <c r="R291" s="1">
        <v>18.899999999999999</v>
      </c>
      <c r="S291" s="2">
        <v>722</v>
      </c>
      <c r="T291" s="1">
        <v>19.399999999999999</v>
      </c>
      <c r="U291" s="1">
        <v>-0.5</v>
      </c>
      <c r="V291" s="2">
        <v>2162</v>
      </c>
      <c r="W291" s="1">
        <v>57.3</v>
      </c>
      <c r="X291" s="2">
        <v>1517</v>
      </c>
      <c r="Y291" s="1">
        <v>40.799999999999997</v>
      </c>
      <c r="Z291" s="1">
        <v>16.5</v>
      </c>
      <c r="AA291">
        <v>3774</v>
      </c>
      <c r="AB291" s="1">
        <v>0</v>
      </c>
      <c r="AC291">
        <v>3720</v>
      </c>
      <c r="AD291" s="1">
        <v>0</v>
      </c>
      <c r="AE291">
        <v>1133</v>
      </c>
      <c r="AF291">
        <v>1202</v>
      </c>
      <c r="AG291">
        <v>2641</v>
      </c>
      <c r="AH291">
        <v>2518</v>
      </c>
      <c r="AI291" s="1">
        <v>11.3</v>
      </c>
    </row>
    <row r="292" spans="1:35" x14ac:dyDescent="0.25">
      <c r="A292">
        <v>17031241200</v>
      </c>
      <c r="B292">
        <v>1922</v>
      </c>
      <c r="C292">
        <v>1972</v>
      </c>
      <c r="D292" s="1">
        <v>-2.5</v>
      </c>
      <c r="E292">
        <v>120</v>
      </c>
      <c r="F292">
        <v>157</v>
      </c>
      <c r="G292" s="1">
        <v>-23.6</v>
      </c>
      <c r="H292">
        <v>207</v>
      </c>
      <c r="I292">
        <v>116</v>
      </c>
      <c r="J292" s="1">
        <v>78.400000000000006</v>
      </c>
      <c r="K292">
        <v>445</v>
      </c>
      <c r="L292">
        <v>503</v>
      </c>
      <c r="M292" s="1">
        <v>-11.5</v>
      </c>
      <c r="N292">
        <v>1094</v>
      </c>
      <c r="O292">
        <v>1192</v>
      </c>
      <c r="P292" s="1">
        <v>-8.1999999999999993</v>
      </c>
      <c r="Q292" s="2">
        <v>325</v>
      </c>
      <c r="R292" s="1">
        <v>16.899999999999999</v>
      </c>
      <c r="S292" s="2">
        <v>393</v>
      </c>
      <c r="T292" s="1">
        <v>19.899999999999999</v>
      </c>
      <c r="U292" s="1">
        <v>-3</v>
      </c>
      <c r="V292" s="2">
        <v>1035</v>
      </c>
      <c r="W292" s="1">
        <v>53.9</v>
      </c>
      <c r="X292" s="2">
        <v>730</v>
      </c>
      <c r="Y292" s="1">
        <v>37</v>
      </c>
      <c r="Z292" s="1">
        <v>16.899999999999999</v>
      </c>
      <c r="AA292">
        <v>1916</v>
      </c>
      <c r="AB292" s="1">
        <v>0.3</v>
      </c>
      <c r="AC292">
        <v>1952</v>
      </c>
      <c r="AD292" s="1">
        <v>1</v>
      </c>
      <c r="AE292">
        <v>713</v>
      </c>
      <c r="AF292">
        <v>829</v>
      </c>
      <c r="AG292">
        <v>1203</v>
      </c>
      <c r="AH292">
        <v>1123</v>
      </c>
      <c r="AI292" s="1">
        <v>24.6</v>
      </c>
    </row>
    <row r="293" spans="1:35" x14ac:dyDescent="0.25">
      <c r="A293">
        <v>17031241300</v>
      </c>
      <c r="B293">
        <v>1958</v>
      </c>
      <c r="C293">
        <v>1972</v>
      </c>
      <c r="D293" s="1">
        <v>-0.7</v>
      </c>
      <c r="E293">
        <v>160</v>
      </c>
      <c r="F293">
        <v>439</v>
      </c>
      <c r="G293" s="1">
        <v>-63.6</v>
      </c>
      <c r="H293">
        <v>28</v>
      </c>
      <c r="I293">
        <v>69</v>
      </c>
      <c r="J293" s="1">
        <v>-59.4</v>
      </c>
      <c r="K293">
        <v>404</v>
      </c>
      <c r="L293">
        <v>183</v>
      </c>
      <c r="M293" s="1">
        <v>120.8</v>
      </c>
      <c r="N293">
        <v>1316</v>
      </c>
      <c r="O293">
        <v>1273</v>
      </c>
      <c r="P293" s="1">
        <v>3.4</v>
      </c>
      <c r="Q293" s="2">
        <v>246</v>
      </c>
      <c r="R293" s="1">
        <v>12.6</v>
      </c>
      <c r="S293" s="2">
        <v>274</v>
      </c>
      <c r="T293" s="1">
        <v>13.9</v>
      </c>
      <c r="U293" s="1">
        <v>-1.3000000000000007</v>
      </c>
      <c r="V293" s="2">
        <v>1196</v>
      </c>
      <c r="W293" s="1">
        <v>61.1</v>
      </c>
      <c r="X293" s="2">
        <v>1025</v>
      </c>
      <c r="Y293" s="1">
        <v>52</v>
      </c>
      <c r="Z293" s="1">
        <v>9.1000000000000014</v>
      </c>
      <c r="AA293">
        <v>1782</v>
      </c>
      <c r="AB293" s="1">
        <v>9</v>
      </c>
      <c r="AC293">
        <v>1724</v>
      </c>
      <c r="AD293" s="1">
        <v>12.6</v>
      </c>
      <c r="AE293">
        <v>647</v>
      </c>
      <c r="AF293">
        <v>667</v>
      </c>
      <c r="AG293">
        <v>1135</v>
      </c>
      <c r="AH293">
        <v>1057</v>
      </c>
      <c r="AI293" s="1">
        <v>10.7</v>
      </c>
    </row>
    <row r="294" spans="1:35" x14ac:dyDescent="0.25">
      <c r="A294">
        <v>17031241400</v>
      </c>
      <c r="B294">
        <v>5012</v>
      </c>
      <c r="C294">
        <v>4587</v>
      </c>
      <c r="D294" s="1">
        <v>9.3000000000000007</v>
      </c>
      <c r="E294">
        <v>347</v>
      </c>
      <c r="F294">
        <v>406</v>
      </c>
      <c r="G294" s="1">
        <v>-14.5</v>
      </c>
      <c r="H294">
        <v>334</v>
      </c>
      <c r="I294">
        <v>87</v>
      </c>
      <c r="J294" s="1">
        <v>283.89999999999998</v>
      </c>
      <c r="K294">
        <v>410</v>
      </c>
      <c r="L294">
        <v>713</v>
      </c>
      <c r="M294" s="1">
        <v>-42.5</v>
      </c>
      <c r="N294">
        <v>3760</v>
      </c>
      <c r="O294">
        <v>3381</v>
      </c>
      <c r="P294" s="1">
        <v>11.2</v>
      </c>
      <c r="Q294" s="2">
        <v>427</v>
      </c>
      <c r="R294" s="1">
        <v>8.5</v>
      </c>
      <c r="S294" s="2">
        <v>648</v>
      </c>
      <c r="T294" s="1">
        <v>14.1</v>
      </c>
      <c r="U294" s="1">
        <v>-5.6</v>
      </c>
      <c r="V294" s="2">
        <v>3630</v>
      </c>
      <c r="W294" s="1">
        <v>72.400000000000006</v>
      </c>
      <c r="X294" s="2">
        <v>2149</v>
      </c>
      <c r="Y294" s="1">
        <v>46.8</v>
      </c>
      <c r="Z294" s="1">
        <v>25.600000000000009</v>
      </c>
      <c r="AA294">
        <v>5012</v>
      </c>
      <c r="AB294" s="1">
        <v>0</v>
      </c>
      <c r="AC294">
        <v>4587</v>
      </c>
      <c r="AD294" s="1">
        <v>0</v>
      </c>
      <c r="AE294">
        <v>1946</v>
      </c>
      <c r="AF294">
        <v>1757</v>
      </c>
      <c r="AG294">
        <v>3066</v>
      </c>
      <c r="AH294">
        <v>2830</v>
      </c>
      <c r="AI294" s="1">
        <v>-2.2000000000000002</v>
      </c>
    </row>
    <row r="295" spans="1:35" x14ac:dyDescent="0.25">
      <c r="A295">
        <v>17031241500</v>
      </c>
      <c r="B295">
        <v>3067</v>
      </c>
      <c r="C295">
        <v>3045</v>
      </c>
      <c r="D295" s="1">
        <v>0.7</v>
      </c>
      <c r="E295">
        <v>107</v>
      </c>
      <c r="F295">
        <v>102</v>
      </c>
      <c r="G295" s="1">
        <v>4.9000000000000004</v>
      </c>
      <c r="H295">
        <v>137</v>
      </c>
      <c r="I295">
        <v>94</v>
      </c>
      <c r="J295" s="1">
        <v>45.7</v>
      </c>
      <c r="K295">
        <v>506</v>
      </c>
      <c r="L295">
        <v>678</v>
      </c>
      <c r="M295" s="1">
        <v>-25.4</v>
      </c>
      <c r="N295">
        <v>2253</v>
      </c>
      <c r="O295">
        <v>1972</v>
      </c>
      <c r="P295" s="1">
        <v>14.2</v>
      </c>
      <c r="Q295" s="2">
        <v>199</v>
      </c>
      <c r="R295" s="1">
        <v>6.5</v>
      </c>
      <c r="S295" s="2">
        <v>457</v>
      </c>
      <c r="T295" s="1">
        <v>15</v>
      </c>
      <c r="U295" s="1">
        <v>-8.5</v>
      </c>
      <c r="V295" s="2">
        <v>2310</v>
      </c>
      <c r="W295" s="1">
        <v>75.3</v>
      </c>
      <c r="X295" s="2">
        <v>1569</v>
      </c>
      <c r="Y295" s="1">
        <v>51.5</v>
      </c>
      <c r="Z295" s="1">
        <v>23.799999999999997</v>
      </c>
      <c r="AA295">
        <v>3057</v>
      </c>
      <c r="AB295" s="1">
        <v>0.3</v>
      </c>
      <c r="AC295">
        <v>3045</v>
      </c>
      <c r="AD295" s="1">
        <v>0</v>
      </c>
      <c r="AE295">
        <v>1228</v>
      </c>
      <c r="AF295">
        <v>1429</v>
      </c>
      <c r="AG295">
        <v>1829</v>
      </c>
      <c r="AH295">
        <v>1616</v>
      </c>
      <c r="AI295" s="1">
        <v>31.7</v>
      </c>
    </row>
    <row r="296" spans="1:35" x14ac:dyDescent="0.25">
      <c r="A296">
        <v>17031241600</v>
      </c>
      <c r="B296">
        <v>3480</v>
      </c>
      <c r="C296">
        <v>3690</v>
      </c>
      <c r="D296" s="1">
        <v>-5.7</v>
      </c>
      <c r="E296">
        <v>111</v>
      </c>
      <c r="F296">
        <v>151</v>
      </c>
      <c r="G296" s="1">
        <v>-26.5</v>
      </c>
      <c r="H296">
        <v>231</v>
      </c>
      <c r="I296">
        <v>214</v>
      </c>
      <c r="J296" s="1">
        <v>7.9</v>
      </c>
      <c r="K296">
        <v>1026</v>
      </c>
      <c r="L296">
        <v>883</v>
      </c>
      <c r="M296" s="1">
        <v>16.2</v>
      </c>
      <c r="N296">
        <v>2080</v>
      </c>
      <c r="O296">
        <v>2351</v>
      </c>
      <c r="P296" s="1">
        <v>-11.5</v>
      </c>
      <c r="Q296" s="2">
        <v>401</v>
      </c>
      <c r="R296" s="1">
        <v>11.5</v>
      </c>
      <c r="S296" s="2">
        <v>539</v>
      </c>
      <c r="T296" s="1">
        <v>14.6</v>
      </c>
      <c r="U296" s="1">
        <v>-3.0999999999999996</v>
      </c>
      <c r="V296" s="2">
        <v>2375</v>
      </c>
      <c r="W296" s="1">
        <v>68.2</v>
      </c>
      <c r="X296" s="2">
        <v>1632</v>
      </c>
      <c r="Y296" s="1">
        <v>44.2</v>
      </c>
      <c r="Z296" s="1">
        <v>24</v>
      </c>
      <c r="AA296">
        <v>3480</v>
      </c>
      <c r="AB296" s="1">
        <v>0</v>
      </c>
      <c r="AC296">
        <v>3690</v>
      </c>
      <c r="AD296" s="1">
        <v>0</v>
      </c>
      <c r="AE296">
        <v>1094</v>
      </c>
      <c r="AF296">
        <v>1118</v>
      </c>
      <c r="AG296">
        <v>2386</v>
      </c>
      <c r="AH296">
        <v>2572</v>
      </c>
      <c r="AI296" s="1">
        <v>-5.2</v>
      </c>
    </row>
    <row r="297" spans="1:35" x14ac:dyDescent="0.25">
      <c r="A297">
        <v>17031242000</v>
      </c>
      <c r="B297">
        <v>4799</v>
      </c>
      <c r="C297">
        <v>4546</v>
      </c>
      <c r="D297" s="1">
        <v>5.6</v>
      </c>
      <c r="E297">
        <v>726</v>
      </c>
      <c r="F297">
        <v>742</v>
      </c>
      <c r="G297" s="1">
        <v>-2.2000000000000002</v>
      </c>
      <c r="H297">
        <v>137</v>
      </c>
      <c r="I297">
        <v>56</v>
      </c>
      <c r="J297" s="1">
        <v>144.6</v>
      </c>
      <c r="K297">
        <v>1493</v>
      </c>
      <c r="L297">
        <v>1652</v>
      </c>
      <c r="M297" s="1">
        <v>-9.6</v>
      </c>
      <c r="N297">
        <v>2324</v>
      </c>
      <c r="O297">
        <v>2010</v>
      </c>
      <c r="P297" s="1">
        <v>15.6</v>
      </c>
      <c r="Q297" s="2">
        <v>1159</v>
      </c>
      <c r="R297" s="1">
        <v>24.2</v>
      </c>
      <c r="S297" s="2">
        <v>1427</v>
      </c>
      <c r="T297" s="1">
        <v>31.4</v>
      </c>
      <c r="U297" s="1">
        <v>-7.1999999999999993</v>
      </c>
      <c r="V297" s="2">
        <v>2804</v>
      </c>
      <c r="W297" s="1">
        <v>58.4</v>
      </c>
      <c r="X297" s="2">
        <v>1554</v>
      </c>
      <c r="Y297" s="1">
        <v>34.200000000000003</v>
      </c>
      <c r="Z297" s="1">
        <v>24.199999999999996</v>
      </c>
      <c r="AA297">
        <v>4714</v>
      </c>
      <c r="AB297" s="1">
        <v>1.8</v>
      </c>
      <c r="AC297">
        <v>4546</v>
      </c>
      <c r="AD297" s="1">
        <v>0</v>
      </c>
      <c r="AE297">
        <v>1258</v>
      </c>
      <c r="AF297">
        <v>1761</v>
      </c>
      <c r="AG297">
        <v>3456</v>
      </c>
      <c r="AH297">
        <v>2785</v>
      </c>
      <c r="AI297" s="1">
        <v>73.7</v>
      </c>
    </row>
    <row r="298" spans="1:35" x14ac:dyDescent="0.25">
      <c r="A298">
        <v>17031242100</v>
      </c>
      <c r="B298">
        <v>3506</v>
      </c>
      <c r="C298">
        <v>3361</v>
      </c>
      <c r="D298" s="1">
        <v>4.3</v>
      </c>
      <c r="E298">
        <v>61</v>
      </c>
      <c r="F298">
        <v>143</v>
      </c>
      <c r="G298" s="1">
        <v>-57.3</v>
      </c>
      <c r="H298">
        <v>141</v>
      </c>
      <c r="I298">
        <v>97</v>
      </c>
      <c r="J298" s="1">
        <v>45.4</v>
      </c>
      <c r="K298">
        <v>778</v>
      </c>
      <c r="L298">
        <v>751</v>
      </c>
      <c r="M298" s="1">
        <v>3.6</v>
      </c>
      <c r="N298">
        <v>2461</v>
      </c>
      <c r="O298">
        <v>2307</v>
      </c>
      <c r="P298" s="1">
        <v>6.7</v>
      </c>
      <c r="Q298" s="2">
        <v>404</v>
      </c>
      <c r="R298" s="1">
        <v>11.5</v>
      </c>
      <c r="S298" s="2">
        <v>505</v>
      </c>
      <c r="T298" s="1">
        <v>15</v>
      </c>
      <c r="U298" s="1">
        <v>-3.5</v>
      </c>
      <c r="V298" s="2">
        <v>2509</v>
      </c>
      <c r="W298" s="1">
        <v>71.599999999999994</v>
      </c>
      <c r="X298" s="2">
        <v>1673</v>
      </c>
      <c r="Y298" s="1">
        <v>49.8</v>
      </c>
      <c r="Z298" s="1">
        <v>21.799999999999997</v>
      </c>
      <c r="AA298">
        <v>3506</v>
      </c>
      <c r="AB298" s="1">
        <v>0</v>
      </c>
      <c r="AC298">
        <v>3361</v>
      </c>
      <c r="AD298" s="1">
        <v>0</v>
      </c>
      <c r="AE298">
        <v>1719</v>
      </c>
      <c r="AF298">
        <v>1856</v>
      </c>
      <c r="AG298">
        <v>1787</v>
      </c>
      <c r="AH298">
        <v>1505</v>
      </c>
      <c r="AI298" s="1">
        <v>28.2</v>
      </c>
    </row>
    <row r="299" spans="1:35" x14ac:dyDescent="0.25">
      <c r="A299">
        <v>17031242200</v>
      </c>
      <c r="B299">
        <v>3614</v>
      </c>
      <c r="C299">
        <v>3827</v>
      </c>
      <c r="D299" s="1">
        <v>-5.6</v>
      </c>
      <c r="E299">
        <v>130</v>
      </c>
      <c r="F299">
        <v>149</v>
      </c>
      <c r="G299" s="1">
        <v>-12.8</v>
      </c>
      <c r="H299">
        <v>97</v>
      </c>
      <c r="I299">
        <v>193</v>
      </c>
      <c r="J299" s="1">
        <v>-49.7</v>
      </c>
      <c r="K299">
        <v>892</v>
      </c>
      <c r="L299">
        <v>613</v>
      </c>
      <c r="M299" s="1">
        <v>45.5</v>
      </c>
      <c r="N299">
        <v>2442</v>
      </c>
      <c r="O299">
        <v>2829</v>
      </c>
      <c r="P299" s="1">
        <v>-13.7</v>
      </c>
      <c r="Q299" s="2">
        <v>354</v>
      </c>
      <c r="R299" s="1">
        <v>9.8000000000000007</v>
      </c>
      <c r="S299" s="2">
        <v>551</v>
      </c>
      <c r="T299" s="1">
        <v>14.4</v>
      </c>
      <c r="U299" s="1">
        <v>-4.5999999999999996</v>
      </c>
      <c r="V299" s="2">
        <v>2176</v>
      </c>
      <c r="W299" s="1">
        <v>60.2</v>
      </c>
      <c r="X299" s="2">
        <v>1961</v>
      </c>
      <c r="Y299" s="1">
        <v>51.2</v>
      </c>
      <c r="Z299" s="1">
        <v>9</v>
      </c>
      <c r="AA299">
        <v>3614</v>
      </c>
      <c r="AB299" s="1">
        <v>0</v>
      </c>
      <c r="AC299">
        <v>3827</v>
      </c>
      <c r="AD299" s="1">
        <v>0</v>
      </c>
      <c r="AE299">
        <v>1371</v>
      </c>
      <c r="AF299">
        <v>1504</v>
      </c>
      <c r="AG299">
        <v>2243</v>
      </c>
      <c r="AH299">
        <v>2323</v>
      </c>
      <c r="AI299" s="1">
        <v>5.9</v>
      </c>
    </row>
    <row r="300" spans="1:35" x14ac:dyDescent="0.25">
      <c r="A300">
        <v>17031242300</v>
      </c>
      <c r="B300">
        <v>3064</v>
      </c>
      <c r="C300">
        <v>3560</v>
      </c>
      <c r="D300" s="1">
        <v>-13.9</v>
      </c>
      <c r="E300">
        <v>98</v>
      </c>
      <c r="F300">
        <v>130</v>
      </c>
      <c r="G300" s="1">
        <v>-24.6</v>
      </c>
      <c r="H300">
        <v>188</v>
      </c>
      <c r="I300">
        <v>82</v>
      </c>
      <c r="J300" s="1">
        <v>129.30000000000001</v>
      </c>
      <c r="K300">
        <v>287</v>
      </c>
      <c r="L300">
        <v>581</v>
      </c>
      <c r="M300" s="1">
        <v>-50.6</v>
      </c>
      <c r="N300">
        <v>2438</v>
      </c>
      <c r="O300">
        <v>2830</v>
      </c>
      <c r="P300" s="1">
        <v>-13.9</v>
      </c>
      <c r="Q300" s="2">
        <v>247</v>
      </c>
      <c r="R300" s="1">
        <v>8.1</v>
      </c>
      <c r="S300" s="2">
        <v>478</v>
      </c>
      <c r="T300" s="1">
        <v>13.4</v>
      </c>
      <c r="U300" s="1">
        <v>-5.3000000000000007</v>
      </c>
      <c r="V300" s="2">
        <v>2390</v>
      </c>
      <c r="W300" s="1">
        <v>78</v>
      </c>
      <c r="X300" s="2">
        <v>1890</v>
      </c>
      <c r="Y300" s="1">
        <v>53.1</v>
      </c>
      <c r="Z300" s="1">
        <v>24.9</v>
      </c>
      <c r="AA300">
        <v>3061</v>
      </c>
      <c r="AB300" s="1">
        <v>0.1</v>
      </c>
      <c r="AC300">
        <v>3560</v>
      </c>
      <c r="AD300" s="1">
        <v>0</v>
      </c>
      <c r="AE300">
        <v>1358</v>
      </c>
      <c r="AF300">
        <v>1441</v>
      </c>
      <c r="AG300">
        <v>1703</v>
      </c>
      <c r="AH300">
        <v>2119</v>
      </c>
      <c r="AI300" s="1">
        <v>-14.7</v>
      </c>
    </row>
    <row r="301" spans="1:35" x14ac:dyDescent="0.25">
      <c r="A301">
        <v>17031242400</v>
      </c>
      <c r="B301">
        <v>2724</v>
      </c>
      <c r="C301">
        <v>2772</v>
      </c>
      <c r="D301" s="1">
        <v>-1.7</v>
      </c>
      <c r="E301">
        <v>88</v>
      </c>
      <c r="F301">
        <v>84</v>
      </c>
      <c r="G301" s="1">
        <v>4.8</v>
      </c>
      <c r="H301">
        <v>125</v>
      </c>
      <c r="I301">
        <v>30</v>
      </c>
      <c r="J301" s="1">
        <v>316.7</v>
      </c>
      <c r="K301">
        <v>188</v>
      </c>
      <c r="L301">
        <v>346</v>
      </c>
      <c r="M301" s="1">
        <v>-45.7</v>
      </c>
      <c r="N301">
        <v>2276</v>
      </c>
      <c r="O301">
        <v>2280</v>
      </c>
      <c r="P301" s="1">
        <v>-0.2</v>
      </c>
      <c r="Q301" s="2">
        <v>393</v>
      </c>
      <c r="R301" s="1">
        <v>14.4</v>
      </c>
      <c r="S301" s="2">
        <v>475</v>
      </c>
      <c r="T301" s="1">
        <v>17.100000000000001</v>
      </c>
      <c r="U301" s="1">
        <v>-2.7000000000000011</v>
      </c>
      <c r="V301" s="2">
        <v>1914</v>
      </c>
      <c r="W301" s="1">
        <v>70.3</v>
      </c>
      <c r="X301" s="2">
        <v>1485</v>
      </c>
      <c r="Y301" s="1">
        <v>53.6</v>
      </c>
      <c r="Z301" s="1">
        <v>16.699999999999996</v>
      </c>
      <c r="AA301">
        <v>2713</v>
      </c>
      <c r="AB301" s="1">
        <v>0.4</v>
      </c>
      <c r="AC301">
        <v>2737</v>
      </c>
      <c r="AD301" s="1">
        <v>1.3</v>
      </c>
      <c r="AE301">
        <v>756</v>
      </c>
      <c r="AF301">
        <v>799</v>
      </c>
      <c r="AG301">
        <v>1957</v>
      </c>
      <c r="AH301">
        <v>1938</v>
      </c>
      <c r="AI301" s="1">
        <v>6.7</v>
      </c>
    </row>
    <row r="302" spans="1:35" x14ac:dyDescent="0.25">
      <c r="A302">
        <v>17031242500</v>
      </c>
      <c r="B302">
        <v>3874</v>
      </c>
      <c r="C302">
        <v>3840</v>
      </c>
      <c r="D302" s="1">
        <v>0.9</v>
      </c>
      <c r="E302">
        <v>225</v>
      </c>
      <c r="F302">
        <v>225</v>
      </c>
      <c r="G302" s="1">
        <v>0</v>
      </c>
      <c r="H302">
        <v>102</v>
      </c>
      <c r="I302">
        <v>197</v>
      </c>
      <c r="J302" s="1">
        <v>-48.2</v>
      </c>
      <c r="K302">
        <v>1326</v>
      </c>
      <c r="L302">
        <v>1636</v>
      </c>
      <c r="M302" s="1">
        <v>-18.899999999999999</v>
      </c>
      <c r="N302">
        <v>2098</v>
      </c>
      <c r="O302">
        <v>1806</v>
      </c>
      <c r="P302" s="1">
        <v>16.2</v>
      </c>
      <c r="Q302" s="2">
        <v>805</v>
      </c>
      <c r="R302" s="1">
        <v>20.8</v>
      </c>
      <c r="S302" s="2">
        <v>1099</v>
      </c>
      <c r="T302" s="1">
        <v>28.6</v>
      </c>
      <c r="U302" s="1">
        <v>-7.8000000000000007</v>
      </c>
      <c r="V302" s="2">
        <v>2046</v>
      </c>
      <c r="W302" s="1">
        <v>52.8</v>
      </c>
      <c r="X302" s="2">
        <v>1405</v>
      </c>
      <c r="Y302" s="1">
        <v>36.6</v>
      </c>
      <c r="Z302" s="1">
        <v>16.199999999999996</v>
      </c>
      <c r="AA302">
        <v>3869</v>
      </c>
      <c r="AB302" s="1">
        <v>0.1</v>
      </c>
      <c r="AC302">
        <v>3683</v>
      </c>
      <c r="AD302" s="1">
        <v>4.0999999999999996</v>
      </c>
      <c r="AE302">
        <v>1073</v>
      </c>
      <c r="AF302">
        <v>1099</v>
      </c>
      <c r="AG302">
        <v>2796</v>
      </c>
      <c r="AH302">
        <v>2584</v>
      </c>
      <c r="AI302" s="1">
        <v>10.8</v>
      </c>
    </row>
    <row r="303" spans="1:35" x14ac:dyDescent="0.25">
      <c r="A303">
        <v>17031242600</v>
      </c>
      <c r="B303">
        <v>6125</v>
      </c>
      <c r="C303">
        <v>4571</v>
      </c>
      <c r="D303" s="1">
        <v>34</v>
      </c>
      <c r="E303">
        <v>1207</v>
      </c>
      <c r="F303">
        <v>687</v>
      </c>
      <c r="G303" s="1">
        <v>75.7</v>
      </c>
      <c r="H303">
        <v>131</v>
      </c>
      <c r="I303">
        <v>11</v>
      </c>
      <c r="J303" s="1">
        <v>1090.9000000000001</v>
      </c>
      <c r="K303">
        <v>1810</v>
      </c>
      <c r="L303">
        <v>1840</v>
      </c>
      <c r="M303" s="1">
        <v>-1.6</v>
      </c>
      <c r="N303">
        <v>2819</v>
      </c>
      <c r="O303">
        <v>2166</v>
      </c>
      <c r="P303" s="1">
        <v>30.1</v>
      </c>
      <c r="Q303" s="2">
        <v>1254</v>
      </c>
      <c r="R303" s="1">
        <v>20.5</v>
      </c>
      <c r="S303" s="2">
        <v>1192</v>
      </c>
      <c r="T303" s="1">
        <v>26.1</v>
      </c>
      <c r="U303" s="1">
        <v>-5.6000000000000014</v>
      </c>
      <c r="V303" s="2">
        <v>2835</v>
      </c>
      <c r="W303" s="1">
        <v>46.3</v>
      </c>
      <c r="X303" s="2">
        <v>1675</v>
      </c>
      <c r="Y303" s="1">
        <v>36.6</v>
      </c>
      <c r="Z303" s="1">
        <v>9.6999999999999957</v>
      </c>
      <c r="AA303">
        <v>6125</v>
      </c>
      <c r="AB303" s="1">
        <v>0</v>
      </c>
      <c r="AC303">
        <v>4571</v>
      </c>
      <c r="AD303" s="1">
        <v>0</v>
      </c>
      <c r="AE303">
        <v>1656</v>
      </c>
      <c r="AF303">
        <v>1714</v>
      </c>
      <c r="AG303">
        <v>4469</v>
      </c>
      <c r="AH303">
        <v>2857</v>
      </c>
      <c r="AI303" s="1">
        <v>61.9</v>
      </c>
    </row>
    <row r="304" spans="1:35" x14ac:dyDescent="0.25">
      <c r="A304">
        <v>17031242700</v>
      </c>
      <c r="B304">
        <v>1671</v>
      </c>
      <c r="C304">
        <v>2033</v>
      </c>
      <c r="D304" s="1">
        <v>-17.8</v>
      </c>
      <c r="E304">
        <v>406</v>
      </c>
      <c r="F304">
        <v>515</v>
      </c>
      <c r="G304" s="1">
        <v>-21.2</v>
      </c>
      <c r="H304">
        <v>42</v>
      </c>
      <c r="I304">
        <v>74</v>
      </c>
      <c r="J304" s="1">
        <v>-43.2</v>
      </c>
      <c r="K304">
        <v>779</v>
      </c>
      <c r="L304">
        <v>1213</v>
      </c>
      <c r="M304" s="1">
        <v>-35.799999999999997</v>
      </c>
      <c r="N304">
        <v>403</v>
      </c>
      <c r="O304">
        <v>252</v>
      </c>
      <c r="P304" s="1">
        <v>59.9</v>
      </c>
      <c r="Q304" s="2">
        <v>473</v>
      </c>
      <c r="R304" s="1">
        <v>28.3</v>
      </c>
      <c r="S304" s="2">
        <v>605</v>
      </c>
      <c r="T304" s="1">
        <v>29.8</v>
      </c>
      <c r="U304" s="1">
        <v>-1.5</v>
      </c>
      <c r="V304" s="2">
        <v>726</v>
      </c>
      <c r="W304" s="1">
        <v>43.4</v>
      </c>
      <c r="X304" s="2">
        <v>600</v>
      </c>
      <c r="Y304" s="1">
        <v>29.5</v>
      </c>
      <c r="Z304" s="1">
        <v>13.899999999999999</v>
      </c>
      <c r="AA304">
        <v>1671</v>
      </c>
      <c r="AB304" s="1">
        <v>0</v>
      </c>
      <c r="AC304">
        <v>2033</v>
      </c>
      <c r="AD304" s="1">
        <v>0</v>
      </c>
      <c r="AE304">
        <v>380</v>
      </c>
      <c r="AF304">
        <v>320</v>
      </c>
      <c r="AG304">
        <v>1291</v>
      </c>
      <c r="AH304">
        <v>1713</v>
      </c>
      <c r="AI304" s="1">
        <v>-36.5</v>
      </c>
    </row>
    <row r="305" spans="1:35" x14ac:dyDescent="0.25">
      <c r="A305">
        <v>17031242800</v>
      </c>
      <c r="B305">
        <v>1357</v>
      </c>
      <c r="C305">
        <v>1724</v>
      </c>
      <c r="D305" s="1">
        <v>-21.3</v>
      </c>
      <c r="E305">
        <v>10</v>
      </c>
      <c r="F305">
        <v>8</v>
      </c>
      <c r="G305" s="1">
        <v>25</v>
      </c>
      <c r="H305">
        <v>8</v>
      </c>
      <c r="I305">
        <v>0</v>
      </c>
      <c r="J305" s="1" t="s">
        <v>65</v>
      </c>
      <c r="K305">
        <v>287</v>
      </c>
      <c r="L305">
        <v>378</v>
      </c>
      <c r="M305" s="1">
        <v>-24.1</v>
      </c>
      <c r="N305">
        <v>1028</v>
      </c>
      <c r="O305">
        <v>1338</v>
      </c>
      <c r="P305" s="1">
        <v>-23.2</v>
      </c>
      <c r="Q305" s="2">
        <v>335</v>
      </c>
      <c r="R305" s="1">
        <v>24.7</v>
      </c>
      <c r="S305" s="2">
        <v>449</v>
      </c>
      <c r="T305" s="1">
        <v>26</v>
      </c>
      <c r="U305" s="1">
        <v>-1.3000000000000007</v>
      </c>
      <c r="V305" s="2">
        <v>674</v>
      </c>
      <c r="W305" s="1">
        <v>49.7</v>
      </c>
      <c r="X305" s="2">
        <v>686</v>
      </c>
      <c r="Y305" s="1">
        <v>39.799999999999997</v>
      </c>
      <c r="Z305" s="1">
        <v>9.9000000000000057</v>
      </c>
      <c r="AA305">
        <v>1352</v>
      </c>
      <c r="AB305" s="1">
        <v>0.4</v>
      </c>
      <c r="AC305">
        <v>1724</v>
      </c>
      <c r="AD305" s="1">
        <v>0</v>
      </c>
      <c r="AE305">
        <v>843</v>
      </c>
      <c r="AF305">
        <v>1103</v>
      </c>
      <c r="AG305">
        <v>509</v>
      </c>
      <c r="AH305">
        <v>621</v>
      </c>
      <c r="AI305" s="1">
        <v>7.2</v>
      </c>
    </row>
    <row r="306" spans="1:35" x14ac:dyDescent="0.25">
      <c r="A306">
        <v>17031242900</v>
      </c>
      <c r="B306">
        <v>1659</v>
      </c>
      <c r="C306">
        <v>2115</v>
      </c>
      <c r="D306" s="1">
        <v>-21.6</v>
      </c>
      <c r="E306">
        <v>186</v>
      </c>
      <c r="F306">
        <v>45</v>
      </c>
      <c r="G306" s="1">
        <v>313.3</v>
      </c>
      <c r="H306">
        <v>64</v>
      </c>
      <c r="I306">
        <v>51</v>
      </c>
      <c r="J306" s="1">
        <v>25.5</v>
      </c>
      <c r="K306">
        <v>433</v>
      </c>
      <c r="L306">
        <v>764</v>
      </c>
      <c r="M306" s="1">
        <v>-43.3</v>
      </c>
      <c r="N306">
        <v>938</v>
      </c>
      <c r="O306">
        <v>1244</v>
      </c>
      <c r="P306" s="1">
        <v>-24.6</v>
      </c>
      <c r="Q306" s="2">
        <v>384</v>
      </c>
      <c r="R306" s="1">
        <v>23.1</v>
      </c>
      <c r="S306" s="2">
        <v>373</v>
      </c>
      <c r="T306" s="1">
        <v>17.600000000000001</v>
      </c>
      <c r="U306" s="1">
        <v>5.5</v>
      </c>
      <c r="V306" s="2">
        <v>928</v>
      </c>
      <c r="W306" s="1">
        <v>55.9</v>
      </c>
      <c r="X306" s="2">
        <v>1008</v>
      </c>
      <c r="Y306" s="1">
        <v>47.7</v>
      </c>
      <c r="Z306" s="1">
        <v>8.1999999999999957</v>
      </c>
      <c r="AA306">
        <v>1654</v>
      </c>
      <c r="AB306" s="1">
        <v>0.3</v>
      </c>
      <c r="AC306">
        <v>2115</v>
      </c>
      <c r="AD306" s="1">
        <v>0</v>
      </c>
      <c r="AE306">
        <v>698</v>
      </c>
      <c r="AF306">
        <v>988</v>
      </c>
      <c r="AG306">
        <v>956</v>
      </c>
      <c r="AH306">
        <v>1127</v>
      </c>
      <c r="AI306" s="1">
        <v>20.100000000000001</v>
      </c>
    </row>
    <row r="307" spans="1:35" x14ac:dyDescent="0.25">
      <c r="A307">
        <v>17031243000</v>
      </c>
      <c r="B307">
        <v>2179</v>
      </c>
      <c r="C307">
        <v>2312</v>
      </c>
      <c r="D307" s="1">
        <v>-5.8</v>
      </c>
      <c r="E307">
        <v>77</v>
      </c>
      <c r="F307">
        <v>20</v>
      </c>
      <c r="G307" s="1">
        <v>285</v>
      </c>
      <c r="H307">
        <v>85</v>
      </c>
      <c r="I307">
        <v>45</v>
      </c>
      <c r="J307" s="1">
        <v>88.9</v>
      </c>
      <c r="K307">
        <v>803</v>
      </c>
      <c r="L307">
        <v>1117</v>
      </c>
      <c r="M307" s="1">
        <v>-28.1</v>
      </c>
      <c r="N307">
        <v>1214</v>
      </c>
      <c r="O307">
        <v>1120</v>
      </c>
      <c r="P307" s="1">
        <v>8.4</v>
      </c>
      <c r="Q307" s="2">
        <v>600</v>
      </c>
      <c r="R307" s="1">
        <v>27.5</v>
      </c>
      <c r="S307" s="2">
        <v>504</v>
      </c>
      <c r="T307" s="1">
        <v>21.8</v>
      </c>
      <c r="U307" s="1">
        <v>5.6999999999999993</v>
      </c>
      <c r="V307" s="2">
        <v>1191</v>
      </c>
      <c r="W307" s="1">
        <v>54.7</v>
      </c>
      <c r="X307" s="2">
        <v>930</v>
      </c>
      <c r="Y307" s="1">
        <v>40.200000000000003</v>
      </c>
      <c r="Z307" s="1">
        <v>14.5</v>
      </c>
      <c r="AA307">
        <v>2179</v>
      </c>
      <c r="AB307" s="1">
        <v>0</v>
      </c>
      <c r="AC307">
        <v>2312</v>
      </c>
      <c r="AD307" s="1">
        <v>0</v>
      </c>
      <c r="AE307">
        <v>782</v>
      </c>
      <c r="AF307">
        <v>1231</v>
      </c>
      <c r="AG307">
        <v>1397</v>
      </c>
      <c r="AH307">
        <v>1081</v>
      </c>
      <c r="AI307" s="1">
        <v>103.4</v>
      </c>
    </row>
    <row r="308" spans="1:35" x14ac:dyDescent="0.25">
      <c r="A308">
        <v>17031243100</v>
      </c>
      <c r="B308">
        <v>2431</v>
      </c>
      <c r="C308">
        <v>1928</v>
      </c>
      <c r="D308" s="1">
        <v>26.1</v>
      </c>
      <c r="E308">
        <v>262</v>
      </c>
      <c r="F308">
        <v>105</v>
      </c>
      <c r="G308" s="1">
        <v>149.5</v>
      </c>
      <c r="H308">
        <v>53</v>
      </c>
      <c r="I308">
        <v>24</v>
      </c>
      <c r="J308" s="1">
        <v>120.8</v>
      </c>
      <c r="K308">
        <v>1235</v>
      </c>
      <c r="L308">
        <v>956</v>
      </c>
      <c r="M308" s="1">
        <v>29.2</v>
      </c>
      <c r="N308">
        <v>983</v>
      </c>
      <c r="O308">
        <v>825</v>
      </c>
      <c r="P308" s="1">
        <v>19.2</v>
      </c>
      <c r="Q308" s="2">
        <v>725</v>
      </c>
      <c r="R308" s="1">
        <v>29.8</v>
      </c>
      <c r="S308" s="2">
        <v>444</v>
      </c>
      <c r="T308" s="1">
        <v>23</v>
      </c>
      <c r="U308" s="1">
        <v>6.8000000000000007</v>
      </c>
      <c r="V308" s="2">
        <v>1200</v>
      </c>
      <c r="W308" s="1">
        <v>49.4</v>
      </c>
      <c r="X308" s="2">
        <v>848</v>
      </c>
      <c r="Y308" s="1">
        <v>44</v>
      </c>
      <c r="Z308" s="1">
        <v>5.3999999999999986</v>
      </c>
      <c r="AA308">
        <v>2431</v>
      </c>
      <c r="AB308" s="1">
        <v>0</v>
      </c>
      <c r="AC308">
        <v>1928</v>
      </c>
      <c r="AD308" s="1">
        <v>0</v>
      </c>
      <c r="AE308">
        <v>1554</v>
      </c>
      <c r="AF308">
        <v>751</v>
      </c>
      <c r="AG308">
        <v>877</v>
      </c>
      <c r="AH308">
        <v>1177</v>
      </c>
      <c r="AI308" s="1">
        <v>-64</v>
      </c>
    </row>
    <row r="309" spans="1:35" x14ac:dyDescent="0.25">
      <c r="A309">
        <v>17031243200</v>
      </c>
      <c r="B309">
        <v>2214</v>
      </c>
      <c r="C309">
        <v>1834</v>
      </c>
      <c r="D309" s="1">
        <v>20.7</v>
      </c>
      <c r="E309">
        <v>70</v>
      </c>
      <c r="F309">
        <v>21</v>
      </c>
      <c r="G309" s="1">
        <v>233.3</v>
      </c>
      <c r="H309">
        <v>37</v>
      </c>
      <c r="I309">
        <v>45</v>
      </c>
      <c r="J309" s="1">
        <v>-17.8</v>
      </c>
      <c r="K309">
        <v>763</v>
      </c>
      <c r="L309">
        <v>615</v>
      </c>
      <c r="M309" s="1">
        <v>24.1</v>
      </c>
      <c r="N309">
        <v>1330</v>
      </c>
      <c r="O309">
        <v>1145</v>
      </c>
      <c r="P309" s="1">
        <v>16.2</v>
      </c>
      <c r="Q309" s="2">
        <v>264</v>
      </c>
      <c r="R309" s="1">
        <v>11.9</v>
      </c>
      <c r="S309" s="2">
        <v>403</v>
      </c>
      <c r="T309" s="1">
        <v>22</v>
      </c>
      <c r="U309" s="1">
        <v>-10.1</v>
      </c>
      <c r="V309" s="2">
        <v>1307</v>
      </c>
      <c r="W309" s="1">
        <v>59</v>
      </c>
      <c r="X309" s="2">
        <v>820</v>
      </c>
      <c r="Y309" s="1">
        <v>44.7</v>
      </c>
      <c r="Z309" s="1">
        <v>14.299999999999997</v>
      </c>
      <c r="AA309">
        <v>2197</v>
      </c>
      <c r="AB309" s="1">
        <v>0.8</v>
      </c>
      <c r="AC309">
        <v>1834</v>
      </c>
      <c r="AD309" s="1">
        <v>0</v>
      </c>
      <c r="AE309">
        <v>845</v>
      </c>
      <c r="AF309">
        <v>826</v>
      </c>
      <c r="AG309">
        <v>1352</v>
      </c>
      <c r="AH309">
        <v>1008</v>
      </c>
      <c r="AI309" s="1">
        <v>31.1</v>
      </c>
    </row>
    <row r="310" spans="1:35" x14ac:dyDescent="0.25">
      <c r="A310">
        <v>17031243300</v>
      </c>
      <c r="B310">
        <v>2424</v>
      </c>
      <c r="C310">
        <v>1990</v>
      </c>
      <c r="D310" s="1">
        <v>21.8</v>
      </c>
      <c r="E310">
        <v>87</v>
      </c>
      <c r="F310">
        <v>39</v>
      </c>
      <c r="G310" s="1">
        <v>123.1</v>
      </c>
      <c r="H310">
        <v>83</v>
      </c>
      <c r="I310">
        <v>100</v>
      </c>
      <c r="J310" s="1">
        <v>-17</v>
      </c>
      <c r="K310">
        <v>772</v>
      </c>
      <c r="L310">
        <v>497</v>
      </c>
      <c r="M310" s="1">
        <v>55.3</v>
      </c>
      <c r="N310">
        <v>1456</v>
      </c>
      <c r="O310">
        <v>1267</v>
      </c>
      <c r="P310" s="1">
        <v>14.9</v>
      </c>
      <c r="Q310" s="2">
        <v>527</v>
      </c>
      <c r="R310" s="1">
        <v>21.7</v>
      </c>
      <c r="S310" s="2">
        <v>263</v>
      </c>
      <c r="T310" s="1">
        <v>13.2</v>
      </c>
      <c r="U310" s="1">
        <v>8.5</v>
      </c>
      <c r="V310" s="2">
        <v>1562</v>
      </c>
      <c r="W310" s="1">
        <v>64.400000000000006</v>
      </c>
      <c r="X310" s="2">
        <v>939</v>
      </c>
      <c r="Y310" s="1">
        <v>47.2</v>
      </c>
      <c r="Z310" s="1">
        <v>17.200000000000003</v>
      </c>
      <c r="AA310">
        <v>2424</v>
      </c>
      <c r="AB310" s="1">
        <v>0</v>
      </c>
      <c r="AC310">
        <v>1990</v>
      </c>
      <c r="AD310" s="1">
        <v>0</v>
      </c>
      <c r="AE310">
        <v>970</v>
      </c>
      <c r="AF310">
        <v>733</v>
      </c>
      <c r="AG310">
        <v>1454</v>
      </c>
      <c r="AH310">
        <v>1257</v>
      </c>
      <c r="AI310" s="1">
        <v>-12.6</v>
      </c>
    </row>
    <row r="311" spans="1:35" x14ac:dyDescent="0.25">
      <c r="A311">
        <v>17031243400</v>
      </c>
      <c r="B311">
        <v>2632</v>
      </c>
      <c r="C311">
        <v>2556</v>
      </c>
      <c r="D311" s="1">
        <v>3</v>
      </c>
      <c r="E311">
        <v>271</v>
      </c>
      <c r="F311">
        <v>106</v>
      </c>
      <c r="G311" s="1">
        <v>155.69999999999999</v>
      </c>
      <c r="H311">
        <v>80</v>
      </c>
      <c r="I311">
        <v>122</v>
      </c>
      <c r="J311" s="1">
        <v>-34.4</v>
      </c>
      <c r="K311">
        <v>821</v>
      </c>
      <c r="L311">
        <v>772</v>
      </c>
      <c r="M311" s="1">
        <v>6.3</v>
      </c>
      <c r="N311">
        <v>1370</v>
      </c>
      <c r="O311">
        <v>1496</v>
      </c>
      <c r="P311" s="1">
        <v>-8.4</v>
      </c>
      <c r="Q311" s="2">
        <v>494</v>
      </c>
      <c r="R311" s="1">
        <v>18.8</v>
      </c>
      <c r="S311" s="2">
        <v>792</v>
      </c>
      <c r="T311" s="1">
        <v>31</v>
      </c>
      <c r="U311" s="1">
        <v>-12.2</v>
      </c>
      <c r="V311" s="2">
        <v>1647</v>
      </c>
      <c r="W311" s="1">
        <v>62.6</v>
      </c>
      <c r="X311" s="2">
        <v>1113</v>
      </c>
      <c r="Y311" s="1">
        <v>43.5</v>
      </c>
      <c r="Z311" s="1">
        <v>19.100000000000001</v>
      </c>
      <c r="AA311">
        <v>2627</v>
      </c>
      <c r="AB311" s="1">
        <v>0.2</v>
      </c>
      <c r="AC311">
        <v>2556</v>
      </c>
      <c r="AD311" s="1">
        <v>0</v>
      </c>
      <c r="AE311">
        <v>1308</v>
      </c>
      <c r="AF311">
        <v>1021</v>
      </c>
      <c r="AG311">
        <v>1319</v>
      </c>
      <c r="AH311">
        <v>1535</v>
      </c>
      <c r="AI311" s="1">
        <v>-32.9</v>
      </c>
    </row>
    <row r="312" spans="1:35" x14ac:dyDescent="0.25">
      <c r="A312">
        <v>17031243500</v>
      </c>
      <c r="B312">
        <v>3147</v>
      </c>
      <c r="C312">
        <v>2953</v>
      </c>
      <c r="D312" s="1">
        <v>6.6</v>
      </c>
      <c r="E312">
        <v>437</v>
      </c>
      <c r="F312">
        <v>381</v>
      </c>
      <c r="G312" s="1">
        <v>14.7</v>
      </c>
      <c r="H312">
        <v>198</v>
      </c>
      <c r="I312">
        <v>252</v>
      </c>
      <c r="J312" s="1">
        <v>-21.4</v>
      </c>
      <c r="K312">
        <v>288</v>
      </c>
      <c r="L312">
        <v>159</v>
      </c>
      <c r="M312" s="1">
        <v>81.099999999999994</v>
      </c>
      <c r="N312">
        <v>2140</v>
      </c>
      <c r="O312">
        <v>2045</v>
      </c>
      <c r="P312" s="1">
        <v>4.5999999999999996</v>
      </c>
      <c r="Q312" s="2">
        <v>266</v>
      </c>
      <c r="R312" s="1">
        <v>8.5</v>
      </c>
      <c r="S312" s="2">
        <v>381</v>
      </c>
      <c r="T312" s="1">
        <v>12.9</v>
      </c>
      <c r="U312" s="1">
        <v>-4.4000000000000004</v>
      </c>
      <c r="V312" s="2">
        <v>2221</v>
      </c>
      <c r="W312" s="1">
        <v>70.599999999999994</v>
      </c>
      <c r="X312" s="2">
        <v>1350</v>
      </c>
      <c r="Y312" s="1">
        <v>45.7</v>
      </c>
      <c r="Z312" s="1">
        <v>24.899999999999991</v>
      </c>
      <c r="AA312">
        <v>3147</v>
      </c>
      <c r="AB312" s="1">
        <v>0</v>
      </c>
      <c r="AC312">
        <v>2953</v>
      </c>
      <c r="AD312" s="1">
        <v>0</v>
      </c>
      <c r="AE312">
        <v>1354</v>
      </c>
      <c r="AF312">
        <v>1561</v>
      </c>
      <c r="AG312">
        <v>1793</v>
      </c>
      <c r="AH312">
        <v>1392</v>
      </c>
      <c r="AI312" s="1">
        <v>48.5</v>
      </c>
    </row>
    <row r="313" spans="1:35" x14ac:dyDescent="0.25">
      <c r="A313">
        <v>17031250200</v>
      </c>
      <c r="B313">
        <v>2818</v>
      </c>
      <c r="C313">
        <v>3041</v>
      </c>
      <c r="D313" s="1">
        <v>-7.3</v>
      </c>
      <c r="E313">
        <v>1501</v>
      </c>
      <c r="F313">
        <v>1910</v>
      </c>
      <c r="G313" s="1">
        <v>-21.4</v>
      </c>
      <c r="H313">
        <v>30</v>
      </c>
      <c r="I313">
        <v>37</v>
      </c>
      <c r="J313" s="1">
        <v>-18.899999999999999</v>
      </c>
      <c r="K313">
        <v>1236</v>
      </c>
      <c r="L313">
        <v>1182</v>
      </c>
      <c r="M313" s="1">
        <v>4.5999999999999996</v>
      </c>
      <c r="N313">
        <v>46</v>
      </c>
      <c r="O313">
        <v>26</v>
      </c>
      <c r="P313" s="1">
        <v>76.900000000000006</v>
      </c>
      <c r="Q313" s="2">
        <v>1083</v>
      </c>
      <c r="R313" s="1">
        <v>38.4</v>
      </c>
      <c r="S313" s="2">
        <v>1064</v>
      </c>
      <c r="T313" s="1">
        <v>35</v>
      </c>
      <c r="U313" s="1">
        <v>3.3999999999999986</v>
      </c>
      <c r="V313" s="2">
        <v>586</v>
      </c>
      <c r="W313" s="1">
        <v>20.8</v>
      </c>
      <c r="X313" s="2">
        <v>553</v>
      </c>
      <c r="Y313" s="1">
        <v>18.2</v>
      </c>
      <c r="Z313" s="1">
        <v>2.6000000000000014</v>
      </c>
      <c r="AA313">
        <v>2818</v>
      </c>
      <c r="AB313" s="1">
        <v>0</v>
      </c>
      <c r="AC313">
        <v>3041</v>
      </c>
      <c r="AD313" s="1">
        <v>0</v>
      </c>
      <c r="AE313">
        <v>1528</v>
      </c>
      <c r="AF313">
        <v>1950</v>
      </c>
      <c r="AG313">
        <v>1290</v>
      </c>
      <c r="AH313">
        <v>1091</v>
      </c>
      <c r="AI313" s="1">
        <v>50.9</v>
      </c>
    </row>
    <row r="314" spans="1:35" x14ac:dyDescent="0.25">
      <c r="A314">
        <v>17031250300</v>
      </c>
      <c r="B314">
        <v>4803</v>
      </c>
      <c r="C314">
        <v>3805</v>
      </c>
      <c r="D314" s="1">
        <v>26.2</v>
      </c>
      <c r="E314">
        <v>3073</v>
      </c>
      <c r="F314">
        <v>3244</v>
      </c>
      <c r="G314" s="1">
        <v>-5.3</v>
      </c>
      <c r="H314">
        <v>62</v>
      </c>
      <c r="I314">
        <v>13</v>
      </c>
      <c r="J314" s="1">
        <v>376.9</v>
      </c>
      <c r="K314">
        <v>1571</v>
      </c>
      <c r="L314">
        <v>548</v>
      </c>
      <c r="M314" s="1">
        <v>186.7</v>
      </c>
      <c r="N314">
        <v>62</v>
      </c>
      <c r="O314">
        <v>0</v>
      </c>
      <c r="P314" s="1" t="s">
        <v>65</v>
      </c>
      <c r="Q314" s="2">
        <v>1749</v>
      </c>
      <c r="R314" s="1">
        <v>36.4</v>
      </c>
      <c r="S314" s="2">
        <v>1433</v>
      </c>
      <c r="T314" s="1">
        <v>37.700000000000003</v>
      </c>
      <c r="U314" s="1">
        <v>-1.3000000000000043</v>
      </c>
      <c r="V314" s="2">
        <v>1145</v>
      </c>
      <c r="W314" s="1">
        <v>23.8</v>
      </c>
      <c r="X314" s="2">
        <v>841</v>
      </c>
      <c r="Y314" s="1">
        <v>22.1</v>
      </c>
      <c r="Z314" s="1">
        <v>1.6999999999999993</v>
      </c>
      <c r="AA314">
        <v>4803</v>
      </c>
      <c r="AB314" s="1">
        <v>0</v>
      </c>
      <c r="AC314">
        <v>3805</v>
      </c>
      <c r="AD314" s="1">
        <v>0</v>
      </c>
      <c r="AE314">
        <v>2239</v>
      </c>
      <c r="AF314">
        <v>1765</v>
      </c>
      <c r="AG314">
        <v>2564</v>
      </c>
      <c r="AH314">
        <v>2040</v>
      </c>
      <c r="AI314" s="1">
        <v>-0.9</v>
      </c>
    </row>
    <row r="315" spans="1:35" x14ac:dyDescent="0.25">
      <c r="A315">
        <v>17031250400</v>
      </c>
      <c r="B315">
        <v>4941</v>
      </c>
      <c r="C315">
        <v>6525</v>
      </c>
      <c r="D315" s="1">
        <v>-24.3</v>
      </c>
      <c r="E315">
        <v>3689</v>
      </c>
      <c r="F315">
        <v>5383</v>
      </c>
      <c r="G315" s="1">
        <v>-31.5</v>
      </c>
      <c r="H315">
        <v>13</v>
      </c>
      <c r="I315">
        <v>0</v>
      </c>
      <c r="J315" s="1" t="s">
        <v>65</v>
      </c>
      <c r="K315">
        <v>1163</v>
      </c>
      <c r="L315">
        <v>1063</v>
      </c>
      <c r="M315" s="1">
        <v>9.4</v>
      </c>
      <c r="N315">
        <v>229</v>
      </c>
      <c r="O315">
        <v>252</v>
      </c>
      <c r="P315" s="1">
        <v>-9.1</v>
      </c>
      <c r="Q315" s="2">
        <v>1764</v>
      </c>
      <c r="R315" s="1">
        <v>35.700000000000003</v>
      </c>
      <c r="S315" s="2">
        <v>2231</v>
      </c>
      <c r="T315" s="1">
        <v>34.200000000000003</v>
      </c>
      <c r="U315" s="1">
        <v>1.5</v>
      </c>
      <c r="V315" s="2">
        <v>1622</v>
      </c>
      <c r="W315" s="1">
        <v>32.799999999999997</v>
      </c>
      <c r="X315" s="2">
        <v>1972</v>
      </c>
      <c r="Y315" s="1">
        <v>30.2</v>
      </c>
      <c r="Z315" s="1">
        <v>2.5999999999999979</v>
      </c>
      <c r="AA315">
        <v>4941</v>
      </c>
      <c r="AB315" s="1">
        <v>0</v>
      </c>
      <c r="AC315">
        <v>6525</v>
      </c>
      <c r="AD315" s="1">
        <v>0</v>
      </c>
      <c r="AE315">
        <v>2651</v>
      </c>
      <c r="AF315">
        <v>4068</v>
      </c>
      <c r="AG315">
        <v>2290</v>
      </c>
      <c r="AH315">
        <v>2457</v>
      </c>
      <c r="AI315" s="1">
        <v>43</v>
      </c>
    </row>
    <row r="316" spans="1:35" x14ac:dyDescent="0.25">
      <c r="A316">
        <v>17031250500</v>
      </c>
      <c r="B316">
        <v>7997</v>
      </c>
      <c r="C316">
        <v>7101</v>
      </c>
      <c r="D316" s="1">
        <v>12.6</v>
      </c>
      <c r="E316">
        <v>2812</v>
      </c>
      <c r="F316">
        <v>1906</v>
      </c>
      <c r="G316" s="1">
        <v>47.5</v>
      </c>
      <c r="H316">
        <v>156</v>
      </c>
      <c r="I316">
        <v>40</v>
      </c>
      <c r="J316" s="1">
        <v>290</v>
      </c>
      <c r="K316">
        <v>2213</v>
      </c>
      <c r="L316">
        <v>1830</v>
      </c>
      <c r="M316" s="1">
        <v>20.9</v>
      </c>
      <c r="N316">
        <v>2590</v>
      </c>
      <c r="O316">
        <v>3149</v>
      </c>
      <c r="P316" s="1">
        <v>-17.8</v>
      </c>
      <c r="Q316" s="2">
        <v>1732</v>
      </c>
      <c r="R316" s="1">
        <v>21.7</v>
      </c>
      <c r="S316" s="2">
        <v>1442</v>
      </c>
      <c r="T316" s="1">
        <v>20.3</v>
      </c>
      <c r="U316" s="1">
        <v>1.3999999999999986</v>
      </c>
      <c r="V316" s="2">
        <v>3797</v>
      </c>
      <c r="W316" s="1">
        <v>47.5</v>
      </c>
      <c r="X316" s="2">
        <v>3155</v>
      </c>
      <c r="Y316" s="1">
        <v>44.4</v>
      </c>
      <c r="Z316" s="1">
        <v>3.1000000000000014</v>
      </c>
      <c r="AA316">
        <v>7997</v>
      </c>
      <c r="AB316" s="1">
        <v>0</v>
      </c>
      <c r="AC316">
        <v>7101</v>
      </c>
      <c r="AD316" s="1">
        <v>0</v>
      </c>
      <c r="AE316">
        <v>6593</v>
      </c>
      <c r="AF316">
        <v>5939</v>
      </c>
      <c r="AG316">
        <v>1404</v>
      </c>
      <c r="AH316">
        <v>1162</v>
      </c>
      <c r="AI316" s="1">
        <v>8.8000000000000007</v>
      </c>
    </row>
    <row r="317" spans="1:35" x14ac:dyDescent="0.25">
      <c r="A317">
        <v>17031250600</v>
      </c>
      <c r="B317">
        <v>4012</v>
      </c>
      <c r="C317">
        <v>4868</v>
      </c>
      <c r="D317" s="1">
        <v>-17.600000000000001</v>
      </c>
      <c r="E317">
        <v>3599</v>
      </c>
      <c r="F317">
        <v>4379</v>
      </c>
      <c r="G317" s="1">
        <v>-17.8</v>
      </c>
      <c r="H317">
        <v>63</v>
      </c>
      <c r="I317">
        <v>0</v>
      </c>
      <c r="J317" s="1" t="s">
        <v>65</v>
      </c>
      <c r="K317">
        <v>306</v>
      </c>
      <c r="L317">
        <v>295</v>
      </c>
      <c r="M317" s="1">
        <v>3.7</v>
      </c>
      <c r="N317">
        <v>25</v>
      </c>
      <c r="O317">
        <v>119</v>
      </c>
      <c r="P317" s="1">
        <v>-79</v>
      </c>
      <c r="Q317" s="2">
        <v>1720</v>
      </c>
      <c r="R317" s="1">
        <v>42.9</v>
      </c>
      <c r="S317" s="2">
        <v>1399</v>
      </c>
      <c r="T317" s="1">
        <v>28.7</v>
      </c>
      <c r="U317" s="1">
        <v>14.2</v>
      </c>
      <c r="V317" s="2">
        <v>1186</v>
      </c>
      <c r="W317" s="1">
        <v>29.6</v>
      </c>
      <c r="X317" s="2">
        <v>1466</v>
      </c>
      <c r="Y317" s="1">
        <v>30.1</v>
      </c>
      <c r="Z317" s="1">
        <v>-0.5</v>
      </c>
      <c r="AA317">
        <v>4012</v>
      </c>
      <c r="AB317" s="1">
        <v>0</v>
      </c>
      <c r="AC317">
        <v>4868</v>
      </c>
      <c r="AD317" s="1">
        <v>0</v>
      </c>
      <c r="AE317">
        <v>2956</v>
      </c>
      <c r="AF317">
        <v>3216</v>
      </c>
      <c r="AG317">
        <v>1056</v>
      </c>
      <c r="AH317">
        <v>1652</v>
      </c>
      <c r="AI317" s="1">
        <v>-30.5</v>
      </c>
    </row>
    <row r="318" spans="1:35" x14ac:dyDescent="0.25">
      <c r="A318">
        <v>17031250700</v>
      </c>
      <c r="B318">
        <v>5205</v>
      </c>
      <c r="C318">
        <v>6037</v>
      </c>
      <c r="D318" s="1">
        <v>-13.8</v>
      </c>
      <c r="E318">
        <v>4736</v>
      </c>
      <c r="F318">
        <v>5992</v>
      </c>
      <c r="G318" s="1">
        <v>-21</v>
      </c>
      <c r="H318">
        <v>0</v>
      </c>
      <c r="I318">
        <v>0</v>
      </c>
      <c r="J318" s="1" t="s">
        <v>65</v>
      </c>
      <c r="K318">
        <v>521</v>
      </c>
      <c r="L318">
        <v>104</v>
      </c>
      <c r="M318" s="1">
        <v>401</v>
      </c>
      <c r="N318">
        <v>0</v>
      </c>
      <c r="O318">
        <v>0</v>
      </c>
      <c r="P318" s="1" t="s">
        <v>65</v>
      </c>
      <c r="Q318" s="2">
        <v>2046</v>
      </c>
      <c r="R318" s="1">
        <v>39.299999999999997</v>
      </c>
      <c r="S318" s="2">
        <v>2219</v>
      </c>
      <c r="T318" s="1">
        <v>36.799999999999997</v>
      </c>
      <c r="U318" s="1">
        <v>2.5</v>
      </c>
      <c r="V318" s="2">
        <v>1659</v>
      </c>
      <c r="W318" s="1">
        <v>31.9</v>
      </c>
      <c r="X318" s="2">
        <v>1472</v>
      </c>
      <c r="Y318" s="1">
        <v>24.4</v>
      </c>
      <c r="Z318" s="1">
        <v>7.5</v>
      </c>
      <c r="AA318">
        <v>5205</v>
      </c>
      <c r="AB318" s="1">
        <v>0</v>
      </c>
      <c r="AC318">
        <v>6037</v>
      </c>
      <c r="AD318" s="1">
        <v>0</v>
      </c>
      <c r="AE318">
        <v>1875</v>
      </c>
      <c r="AF318">
        <v>2574</v>
      </c>
      <c r="AG318">
        <v>3330</v>
      </c>
      <c r="AH318">
        <v>3463</v>
      </c>
      <c r="AI318" s="1">
        <v>32</v>
      </c>
    </row>
    <row r="319" spans="1:35" x14ac:dyDescent="0.25">
      <c r="A319">
        <v>17031250800</v>
      </c>
      <c r="B319">
        <v>2372</v>
      </c>
      <c r="C319">
        <v>2301</v>
      </c>
      <c r="D319" s="1">
        <v>3.1</v>
      </c>
      <c r="E319">
        <v>1682</v>
      </c>
      <c r="F319">
        <v>1960</v>
      </c>
      <c r="G319" s="1">
        <v>-14.2</v>
      </c>
      <c r="H319">
        <v>37</v>
      </c>
      <c r="I319">
        <v>0</v>
      </c>
      <c r="J319" s="1" t="s">
        <v>65</v>
      </c>
      <c r="K319">
        <v>588</v>
      </c>
      <c r="L319">
        <v>308</v>
      </c>
      <c r="M319" s="1">
        <v>90.9</v>
      </c>
      <c r="N319">
        <v>44</v>
      </c>
      <c r="O319">
        <v>24</v>
      </c>
      <c r="P319" s="1">
        <v>83.3</v>
      </c>
      <c r="Q319" s="2">
        <v>1099</v>
      </c>
      <c r="R319" s="1">
        <v>46.3</v>
      </c>
      <c r="S319" s="2">
        <v>966</v>
      </c>
      <c r="T319" s="1">
        <v>42</v>
      </c>
      <c r="U319" s="1">
        <v>4.2999999999999972</v>
      </c>
      <c r="V319" s="2">
        <v>476</v>
      </c>
      <c r="W319" s="1">
        <v>20.100000000000001</v>
      </c>
      <c r="X319" s="2">
        <v>457</v>
      </c>
      <c r="Y319" s="1">
        <v>19.899999999999999</v>
      </c>
      <c r="Z319" s="1">
        <v>0.20000000000000284</v>
      </c>
      <c r="AA319">
        <v>2372</v>
      </c>
      <c r="AB319" s="1">
        <v>0</v>
      </c>
      <c r="AC319">
        <v>2301</v>
      </c>
      <c r="AD319" s="1">
        <v>0</v>
      </c>
      <c r="AE319">
        <v>1124</v>
      </c>
      <c r="AF319">
        <v>1345</v>
      </c>
      <c r="AG319">
        <v>1248</v>
      </c>
      <c r="AH319">
        <v>956</v>
      </c>
      <c r="AI319" s="1">
        <v>56.2</v>
      </c>
    </row>
    <row r="320" spans="1:35" x14ac:dyDescent="0.25">
      <c r="A320">
        <v>17031251000</v>
      </c>
      <c r="B320">
        <v>1052</v>
      </c>
      <c r="C320">
        <v>1190</v>
      </c>
      <c r="D320" s="1">
        <v>-11.6</v>
      </c>
      <c r="E320">
        <v>927</v>
      </c>
      <c r="F320">
        <v>1122</v>
      </c>
      <c r="G320" s="1">
        <v>-17.399999999999999</v>
      </c>
      <c r="H320">
        <v>0</v>
      </c>
      <c r="I320">
        <v>0</v>
      </c>
      <c r="J320" s="1" t="s">
        <v>65</v>
      </c>
      <c r="K320">
        <v>105</v>
      </c>
      <c r="L320">
        <v>68</v>
      </c>
      <c r="M320" s="1">
        <v>54.4</v>
      </c>
      <c r="N320">
        <v>20</v>
      </c>
      <c r="O320">
        <v>0</v>
      </c>
      <c r="P320" s="1" t="s">
        <v>65</v>
      </c>
      <c r="Q320" s="2">
        <v>453</v>
      </c>
      <c r="R320" s="1">
        <v>43.1</v>
      </c>
      <c r="S320" s="2">
        <v>318</v>
      </c>
      <c r="T320" s="1">
        <v>26.7</v>
      </c>
      <c r="U320" s="1">
        <v>16.400000000000002</v>
      </c>
      <c r="V320" s="2">
        <v>179</v>
      </c>
      <c r="W320" s="1">
        <v>17</v>
      </c>
      <c r="X320" s="2">
        <v>385</v>
      </c>
      <c r="Y320" s="1">
        <v>32.4</v>
      </c>
      <c r="Z320" s="1">
        <v>-15.399999999999999</v>
      </c>
      <c r="AA320">
        <v>1052</v>
      </c>
      <c r="AB320" s="1">
        <v>0</v>
      </c>
      <c r="AC320">
        <v>1190</v>
      </c>
      <c r="AD320" s="1">
        <v>0</v>
      </c>
      <c r="AE320">
        <v>629</v>
      </c>
      <c r="AF320">
        <v>646</v>
      </c>
      <c r="AG320">
        <v>423</v>
      </c>
      <c r="AH320">
        <v>544</v>
      </c>
      <c r="AI320" s="1">
        <v>-20.100000000000001</v>
      </c>
    </row>
    <row r="321" spans="1:35" x14ac:dyDescent="0.25">
      <c r="A321">
        <v>17031251100</v>
      </c>
      <c r="B321">
        <v>4213</v>
      </c>
      <c r="C321">
        <v>4637</v>
      </c>
      <c r="D321" s="1">
        <v>-9.1</v>
      </c>
      <c r="E321">
        <v>3846</v>
      </c>
      <c r="F321">
        <v>4219</v>
      </c>
      <c r="G321" s="1">
        <v>-8.8000000000000007</v>
      </c>
      <c r="H321">
        <v>21</v>
      </c>
      <c r="I321">
        <v>0</v>
      </c>
      <c r="J321" s="1" t="s">
        <v>65</v>
      </c>
      <c r="K321">
        <v>345</v>
      </c>
      <c r="L321">
        <v>237</v>
      </c>
      <c r="M321" s="1">
        <v>45.6</v>
      </c>
      <c r="N321">
        <v>25</v>
      </c>
      <c r="O321">
        <v>40</v>
      </c>
      <c r="P321" s="1">
        <v>-37.5</v>
      </c>
      <c r="Q321" s="2">
        <v>1947</v>
      </c>
      <c r="R321" s="1">
        <v>46.2</v>
      </c>
      <c r="S321" s="2">
        <v>1892</v>
      </c>
      <c r="T321" s="1">
        <v>40.799999999999997</v>
      </c>
      <c r="U321" s="1">
        <v>5.4000000000000057</v>
      </c>
      <c r="V321" s="2">
        <v>857</v>
      </c>
      <c r="W321" s="1">
        <v>20.3</v>
      </c>
      <c r="X321" s="2">
        <v>1004</v>
      </c>
      <c r="Y321" s="1">
        <v>21.7</v>
      </c>
      <c r="Z321" s="1">
        <v>-1.3999999999999986</v>
      </c>
      <c r="AA321">
        <v>4195</v>
      </c>
      <c r="AB321" s="1">
        <v>0.4</v>
      </c>
      <c r="AC321">
        <v>4637</v>
      </c>
      <c r="AD321" s="1">
        <v>0</v>
      </c>
      <c r="AE321">
        <v>1757</v>
      </c>
      <c r="AF321">
        <v>2171</v>
      </c>
      <c r="AG321">
        <v>2438</v>
      </c>
      <c r="AH321">
        <v>2466</v>
      </c>
      <c r="AI321" s="1">
        <v>22.2</v>
      </c>
    </row>
    <row r="322" spans="1:35" x14ac:dyDescent="0.25">
      <c r="A322">
        <v>17031251200</v>
      </c>
      <c r="B322">
        <v>4247</v>
      </c>
      <c r="C322">
        <v>3699</v>
      </c>
      <c r="D322" s="1">
        <v>14.8</v>
      </c>
      <c r="E322">
        <v>3450</v>
      </c>
      <c r="F322">
        <v>3291</v>
      </c>
      <c r="G322" s="1">
        <v>4.8</v>
      </c>
      <c r="H322">
        <v>73</v>
      </c>
      <c r="I322">
        <v>0</v>
      </c>
      <c r="J322" s="1" t="s">
        <v>65</v>
      </c>
      <c r="K322">
        <v>657</v>
      </c>
      <c r="L322">
        <v>232</v>
      </c>
      <c r="M322" s="1">
        <v>183.2</v>
      </c>
      <c r="N322">
        <v>67</v>
      </c>
      <c r="O322">
        <v>19</v>
      </c>
      <c r="P322" s="1">
        <v>252.6</v>
      </c>
      <c r="Q322" s="2">
        <v>1623</v>
      </c>
      <c r="R322" s="1">
        <v>38.200000000000003</v>
      </c>
      <c r="S322" s="2">
        <v>1314</v>
      </c>
      <c r="T322" s="1">
        <v>35.5</v>
      </c>
      <c r="U322" s="1">
        <v>2.7000000000000028</v>
      </c>
      <c r="V322" s="2">
        <v>1146</v>
      </c>
      <c r="W322" s="1">
        <v>27</v>
      </c>
      <c r="X322" s="2">
        <v>969</v>
      </c>
      <c r="Y322" s="1">
        <v>26.2</v>
      </c>
      <c r="Z322" s="1">
        <v>0.80000000000000071</v>
      </c>
      <c r="AA322">
        <v>4247</v>
      </c>
      <c r="AB322" s="1">
        <v>0</v>
      </c>
      <c r="AC322">
        <v>3699</v>
      </c>
      <c r="AD322" s="1">
        <v>0</v>
      </c>
      <c r="AE322">
        <v>2345</v>
      </c>
      <c r="AF322">
        <v>2772</v>
      </c>
      <c r="AG322">
        <v>1902</v>
      </c>
      <c r="AH322">
        <v>927</v>
      </c>
      <c r="AI322" s="1">
        <v>142.5</v>
      </c>
    </row>
    <row r="323" spans="1:35" x14ac:dyDescent="0.25">
      <c r="A323">
        <v>17031251300</v>
      </c>
      <c r="B323">
        <v>4623</v>
      </c>
      <c r="C323">
        <v>5150</v>
      </c>
      <c r="D323" s="1">
        <v>-10.199999999999999</v>
      </c>
      <c r="E323">
        <v>3965</v>
      </c>
      <c r="F323">
        <v>4919</v>
      </c>
      <c r="G323" s="1">
        <v>-19.399999999999999</v>
      </c>
      <c r="H323">
        <v>0</v>
      </c>
      <c r="I323">
        <v>0</v>
      </c>
      <c r="J323" s="1" t="s">
        <v>65</v>
      </c>
      <c r="K323">
        <v>467</v>
      </c>
      <c r="L323">
        <v>263</v>
      </c>
      <c r="M323" s="1">
        <v>77.599999999999994</v>
      </c>
      <c r="N323">
        <v>173</v>
      </c>
      <c r="O323">
        <v>35</v>
      </c>
      <c r="P323" s="1">
        <v>394.3</v>
      </c>
      <c r="Q323" s="2">
        <v>2044</v>
      </c>
      <c r="R323" s="1">
        <v>44.2</v>
      </c>
      <c r="S323" s="2">
        <v>1887</v>
      </c>
      <c r="T323" s="1">
        <v>36.6</v>
      </c>
      <c r="U323" s="1">
        <v>7.6000000000000014</v>
      </c>
      <c r="V323" s="2">
        <v>1136</v>
      </c>
      <c r="W323" s="1">
        <v>24.6</v>
      </c>
      <c r="X323" s="2">
        <v>1120</v>
      </c>
      <c r="Y323" s="1">
        <v>21.7</v>
      </c>
      <c r="Z323" s="1">
        <v>2.9000000000000021</v>
      </c>
      <c r="AA323">
        <v>4596</v>
      </c>
      <c r="AB323" s="1">
        <v>0.6</v>
      </c>
      <c r="AC323">
        <v>5150</v>
      </c>
      <c r="AD323" s="1">
        <v>0</v>
      </c>
      <c r="AE323">
        <v>2190</v>
      </c>
      <c r="AF323">
        <v>2243</v>
      </c>
      <c r="AG323">
        <v>2406</v>
      </c>
      <c r="AH323">
        <v>2907</v>
      </c>
      <c r="AI323" s="1">
        <v>-15.2</v>
      </c>
    </row>
    <row r="324" spans="1:35" x14ac:dyDescent="0.25">
      <c r="A324">
        <v>17031251400</v>
      </c>
      <c r="B324">
        <v>4629</v>
      </c>
      <c r="C324">
        <v>4161</v>
      </c>
      <c r="D324" s="1">
        <v>11.2</v>
      </c>
      <c r="E324">
        <v>4333</v>
      </c>
      <c r="F324">
        <v>3815</v>
      </c>
      <c r="G324" s="1">
        <v>13.6</v>
      </c>
      <c r="H324">
        <v>4</v>
      </c>
      <c r="I324">
        <v>30</v>
      </c>
      <c r="J324" s="1">
        <v>-86.7</v>
      </c>
      <c r="K324">
        <v>135</v>
      </c>
      <c r="L324">
        <v>186</v>
      </c>
      <c r="M324" s="1">
        <v>-27.4</v>
      </c>
      <c r="N324">
        <v>160</v>
      </c>
      <c r="O324">
        <v>234</v>
      </c>
      <c r="P324" s="1">
        <v>-31.6</v>
      </c>
      <c r="Q324" s="2">
        <v>1735</v>
      </c>
      <c r="R324" s="1">
        <v>37.5</v>
      </c>
      <c r="S324" s="2">
        <v>1664</v>
      </c>
      <c r="T324" s="1">
        <v>40</v>
      </c>
      <c r="U324" s="1">
        <v>-2.5</v>
      </c>
      <c r="V324" s="2">
        <v>1595</v>
      </c>
      <c r="W324" s="1">
        <v>34.5</v>
      </c>
      <c r="X324" s="2">
        <v>1107</v>
      </c>
      <c r="Y324" s="1">
        <v>26.6</v>
      </c>
      <c r="Z324" s="1">
        <v>7.8999999999999986</v>
      </c>
      <c r="AA324">
        <v>4621</v>
      </c>
      <c r="AB324" s="1">
        <v>0.2</v>
      </c>
      <c r="AC324">
        <v>4161</v>
      </c>
      <c r="AD324" s="1">
        <v>0</v>
      </c>
      <c r="AE324">
        <v>1838</v>
      </c>
      <c r="AF324">
        <v>1556</v>
      </c>
      <c r="AG324">
        <v>2783</v>
      </c>
      <c r="AH324">
        <v>2605</v>
      </c>
      <c r="AI324" s="1">
        <v>-9.6</v>
      </c>
    </row>
    <row r="325" spans="1:35" x14ac:dyDescent="0.25">
      <c r="A325">
        <v>17031251500</v>
      </c>
      <c r="B325">
        <v>4310</v>
      </c>
      <c r="C325">
        <v>4559</v>
      </c>
      <c r="D325" s="1">
        <v>-5.5</v>
      </c>
      <c r="E325">
        <v>4006</v>
      </c>
      <c r="F325">
        <v>4431</v>
      </c>
      <c r="G325" s="1">
        <v>-9.6</v>
      </c>
      <c r="H325">
        <v>0</v>
      </c>
      <c r="I325">
        <v>0</v>
      </c>
      <c r="J325" s="1" t="s">
        <v>65</v>
      </c>
      <c r="K325">
        <v>356</v>
      </c>
      <c r="L325">
        <v>20</v>
      </c>
      <c r="M325" s="1">
        <v>1680</v>
      </c>
      <c r="N325">
        <v>7</v>
      </c>
      <c r="O325">
        <v>108</v>
      </c>
      <c r="P325" s="1">
        <v>-93.5</v>
      </c>
      <c r="Q325" s="2">
        <v>2066</v>
      </c>
      <c r="R325" s="1">
        <v>47.9</v>
      </c>
      <c r="S325" s="2">
        <v>1524</v>
      </c>
      <c r="T325" s="1">
        <v>33.4</v>
      </c>
      <c r="U325" s="1">
        <v>14.5</v>
      </c>
      <c r="V325" s="2">
        <v>786</v>
      </c>
      <c r="W325" s="1">
        <v>18.2</v>
      </c>
      <c r="X325" s="2">
        <v>835</v>
      </c>
      <c r="Y325" s="1">
        <v>18.3</v>
      </c>
      <c r="Z325" s="1">
        <v>-0.10000000000000142</v>
      </c>
      <c r="AA325">
        <v>4303</v>
      </c>
      <c r="AB325" s="1">
        <v>0.2</v>
      </c>
      <c r="AC325">
        <v>4481</v>
      </c>
      <c r="AD325" s="1">
        <v>1.7</v>
      </c>
      <c r="AE325">
        <v>1435</v>
      </c>
      <c r="AF325">
        <v>1623</v>
      </c>
      <c r="AG325">
        <v>2868</v>
      </c>
      <c r="AH325">
        <v>2858</v>
      </c>
      <c r="AI325" s="1">
        <v>13.5</v>
      </c>
    </row>
    <row r="326" spans="1:35" x14ac:dyDescent="0.25">
      <c r="A326">
        <v>17031251600</v>
      </c>
      <c r="B326">
        <v>3853</v>
      </c>
      <c r="C326">
        <v>3252</v>
      </c>
      <c r="D326" s="1">
        <v>18.5</v>
      </c>
      <c r="E326">
        <v>3562</v>
      </c>
      <c r="F326">
        <v>3217</v>
      </c>
      <c r="G326" s="1">
        <v>10.7</v>
      </c>
      <c r="H326">
        <v>0</v>
      </c>
      <c r="I326">
        <v>35</v>
      </c>
      <c r="J326" s="1">
        <v>-100</v>
      </c>
      <c r="K326">
        <v>149</v>
      </c>
      <c r="L326">
        <v>0</v>
      </c>
      <c r="M326" s="1" t="s">
        <v>65</v>
      </c>
      <c r="N326">
        <v>60</v>
      </c>
      <c r="O326">
        <v>0</v>
      </c>
      <c r="P326" s="1" t="s">
        <v>65</v>
      </c>
      <c r="Q326" s="2">
        <v>1316</v>
      </c>
      <c r="R326" s="1">
        <v>34.200000000000003</v>
      </c>
      <c r="S326" s="2">
        <v>1434</v>
      </c>
      <c r="T326" s="1">
        <v>44.1</v>
      </c>
      <c r="U326" s="1">
        <v>-9.8999999999999986</v>
      </c>
      <c r="V326" s="2">
        <v>999</v>
      </c>
      <c r="W326" s="1">
        <v>25.9</v>
      </c>
      <c r="X326" s="2">
        <v>590</v>
      </c>
      <c r="Y326" s="1">
        <v>18.100000000000001</v>
      </c>
      <c r="Z326" s="1">
        <v>7.7999999999999972</v>
      </c>
      <c r="AA326">
        <v>3831</v>
      </c>
      <c r="AB326" s="1">
        <v>0.6</v>
      </c>
      <c r="AC326">
        <v>3252</v>
      </c>
      <c r="AD326" s="1">
        <v>0</v>
      </c>
      <c r="AE326">
        <v>1570</v>
      </c>
      <c r="AF326">
        <v>1042</v>
      </c>
      <c r="AG326">
        <v>2261</v>
      </c>
      <c r="AH326">
        <v>2210</v>
      </c>
      <c r="AI326" s="1">
        <v>-32.1</v>
      </c>
    </row>
    <row r="327" spans="1:35" x14ac:dyDescent="0.25">
      <c r="A327">
        <v>17031251700</v>
      </c>
      <c r="B327">
        <v>1235</v>
      </c>
      <c r="C327">
        <v>1454</v>
      </c>
      <c r="D327" s="1">
        <v>-15.1</v>
      </c>
      <c r="E327">
        <v>888</v>
      </c>
      <c r="F327">
        <v>1314</v>
      </c>
      <c r="G327" s="1">
        <v>-32.4</v>
      </c>
      <c r="H327">
        <v>0</v>
      </c>
      <c r="I327">
        <v>0</v>
      </c>
      <c r="J327" s="1" t="s">
        <v>65</v>
      </c>
      <c r="K327">
        <v>331</v>
      </c>
      <c r="L327">
        <v>127</v>
      </c>
      <c r="M327" s="1">
        <v>160.6</v>
      </c>
      <c r="N327">
        <v>22</v>
      </c>
      <c r="O327">
        <v>10</v>
      </c>
      <c r="P327" s="1">
        <v>120</v>
      </c>
      <c r="Q327" s="2">
        <v>495</v>
      </c>
      <c r="R327" s="1">
        <v>40.1</v>
      </c>
      <c r="S327" s="2">
        <v>599</v>
      </c>
      <c r="T327" s="1">
        <v>41.2</v>
      </c>
      <c r="U327" s="1">
        <v>-1.1000000000000014</v>
      </c>
      <c r="V327" s="2">
        <v>257</v>
      </c>
      <c r="W327" s="1">
        <v>20.8</v>
      </c>
      <c r="X327" s="2">
        <v>301</v>
      </c>
      <c r="Y327" s="1">
        <v>20.7</v>
      </c>
      <c r="Z327" s="1">
        <v>0.10000000000000142</v>
      </c>
      <c r="AA327">
        <v>1228</v>
      </c>
      <c r="AB327" s="1">
        <v>0.6</v>
      </c>
      <c r="AC327">
        <v>1454</v>
      </c>
      <c r="AD327" s="1">
        <v>0</v>
      </c>
      <c r="AE327">
        <v>498</v>
      </c>
      <c r="AF327">
        <v>933</v>
      </c>
      <c r="AG327">
        <v>730</v>
      </c>
      <c r="AH327">
        <v>521</v>
      </c>
      <c r="AI327" s="1">
        <v>162.5</v>
      </c>
    </row>
    <row r="328" spans="1:35" x14ac:dyDescent="0.25">
      <c r="A328">
        <v>17031251800</v>
      </c>
      <c r="B328">
        <v>5367</v>
      </c>
      <c r="C328">
        <v>5484</v>
      </c>
      <c r="D328" s="1">
        <v>-2.1</v>
      </c>
      <c r="E328">
        <v>5056</v>
      </c>
      <c r="F328">
        <v>5397</v>
      </c>
      <c r="G328" s="1">
        <v>-6.3</v>
      </c>
      <c r="H328">
        <v>0</v>
      </c>
      <c r="I328">
        <v>0</v>
      </c>
      <c r="J328" s="1" t="s">
        <v>65</v>
      </c>
      <c r="K328">
        <v>159</v>
      </c>
      <c r="L328">
        <v>47</v>
      </c>
      <c r="M328" s="1">
        <v>238.3</v>
      </c>
      <c r="N328">
        <v>104</v>
      </c>
      <c r="O328">
        <v>25</v>
      </c>
      <c r="P328" s="1">
        <v>316</v>
      </c>
      <c r="Q328" s="2">
        <v>1875</v>
      </c>
      <c r="R328" s="1">
        <v>34.9</v>
      </c>
      <c r="S328" s="2">
        <v>2031</v>
      </c>
      <c r="T328" s="1">
        <v>37</v>
      </c>
      <c r="U328" s="1">
        <v>-2.1000000000000014</v>
      </c>
      <c r="V328" s="2">
        <v>791</v>
      </c>
      <c r="W328" s="1">
        <v>14.7</v>
      </c>
      <c r="X328" s="2">
        <v>927</v>
      </c>
      <c r="Y328" s="1">
        <v>16.899999999999999</v>
      </c>
      <c r="Z328" s="1">
        <v>-2.1999999999999993</v>
      </c>
      <c r="AA328">
        <v>5346</v>
      </c>
      <c r="AB328" s="1">
        <v>0.4</v>
      </c>
      <c r="AC328">
        <v>5484</v>
      </c>
      <c r="AD328" s="1">
        <v>0</v>
      </c>
      <c r="AE328">
        <v>694</v>
      </c>
      <c r="AF328">
        <v>1109</v>
      </c>
      <c r="AG328">
        <v>4652</v>
      </c>
      <c r="AH328">
        <v>4375</v>
      </c>
      <c r="AI328" s="1">
        <v>69.900000000000006</v>
      </c>
    </row>
    <row r="329" spans="1:35" x14ac:dyDescent="0.25">
      <c r="A329">
        <v>17031251900</v>
      </c>
      <c r="B329">
        <v>4705</v>
      </c>
      <c r="C329">
        <v>5345</v>
      </c>
      <c r="D329" s="1">
        <v>-12</v>
      </c>
      <c r="E329">
        <v>4473</v>
      </c>
      <c r="F329">
        <v>5217</v>
      </c>
      <c r="G329" s="1">
        <v>-14.3</v>
      </c>
      <c r="H329">
        <v>0</v>
      </c>
      <c r="I329">
        <v>18</v>
      </c>
      <c r="J329" s="1">
        <v>-100</v>
      </c>
      <c r="K329">
        <v>166</v>
      </c>
      <c r="L329">
        <v>26</v>
      </c>
      <c r="M329" s="1">
        <v>538.5</v>
      </c>
      <c r="N329">
        <v>97</v>
      </c>
      <c r="O329">
        <v>84</v>
      </c>
      <c r="P329" s="1">
        <v>15.5</v>
      </c>
      <c r="Q329" s="2">
        <v>1538</v>
      </c>
      <c r="R329" s="1">
        <v>32.700000000000003</v>
      </c>
      <c r="S329" s="2">
        <v>2255</v>
      </c>
      <c r="T329" s="1">
        <v>42.2</v>
      </c>
      <c r="U329" s="1">
        <v>-9.5</v>
      </c>
      <c r="V329" s="2">
        <v>1127</v>
      </c>
      <c r="W329" s="1">
        <v>24</v>
      </c>
      <c r="X329" s="2">
        <v>950</v>
      </c>
      <c r="Y329" s="1">
        <v>17.8</v>
      </c>
      <c r="Z329" s="1">
        <v>6.1999999999999993</v>
      </c>
      <c r="AA329">
        <v>4653</v>
      </c>
      <c r="AB329" s="1">
        <v>1.1000000000000001</v>
      </c>
      <c r="AC329">
        <v>5160</v>
      </c>
      <c r="AD329" s="1">
        <v>3.5</v>
      </c>
      <c r="AE329">
        <v>934</v>
      </c>
      <c r="AF329">
        <v>921</v>
      </c>
      <c r="AG329">
        <v>3719</v>
      </c>
      <c r="AH329">
        <v>4239</v>
      </c>
      <c r="AI329" s="1">
        <v>-13.5</v>
      </c>
    </row>
    <row r="330" spans="1:35" x14ac:dyDescent="0.25">
      <c r="A330">
        <v>17031252000</v>
      </c>
      <c r="B330">
        <v>5654</v>
      </c>
      <c r="C330">
        <v>5188</v>
      </c>
      <c r="D330" s="1">
        <v>9</v>
      </c>
      <c r="E330">
        <v>5494</v>
      </c>
      <c r="F330">
        <v>5000</v>
      </c>
      <c r="G330" s="1">
        <v>9.9</v>
      </c>
      <c r="H330">
        <v>0</v>
      </c>
      <c r="I330">
        <v>0</v>
      </c>
      <c r="J330" s="1" t="s">
        <v>65</v>
      </c>
      <c r="K330">
        <v>55</v>
      </c>
      <c r="L330">
        <v>246</v>
      </c>
      <c r="M330" s="1">
        <v>-77.599999999999994</v>
      </c>
      <c r="N330">
        <v>100</v>
      </c>
      <c r="O330">
        <v>54</v>
      </c>
      <c r="P330" s="1">
        <v>85.2</v>
      </c>
      <c r="Q330" s="2">
        <v>2239</v>
      </c>
      <c r="R330" s="1">
        <v>39.6</v>
      </c>
      <c r="S330" s="2">
        <v>1993</v>
      </c>
      <c r="T330" s="1">
        <v>38.4</v>
      </c>
      <c r="U330" s="1">
        <v>1.2000000000000028</v>
      </c>
      <c r="V330" s="2">
        <v>1447</v>
      </c>
      <c r="W330" s="1">
        <v>25.6</v>
      </c>
      <c r="X330" s="2">
        <v>1372</v>
      </c>
      <c r="Y330" s="1">
        <v>26.4</v>
      </c>
      <c r="Z330" s="1">
        <v>-0.79999999999999716</v>
      </c>
      <c r="AA330">
        <v>5470</v>
      </c>
      <c r="AB330" s="1">
        <v>3.3</v>
      </c>
      <c r="AC330">
        <v>5144</v>
      </c>
      <c r="AD330" s="1">
        <v>0.8</v>
      </c>
      <c r="AE330">
        <v>1597</v>
      </c>
      <c r="AF330">
        <v>945</v>
      </c>
      <c r="AG330">
        <v>3873</v>
      </c>
      <c r="AH330">
        <v>4199</v>
      </c>
      <c r="AI330" s="1">
        <v>-45.4</v>
      </c>
    </row>
    <row r="331" spans="1:35" x14ac:dyDescent="0.25">
      <c r="A331">
        <v>17031252101</v>
      </c>
      <c r="B331">
        <v>1432</v>
      </c>
      <c r="C331">
        <v>1554</v>
      </c>
      <c r="D331" s="1">
        <v>-7.9</v>
      </c>
      <c r="E331">
        <v>1356</v>
      </c>
      <c r="F331">
        <v>1357</v>
      </c>
      <c r="G331" s="1">
        <v>-0.1</v>
      </c>
      <c r="H331">
        <v>0</v>
      </c>
      <c r="I331">
        <v>0</v>
      </c>
      <c r="J331" s="1" t="s">
        <v>65</v>
      </c>
      <c r="K331">
        <v>31</v>
      </c>
      <c r="L331">
        <v>34</v>
      </c>
      <c r="M331" s="1">
        <v>-8.8000000000000007</v>
      </c>
      <c r="N331">
        <v>21</v>
      </c>
      <c r="O331">
        <v>163</v>
      </c>
      <c r="P331" s="1">
        <v>-87.1</v>
      </c>
      <c r="Q331" s="2">
        <v>533</v>
      </c>
      <c r="R331" s="1">
        <v>37.200000000000003</v>
      </c>
      <c r="S331" s="2">
        <v>567</v>
      </c>
      <c r="T331" s="1">
        <v>36.5</v>
      </c>
      <c r="U331" s="1">
        <v>0.70000000000000284</v>
      </c>
      <c r="V331" s="2">
        <v>523</v>
      </c>
      <c r="W331" s="1">
        <v>36.5</v>
      </c>
      <c r="X331" s="2">
        <v>514</v>
      </c>
      <c r="Y331" s="1">
        <v>33.1</v>
      </c>
      <c r="Z331" s="1">
        <v>3.3999999999999986</v>
      </c>
      <c r="AA331">
        <v>1432</v>
      </c>
      <c r="AB331" s="1">
        <v>0</v>
      </c>
      <c r="AC331">
        <v>1554</v>
      </c>
      <c r="AD331" s="1">
        <v>0</v>
      </c>
      <c r="AE331">
        <v>404</v>
      </c>
      <c r="AF331">
        <v>462</v>
      </c>
      <c r="AG331">
        <v>1028</v>
      </c>
      <c r="AH331">
        <v>1092</v>
      </c>
      <c r="AI331" s="1">
        <v>7.7</v>
      </c>
    </row>
    <row r="332" spans="1:35" x14ac:dyDescent="0.25">
      <c r="A332">
        <v>17031252102</v>
      </c>
      <c r="B332">
        <v>6829</v>
      </c>
      <c r="C332">
        <v>7199</v>
      </c>
      <c r="D332" s="1">
        <v>-5.0999999999999996</v>
      </c>
      <c r="E332">
        <v>6829</v>
      </c>
      <c r="F332">
        <v>7171</v>
      </c>
      <c r="G332" s="1">
        <v>-4.8</v>
      </c>
      <c r="H332">
        <v>0</v>
      </c>
      <c r="I332">
        <v>0</v>
      </c>
      <c r="J332" s="1" t="s">
        <v>65</v>
      </c>
      <c r="K332">
        <v>0</v>
      </c>
      <c r="L332">
        <v>0</v>
      </c>
      <c r="M332" s="1" t="s">
        <v>65</v>
      </c>
      <c r="N332">
        <v>0</v>
      </c>
      <c r="O332">
        <v>0</v>
      </c>
      <c r="P332" s="1" t="s">
        <v>65</v>
      </c>
      <c r="Q332" s="2">
        <v>2358</v>
      </c>
      <c r="R332" s="1">
        <v>34.5</v>
      </c>
      <c r="S332" s="2">
        <v>3077</v>
      </c>
      <c r="T332" s="1">
        <v>42.7</v>
      </c>
      <c r="U332" s="1">
        <v>-8.2000000000000028</v>
      </c>
      <c r="V332" s="2">
        <v>1651</v>
      </c>
      <c r="W332" s="1">
        <v>24.2</v>
      </c>
      <c r="X332" s="2">
        <v>1181</v>
      </c>
      <c r="Y332" s="1">
        <v>16.399999999999999</v>
      </c>
      <c r="Z332" s="1">
        <v>7.8000000000000007</v>
      </c>
      <c r="AA332">
        <v>6829</v>
      </c>
      <c r="AB332" s="1">
        <v>0</v>
      </c>
      <c r="AC332">
        <v>7199</v>
      </c>
      <c r="AD332" s="1">
        <v>0</v>
      </c>
      <c r="AE332">
        <v>2654</v>
      </c>
      <c r="AF332">
        <v>2905</v>
      </c>
      <c r="AG332">
        <v>4175</v>
      </c>
      <c r="AH332">
        <v>4294</v>
      </c>
      <c r="AI332" s="1">
        <v>6.4</v>
      </c>
    </row>
    <row r="333" spans="1:35" x14ac:dyDescent="0.25">
      <c r="A333">
        <v>17031252201</v>
      </c>
      <c r="B333">
        <v>2805</v>
      </c>
      <c r="C333">
        <v>2915</v>
      </c>
      <c r="D333" s="1">
        <v>-3.8</v>
      </c>
      <c r="E333">
        <v>2642</v>
      </c>
      <c r="F333">
        <v>2748</v>
      </c>
      <c r="G333" s="1">
        <v>-3.9</v>
      </c>
      <c r="H333">
        <v>6</v>
      </c>
      <c r="I333">
        <v>8</v>
      </c>
      <c r="J333" s="1">
        <v>-25</v>
      </c>
      <c r="K333">
        <v>34</v>
      </c>
      <c r="L333">
        <v>9</v>
      </c>
      <c r="M333" s="1">
        <v>277.8</v>
      </c>
      <c r="N333">
        <v>116</v>
      </c>
      <c r="O333">
        <v>150</v>
      </c>
      <c r="P333" s="1">
        <v>-22.7</v>
      </c>
      <c r="Q333" s="2">
        <v>1287</v>
      </c>
      <c r="R333" s="1">
        <v>45.9</v>
      </c>
      <c r="S333" s="2">
        <v>1402</v>
      </c>
      <c r="T333" s="1">
        <v>48.1</v>
      </c>
      <c r="U333" s="1">
        <v>-2.2000000000000028</v>
      </c>
      <c r="V333" s="2">
        <v>759</v>
      </c>
      <c r="W333" s="1">
        <v>27.1</v>
      </c>
      <c r="X333" s="2">
        <v>697</v>
      </c>
      <c r="Y333" s="1">
        <v>23.9</v>
      </c>
      <c r="Z333" s="1">
        <v>3.2000000000000028</v>
      </c>
      <c r="AA333">
        <v>2438</v>
      </c>
      <c r="AB333" s="1">
        <v>13.1</v>
      </c>
      <c r="AC333">
        <v>2365</v>
      </c>
      <c r="AD333" s="1">
        <v>18.899999999999999</v>
      </c>
      <c r="AE333">
        <v>941</v>
      </c>
      <c r="AF333">
        <v>904</v>
      </c>
      <c r="AG333">
        <v>1497</v>
      </c>
      <c r="AH333">
        <v>1461</v>
      </c>
      <c r="AI333" s="1">
        <v>-1.6</v>
      </c>
    </row>
    <row r="334" spans="1:35" x14ac:dyDescent="0.25">
      <c r="A334">
        <v>17031252202</v>
      </c>
      <c r="B334">
        <v>5068</v>
      </c>
      <c r="C334">
        <v>4268</v>
      </c>
      <c r="D334" s="1">
        <v>18.7</v>
      </c>
      <c r="E334">
        <v>4881</v>
      </c>
      <c r="F334">
        <v>4226</v>
      </c>
      <c r="G334" s="1">
        <v>15.5</v>
      </c>
      <c r="H334">
        <v>0</v>
      </c>
      <c r="I334">
        <v>0</v>
      </c>
      <c r="J334" s="1" t="s">
        <v>65</v>
      </c>
      <c r="K334">
        <v>111</v>
      </c>
      <c r="L334">
        <v>12</v>
      </c>
      <c r="M334" s="1">
        <v>825</v>
      </c>
      <c r="N334">
        <v>82</v>
      </c>
      <c r="O334">
        <v>30</v>
      </c>
      <c r="P334" s="1">
        <v>173.3</v>
      </c>
      <c r="Q334" s="2">
        <v>1605</v>
      </c>
      <c r="R334" s="1">
        <v>31.7</v>
      </c>
      <c r="S334" s="2">
        <v>1641</v>
      </c>
      <c r="T334" s="1">
        <v>38.4</v>
      </c>
      <c r="U334" s="1">
        <v>-6.6999999999999993</v>
      </c>
      <c r="V334" s="2">
        <v>1128</v>
      </c>
      <c r="W334" s="1">
        <v>22.3</v>
      </c>
      <c r="X334" s="2">
        <v>851</v>
      </c>
      <c r="Y334" s="1">
        <v>19.899999999999999</v>
      </c>
      <c r="Z334" s="1">
        <v>2.4000000000000021</v>
      </c>
      <c r="AA334">
        <v>5013</v>
      </c>
      <c r="AB334" s="1">
        <v>1.1000000000000001</v>
      </c>
      <c r="AC334">
        <v>4268</v>
      </c>
      <c r="AD334" s="1">
        <v>0</v>
      </c>
      <c r="AE334">
        <v>1111</v>
      </c>
      <c r="AF334">
        <v>934</v>
      </c>
      <c r="AG334">
        <v>3902</v>
      </c>
      <c r="AH334">
        <v>3334</v>
      </c>
      <c r="AI334" s="1">
        <v>-1.6</v>
      </c>
    </row>
    <row r="335" spans="1:35" x14ac:dyDescent="0.25">
      <c r="A335">
        <v>17031260100</v>
      </c>
      <c r="B335">
        <v>1171</v>
      </c>
      <c r="C335">
        <v>1086</v>
      </c>
      <c r="D335" s="1">
        <v>7.8</v>
      </c>
      <c r="E335">
        <v>1129</v>
      </c>
      <c r="F335">
        <v>1034</v>
      </c>
      <c r="G335" s="1">
        <v>9.1999999999999993</v>
      </c>
      <c r="H335">
        <v>0</v>
      </c>
      <c r="I335">
        <v>0</v>
      </c>
      <c r="J335" s="1" t="s">
        <v>65</v>
      </c>
      <c r="K335">
        <v>7</v>
      </c>
      <c r="L335">
        <v>32</v>
      </c>
      <c r="M335" s="1">
        <v>-78.099999999999994</v>
      </c>
      <c r="N335">
        <v>30</v>
      </c>
      <c r="O335">
        <v>20</v>
      </c>
      <c r="P335" s="1">
        <v>50</v>
      </c>
      <c r="Q335" s="2">
        <v>469</v>
      </c>
      <c r="R335" s="1">
        <v>40.1</v>
      </c>
      <c r="S335" s="2">
        <v>432</v>
      </c>
      <c r="T335" s="1">
        <v>39.799999999999997</v>
      </c>
      <c r="U335" s="1">
        <v>0.30000000000000426</v>
      </c>
      <c r="V335" s="2">
        <v>295</v>
      </c>
      <c r="W335" s="1">
        <v>25.2</v>
      </c>
      <c r="X335" s="2">
        <v>193</v>
      </c>
      <c r="Y335" s="1">
        <v>17.8</v>
      </c>
      <c r="Z335" s="1">
        <v>7.3999999999999986</v>
      </c>
      <c r="AA335">
        <v>1171</v>
      </c>
      <c r="AB335" s="1">
        <v>0</v>
      </c>
      <c r="AC335">
        <v>1086</v>
      </c>
      <c r="AD335" s="1">
        <v>0</v>
      </c>
      <c r="AE335">
        <v>208</v>
      </c>
      <c r="AF335">
        <v>205</v>
      </c>
      <c r="AG335">
        <v>963</v>
      </c>
      <c r="AH335">
        <v>881</v>
      </c>
      <c r="AI335" s="1">
        <v>7.7</v>
      </c>
    </row>
    <row r="336" spans="1:35" x14ac:dyDescent="0.25">
      <c r="A336">
        <v>17031260200</v>
      </c>
      <c r="B336">
        <v>1109</v>
      </c>
      <c r="C336">
        <v>964</v>
      </c>
      <c r="D336" s="1">
        <v>15</v>
      </c>
      <c r="E336">
        <v>1083</v>
      </c>
      <c r="F336">
        <v>964</v>
      </c>
      <c r="G336" s="1">
        <v>12.3</v>
      </c>
      <c r="H336">
        <v>0</v>
      </c>
      <c r="I336">
        <v>0</v>
      </c>
      <c r="J336" s="1" t="s">
        <v>65</v>
      </c>
      <c r="K336">
        <v>34</v>
      </c>
      <c r="L336">
        <v>0</v>
      </c>
      <c r="M336" s="1" t="s">
        <v>65</v>
      </c>
      <c r="N336">
        <v>4</v>
      </c>
      <c r="O336">
        <v>0</v>
      </c>
      <c r="P336" s="1" t="s">
        <v>65</v>
      </c>
      <c r="Q336" s="2">
        <v>313</v>
      </c>
      <c r="R336" s="1">
        <v>28.2</v>
      </c>
      <c r="S336" s="2">
        <v>322</v>
      </c>
      <c r="T336" s="1">
        <v>33.4</v>
      </c>
      <c r="U336" s="1">
        <v>-5.1999999999999993</v>
      </c>
      <c r="V336" s="2">
        <v>258</v>
      </c>
      <c r="W336" s="1">
        <v>23.3</v>
      </c>
      <c r="X336" s="2">
        <v>271</v>
      </c>
      <c r="Y336" s="1">
        <v>28.1</v>
      </c>
      <c r="Z336" s="1">
        <v>-4.8000000000000007</v>
      </c>
      <c r="AA336">
        <v>1109</v>
      </c>
      <c r="AB336" s="1">
        <v>0</v>
      </c>
      <c r="AC336">
        <v>964</v>
      </c>
      <c r="AD336" s="1">
        <v>0</v>
      </c>
      <c r="AE336">
        <v>387</v>
      </c>
      <c r="AF336">
        <v>30</v>
      </c>
      <c r="AG336">
        <v>722</v>
      </c>
      <c r="AH336">
        <v>934</v>
      </c>
      <c r="AI336" s="1">
        <v>-94</v>
      </c>
    </row>
    <row r="337" spans="1:35" x14ac:dyDescent="0.25">
      <c r="A337">
        <v>17031260300</v>
      </c>
      <c r="B337">
        <v>1625</v>
      </c>
      <c r="C337">
        <v>1748</v>
      </c>
      <c r="D337" s="1">
        <v>-7</v>
      </c>
      <c r="E337">
        <v>1547</v>
      </c>
      <c r="F337">
        <v>1737</v>
      </c>
      <c r="G337" s="1">
        <v>-10.9</v>
      </c>
      <c r="H337">
        <v>0</v>
      </c>
      <c r="I337">
        <v>0</v>
      </c>
      <c r="J337" s="1" t="s">
        <v>65</v>
      </c>
      <c r="K337">
        <v>55</v>
      </c>
      <c r="L337">
        <v>11</v>
      </c>
      <c r="M337" s="1">
        <v>400</v>
      </c>
      <c r="N337">
        <v>23</v>
      </c>
      <c r="O337">
        <v>0</v>
      </c>
      <c r="P337" s="1" t="s">
        <v>65</v>
      </c>
      <c r="Q337" s="2">
        <v>554</v>
      </c>
      <c r="R337" s="1">
        <v>34.1</v>
      </c>
      <c r="S337" s="2">
        <v>534</v>
      </c>
      <c r="T337" s="1">
        <v>30.5</v>
      </c>
      <c r="U337" s="1">
        <v>3.6000000000000014</v>
      </c>
      <c r="V337" s="2">
        <v>355</v>
      </c>
      <c r="W337" s="1">
        <v>21.8</v>
      </c>
      <c r="X337" s="2">
        <v>390</v>
      </c>
      <c r="Y337" s="1">
        <v>22.3</v>
      </c>
      <c r="Z337" s="1">
        <v>-0.5</v>
      </c>
      <c r="AA337">
        <v>1602</v>
      </c>
      <c r="AB337" s="1">
        <v>1.4</v>
      </c>
      <c r="AC337">
        <v>1629</v>
      </c>
      <c r="AD337" s="1">
        <v>6.8</v>
      </c>
      <c r="AE337">
        <v>347</v>
      </c>
      <c r="AF337">
        <v>441</v>
      </c>
      <c r="AG337">
        <v>1255</v>
      </c>
      <c r="AH337">
        <v>1188</v>
      </c>
      <c r="AI337" s="1">
        <v>34.299999999999997</v>
      </c>
    </row>
    <row r="338" spans="1:35" x14ac:dyDescent="0.25">
      <c r="A338">
        <v>17031260400</v>
      </c>
      <c r="B338">
        <v>1350</v>
      </c>
      <c r="C338">
        <v>1076</v>
      </c>
      <c r="D338" s="1">
        <v>25.5</v>
      </c>
      <c r="E338">
        <v>1324</v>
      </c>
      <c r="F338">
        <v>1060</v>
      </c>
      <c r="G338" s="1">
        <v>24.9</v>
      </c>
      <c r="H338">
        <v>0</v>
      </c>
      <c r="I338">
        <v>0</v>
      </c>
      <c r="J338" s="1" t="s">
        <v>65</v>
      </c>
      <c r="K338">
        <v>0</v>
      </c>
      <c r="L338">
        <v>0</v>
      </c>
      <c r="M338" s="1" t="s">
        <v>65</v>
      </c>
      <c r="N338">
        <v>26</v>
      </c>
      <c r="O338">
        <v>7</v>
      </c>
      <c r="P338" s="1">
        <v>271.39999999999998</v>
      </c>
      <c r="Q338" s="2">
        <v>616</v>
      </c>
      <c r="R338" s="1">
        <v>45.6</v>
      </c>
      <c r="S338" s="2">
        <v>484</v>
      </c>
      <c r="T338" s="1">
        <v>45</v>
      </c>
      <c r="U338" s="1">
        <v>0.60000000000000142</v>
      </c>
      <c r="V338" s="2">
        <v>152</v>
      </c>
      <c r="W338" s="1">
        <v>11.3</v>
      </c>
      <c r="X338" s="2">
        <v>298</v>
      </c>
      <c r="Y338" s="1">
        <v>27.7</v>
      </c>
      <c r="Z338" s="1">
        <v>-16.399999999999999</v>
      </c>
      <c r="AA338">
        <v>1350</v>
      </c>
      <c r="AB338" s="1">
        <v>0</v>
      </c>
      <c r="AC338">
        <v>1076</v>
      </c>
      <c r="AD338" s="1">
        <v>0</v>
      </c>
      <c r="AE338">
        <v>402</v>
      </c>
      <c r="AF338">
        <v>565</v>
      </c>
      <c r="AG338">
        <v>948</v>
      </c>
      <c r="AH338">
        <v>511</v>
      </c>
      <c r="AI338" s="1">
        <v>160.69999999999999</v>
      </c>
    </row>
    <row r="339" spans="1:35" x14ac:dyDescent="0.25">
      <c r="A339">
        <v>17031260500</v>
      </c>
      <c r="B339">
        <v>1671</v>
      </c>
      <c r="C339">
        <v>1566</v>
      </c>
      <c r="D339" s="1">
        <v>6.7</v>
      </c>
      <c r="E339">
        <v>1621</v>
      </c>
      <c r="F339">
        <v>1566</v>
      </c>
      <c r="G339" s="1">
        <v>3.5</v>
      </c>
      <c r="H339">
        <v>1</v>
      </c>
      <c r="I339">
        <v>0</v>
      </c>
      <c r="J339" s="1" t="s">
        <v>65</v>
      </c>
      <c r="K339">
        <v>37</v>
      </c>
      <c r="L339">
        <v>0</v>
      </c>
      <c r="M339" s="1" t="s">
        <v>65</v>
      </c>
      <c r="N339">
        <v>7</v>
      </c>
      <c r="O339">
        <v>0</v>
      </c>
      <c r="P339" s="1" t="s">
        <v>65</v>
      </c>
      <c r="Q339" s="2">
        <v>677</v>
      </c>
      <c r="R339" s="1">
        <v>40.5</v>
      </c>
      <c r="S339" s="2">
        <v>825</v>
      </c>
      <c r="T339" s="1">
        <v>52.7</v>
      </c>
      <c r="U339" s="1">
        <v>-12.200000000000003</v>
      </c>
      <c r="V339" s="2">
        <v>346</v>
      </c>
      <c r="W339" s="1">
        <v>20.7</v>
      </c>
      <c r="X339" s="2">
        <v>381</v>
      </c>
      <c r="Y339" s="1">
        <v>24.3</v>
      </c>
      <c r="Z339" s="1">
        <v>-3.6000000000000014</v>
      </c>
      <c r="AA339">
        <v>1651</v>
      </c>
      <c r="AB339" s="1">
        <v>1.2</v>
      </c>
      <c r="AC339">
        <v>1566</v>
      </c>
      <c r="AD339" s="1">
        <v>0</v>
      </c>
      <c r="AE339">
        <v>397</v>
      </c>
      <c r="AF339">
        <v>518</v>
      </c>
      <c r="AG339">
        <v>1254</v>
      </c>
      <c r="AH339">
        <v>1048</v>
      </c>
      <c r="AI339" s="1">
        <v>56.1</v>
      </c>
    </row>
    <row r="340" spans="1:35" x14ac:dyDescent="0.25">
      <c r="A340">
        <v>17031260600</v>
      </c>
      <c r="B340">
        <v>1914</v>
      </c>
      <c r="C340">
        <v>3042</v>
      </c>
      <c r="D340" s="1">
        <v>-37.1</v>
      </c>
      <c r="E340">
        <v>1782</v>
      </c>
      <c r="F340">
        <v>2873</v>
      </c>
      <c r="G340" s="1">
        <v>-38</v>
      </c>
      <c r="H340">
        <v>27</v>
      </c>
      <c r="I340">
        <v>0</v>
      </c>
      <c r="J340" s="1" t="s">
        <v>65</v>
      </c>
      <c r="K340">
        <v>29</v>
      </c>
      <c r="L340">
        <v>12</v>
      </c>
      <c r="M340" s="1">
        <v>141.69999999999999</v>
      </c>
      <c r="N340">
        <v>76</v>
      </c>
      <c r="O340">
        <v>82</v>
      </c>
      <c r="P340" s="1">
        <v>-7.3</v>
      </c>
      <c r="Q340" s="2">
        <v>701</v>
      </c>
      <c r="R340" s="1">
        <v>36.6</v>
      </c>
      <c r="S340" s="2">
        <v>633</v>
      </c>
      <c r="T340" s="1">
        <v>20.8</v>
      </c>
      <c r="U340" s="1">
        <v>15.8</v>
      </c>
      <c r="V340" s="2">
        <v>382</v>
      </c>
      <c r="W340" s="1">
        <v>20</v>
      </c>
      <c r="X340" s="2">
        <v>657</v>
      </c>
      <c r="Y340" s="1">
        <v>21.6</v>
      </c>
      <c r="Z340" s="1">
        <v>-1.6000000000000014</v>
      </c>
      <c r="AA340">
        <v>1914</v>
      </c>
      <c r="AB340" s="1">
        <v>0</v>
      </c>
      <c r="AC340">
        <v>3042</v>
      </c>
      <c r="AD340" s="1">
        <v>0</v>
      </c>
      <c r="AE340">
        <v>670</v>
      </c>
      <c r="AF340">
        <v>1000</v>
      </c>
      <c r="AG340">
        <v>1244</v>
      </c>
      <c r="AH340">
        <v>2042</v>
      </c>
      <c r="AI340" s="1">
        <v>-9.1</v>
      </c>
    </row>
    <row r="341" spans="1:35" x14ac:dyDescent="0.25">
      <c r="A341">
        <v>17031260700</v>
      </c>
      <c r="B341">
        <v>1874</v>
      </c>
      <c r="C341">
        <v>2233</v>
      </c>
      <c r="D341" s="1">
        <v>-16.100000000000001</v>
      </c>
      <c r="E341">
        <v>1687</v>
      </c>
      <c r="F341">
        <v>2233</v>
      </c>
      <c r="G341" s="1">
        <v>-24.5</v>
      </c>
      <c r="H341">
        <v>0</v>
      </c>
      <c r="I341">
        <v>0</v>
      </c>
      <c r="J341" s="1" t="s">
        <v>65</v>
      </c>
      <c r="K341">
        <v>98</v>
      </c>
      <c r="L341">
        <v>0</v>
      </c>
      <c r="M341" s="1" t="s">
        <v>65</v>
      </c>
      <c r="N341">
        <v>37</v>
      </c>
      <c r="O341">
        <v>0</v>
      </c>
      <c r="P341" s="1" t="s">
        <v>65</v>
      </c>
      <c r="Q341" s="2">
        <v>689</v>
      </c>
      <c r="R341" s="1">
        <v>36.799999999999997</v>
      </c>
      <c r="S341" s="2">
        <v>893</v>
      </c>
      <c r="T341" s="1">
        <v>40</v>
      </c>
      <c r="U341" s="1">
        <v>-3.2000000000000028</v>
      </c>
      <c r="V341" s="2">
        <v>377</v>
      </c>
      <c r="W341" s="1">
        <v>20.100000000000001</v>
      </c>
      <c r="X341" s="2">
        <v>309</v>
      </c>
      <c r="Y341" s="1">
        <v>13.8</v>
      </c>
      <c r="Z341" s="1">
        <v>6.3000000000000007</v>
      </c>
      <c r="AA341">
        <v>1874</v>
      </c>
      <c r="AB341" s="1">
        <v>0</v>
      </c>
      <c r="AC341">
        <v>2233</v>
      </c>
      <c r="AD341" s="1">
        <v>0</v>
      </c>
      <c r="AE341">
        <v>544</v>
      </c>
      <c r="AF341">
        <v>317</v>
      </c>
      <c r="AG341">
        <v>1330</v>
      </c>
      <c r="AH341">
        <v>1916</v>
      </c>
      <c r="AI341" s="1">
        <v>-59.6</v>
      </c>
    </row>
    <row r="342" spans="1:35" x14ac:dyDescent="0.25">
      <c r="A342">
        <v>17031260800</v>
      </c>
      <c r="B342">
        <v>2511</v>
      </c>
      <c r="C342">
        <v>2899</v>
      </c>
      <c r="D342" s="1">
        <v>-13.4</v>
      </c>
      <c r="E342">
        <v>2454</v>
      </c>
      <c r="F342">
        <v>2761</v>
      </c>
      <c r="G342" s="1">
        <v>-11.1</v>
      </c>
      <c r="H342">
        <v>5</v>
      </c>
      <c r="I342">
        <v>0</v>
      </c>
      <c r="J342" s="1" t="s">
        <v>65</v>
      </c>
      <c r="K342">
        <v>12</v>
      </c>
      <c r="L342">
        <v>113</v>
      </c>
      <c r="M342" s="1">
        <v>-89.4</v>
      </c>
      <c r="N342">
        <v>31</v>
      </c>
      <c r="O342">
        <v>26</v>
      </c>
      <c r="P342" s="1">
        <v>19.2</v>
      </c>
      <c r="Q342" s="2">
        <v>1018</v>
      </c>
      <c r="R342" s="1">
        <v>40.5</v>
      </c>
      <c r="S342" s="2">
        <v>1068</v>
      </c>
      <c r="T342" s="1">
        <v>36.799999999999997</v>
      </c>
      <c r="U342" s="1">
        <v>3.7000000000000028</v>
      </c>
      <c r="V342" s="2">
        <v>403</v>
      </c>
      <c r="W342" s="1">
        <v>16</v>
      </c>
      <c r="X342" s="2">
        <v>520</v>
      </c>
      <c r="Y342" s="1">
        <v>17.899999999999999</v>
      </c>
      <c r="Z342" s="1">
        <v>-1.8999999999999986</v>
      </c>
      <c r="AA342">
        <v>2511</v>
      </c>
      <c r="AB342" s="1">
        <v>0</v>
      </c>
      <c r="AC342">
        <v>2899</v>
      </c>
      <c r="AD342" s="1">
        <v>0</v>
      </c>
      <c r="AE342">
        <v>669</v>
      </c>
      <c r="AF342">
        <v>726</v>
      </c>
      <c r="AG342">
        <v>1842</v>
      </c>
      <c r="AH342">
        <v>2173</v>
      </c>
      <c r="AI342" s="1">
        <v>-8</v>
      </c>
    </row>
    <row r="343" spans="1:35" x14ac:dyDescent="0.25">
      <c r="A343">
        <v>17031260900</v>
      </c>
      <c r="B343">
        <v>1436</v>
      </c>
      <c r="C343">
        <v>1880</v>
      </c>
      <c r="D343" s="1">
        <v>-23.6</v>
      </c>
      <c r="E343">
        <v>1326</v>
      </c>
      <c r="F343">
        <v>1860</v>
      </c>
      <c r="G343" s="1">
        <v>-28.7</v>
      </c>
      <c r="H343">
        <v>0</v>
      </c>
      <c r="I343">
        <v>0</v>
      </c>
      <c r="J343" s="1" t="s">
        <v>65</v>
      </c>
      <c r="K343">
        <v>58</v>
      </c>
      <c r="L343">
        <v>9</v>
      </c>
      <c r="M343" s="1">
        <v>544.4</v>
      </c>
      <c r="N343">
        <v>39</v>
      </c>
      <c r="O343">
        <v>11</v>
      </c>
      <c r="P343" s="1">
        <v>254.5</v>
      </c>
      <c r="Q343" s="2">
        <v>537</v>
      </c>
      <c r="R343" s="1">
        <v>37.4</v>
      </c>
      <c r="S343" s="2">
        <v>750</v>
      </c>
      <c r="T343" s="1">
        <v>39.9</v>
      </c>
      <c r="U343" s="1">
        <v>-2.5</v>
      </c>
      <c r="V343" s="2">
        <v>232</v>
      </c>
      <c r="W343" s="1">
        <v>16.2</v>
      </c>
      <c r="X343" s="2">
        <v>310</v>
      </c>
      <c r="Y343" s="1">
        <v>16.5</v>
      </c>
      <c r="Z343" s="1">
        <v>-0.30000000000000071</v>
      </c>
      <c r="AA343">
        <v>1300</v>
      </c>
      <c r="AB343" s="1">
        <v>9.5</v>
      </c>
      <c r="AC343">
        <v>1834</v>
      </c>
      <c r="AD343" s="1">
        <v>2.4</v>
      </c>
      <c r="AE343">
        <v>466</v>
      </c>
      <c r="AF343">
        <v>484</v>
      </c>
      <c r="AG343">
        <v>834</v>
      </c>
      <c r="AH343">
        <v>1350</v>
      </c>
      <c r="AI343" s="1">
        <v>-35.799999999999997</v>
      </c>
    </row>
    <row r="344" spans="1:35" x14ac:dyDescent="0.25">
      <c r="A344">
        <v>17031261000</v>
      </c>
      <c r="B344">
        <v>2458</v>
      </c>
      <c r="C344">
        <v>2437</v>
      </c>
      <c r="D344" s="1">
        <v>0.9</v>
      </c>
      <c r="E344">
        <v>2404</v>
      </c>
      <c r="F344">
        <v>2426</v>
      </c>
      <c r="G344" s="1">
        <v>-0.9</v>
      </c>
      <c r="H344">
        <v>0</v>
      </c>
      <c r="I344">
        <v>0</v>
      </c>
      <c r="J344" s="1" t="s">
        <v>65</v>
      </c>
      <c r="K344">
        <v>32</v>
      </c>
      <c r="L344">
        <v>0</v>
      </c>
      <c r="M344" s="1" t="s">
        <v>65</v>
      </c>
      <c r="N344">
        <v>4</v>
      </c>
      <c r="O344">
        <v>11</v>
      </c>
      <c r="P344" s="1">
        <v>-63.6</v>
      </c>
      <c r="Q344" s="2">
        <v>836</v>
      </c>
      <c r="R344" s="1">
        <v>34</v>
      </c>
      <c r="S344" s="2">
        <v>766</v>
      </c>
      <c r="T344" s="1">
        <v>31.4</v>
      </c>
      <c r="U344" s="1">
        <v>2.6000000000000014</v>
      </c>
      <c r="V344" s="2">
        <v>500</v>
      </c>
      <c r="W344" s="1">
        <v>20.3</v>
      </c>
      <c r="X344" s="2">
        <v>618</v>
      </c>
      <c r="Y344" s="1">
        <v>25.4</v>
      </c>
      <c r="Z344" s="1">
        <v>-5.0999999999999979</v>
      </c>
      <c r="AA344">
        <v>2458</v>
      </c>
      <c r="AB344" s="1">
        <v>0</v>
      </c>
      <c r="AC344">
        <v>2437</v>
      </c>
      <c r="AD344" s="1">
        <v>0</v>
      </c>
      <c r="AE344">
        <v>602</v>
      </c>
      <c r="AF344">
        <v>746</v>
      </c>
      <c r="AG344">
        <v>1856</v>
      </c>
      <c r="AH344">
        <v>1691</v>
      </c>
      <c r="AI344" s="1">
        <v>36</v>
      </c>
    </row>
    <row r="345" spans="1:35" x14ac:dyDescent="0.25">
      <c r="A345">
        <v>17031270500</v>
      </c>
      <c r="B345">
        <v>1825</v>
      </c>
      <c r="C345">
        <v>1597</v>
      </c>
      <c r="D345" s="1">
        <v>14.3</v>
      </c>
      <c r="E345">
        <v>1664</v>
      </c>
      <c r="F345">
        <v>1450</v>
      </c>
      <c r="G345" s="1">
        <v>14.8</v>
      </c>
      <c r="H345">
        <v>0</v>
      </c>
      <c r="I345">
        <v>5</v>
      </c>
      <c r="J345" s="1">
        <v>-100</v>
      </c>
      <c r="K345">
        <v>119</v>
      </c>
      <c r="L345">
        <v>59</v>
      </c>
      <c r="M345" s="1">
        <v>101.7</v>
      </c>
      <c r="N345">
        <v>42</v>
      </c>
      <c r="O345">
        <v>48</v>
      </c>
      <c r="P345" s="1">
        <v>-12.5</v>
      </c>
      <c r="Q345" s="2">
        <v>655</v>
      </c>
      <c r="R345" s="1">
        <v>35.9</v>
      </c>
      <c r="S345" s="2">
        <v>523</v>
      </c>
      <c r="T345" s="1">
        <v>32.700000000000003</v>
      </c>
      <c r="U345" s="1">
        <v>3.1999999999999957</v>
      </c>
      <c r="V345" s="2">
        <v>444</v>
      </c>
      <c r="W345" s="1">
        <v>24.3</v>
      </c>
      <c r="X345" s="2">
        <v>481</v>
      </c>
      <c r="Y345" s="1">
        <v>30.1</v>
      </c>
      <c r="Z345" s="1">
        <v>-5.8000000000000007</v>
      </c>
      <c r="AA345">
        <v>1825</v>
      </c>
      <c r="AB345" s="1">
        <v>0</v>
      </c>
      <c r="AC345">
        <v>1597</v>
      </c>
      <c r="AD345" s="1">
        <v>0</v>
      </c>
      <c r="AE345">
        <v>185</v>
      </c>
      <c r="AF345">
        <v>383</v>
      </c>
      <c r="AG345">
        <v>1640</v>
      </c>
      <c r="AH345">
        <v>1214</v>
      </c>
      <c r="AI345" s="1">
        <v>179.7</v>
      </c>
    </row>
    <row r="346" spans="1:35" x14ac:dyDescent="0.25">
      <c r="A346">
        <v>17031271200</v>
      </c>
      <c r="B346">
        <v>1238</v>
      </c>
      <c r="C346">
        <v>1413</v>
      </c>
      <c r="D346" s="1">
        <v>-12.4</v>
      </c>
      <c r="E346">
        <v>1149</v>
      </c>
      <c r="F346">
        <v>1413</v>
      </c>
      <c r="G346" s="1">
        <v>-18.7</v>
      </c>
      <c r="H346">
        <v>4</v>
      </c>
      <c r="I346">
        <v>0</v>
      </c>
      <c r="J346" s="1" t="s">
        <v>65</v>
      </c>
      <c r="K346">
        <v>27</v>
      </c>
      <c r="L346">
        <v>0</v>
      </c>
      <c r="M346" s="1" t="s">
        <v>65</v>
      </c>
      <c r="N346">
        <v>57</v>
      </c>
      <c r="O346">
        <v>0</v>
      </c>
      <c r="P346" s="1" t="s">
        <v>65</v>
      </c>
      <c r="Q346" s="2">
        <v>491</v>
      </c>
      <c r="R346" s="1">
        <v>39.700000000000003</v>
      </c>
      <c r="S346" s="2">
        <v>614</v>
      </c>
      <c r="T346" s="1">
        <v>43.5</v>
      </c>
      <c r="U346" s="1">
        <v>-3.7999999999999972</v>
      </c>
      <c r="V346" s="2">
        <v>292</v>
      </c>
      <c r="W346" s="1">
        <v>23.6</v>
      </c>
      <c r="X346" s="2">
        <v>175</v>
      </c>
      <c r="Y346" s="1">
        <v>12.4</v>
      </c>
      <c r="Z346" s="1">
        <v>11.200000000000001</v>
      </c>
      <c r="AA346">
        <v>1160</v>
      </c>
      <c r="AB346" s="1">
        <v>6.3</v>
      </c>
      <c r="AC346">
        <v>1413</v>
      </c>
      <c r="AD346" s="1">
        <v>0</v>
      </c>
      <c r="AE346">
        <v>193</v>
      </c>
      <c r="AF346">
        <v>185</v>
      </c>
      <c r="AG346">
        <v>967</v>
      </c>
      <c r="AH346">
        <v>1228</v>
      </c>
      <c r="AI346" s="1">
        <v>-24.5</v>
      </c>
    </row>
    <row r="347" spans="1:35" x14ac:dyDescent="0.25">
      <c r="A347">
        <v>17031271300</v>
      </c>
      <c r="B347">
        <v>1326</v>
      </c>
      <c r="C347">
        <v>1195</v>
      </c>
      <c r="D347" s="1">
        <v>11</v>
      </c>
      <c r="E347">
        <v>1317</v>
      </c>
      <c r="F347">
        <v>1166</v>
      </c>
      <c r="G347" s="1">
        <v>13</v>
      </c>
      <c r="H347">
        <v>0</v>
      </c>
      <c r="I347">
        <v>0</v>
      </c>
      <c r="J347" s="1" t="s">
        <v>65</v>
      </c>
      <c r="K347">
        <v>4</v>
      </c>
      <c r="L347">
        <v>13</v>
      </c>
      <c r="M347" s="1">
        <v>-69.2</v>
      </c>
      <c r="N347">
        <v>0</v>
      </c>
      <c r="O347">
        <v>16</v>
      </c>
      <c r="P347" s="1">
        <v>-100</v>
      </c>
      <c r="Q347" s="2">
        <v>322</v>
      </c>
      <c r="R347" s="1">
        <v>24.3</v>
      </c>
      <c r="S347" s="2">
        <v>360</v>
      </c>
      <c r="T347" s="1">
        <v>30.1</v>
      </c>
      <c r="U347" s="1">
        <v>-5.8000000000000007</v>
      </c>
      <c r="V347" s="2">
        <v>261</v>
      </c>
      <c r="W347" s="1">
        <v>19.7</v>
      </c>
      <c r="X347" s="2">
        <v>247</v>
      </c>
      <c r="Y347" s="1">
        <v>20.7</v>
      </c>
      <c r="Z347" s="1">
        <v>-1</v>
      </c>
      <c r="AA347">
        <v>1326</v>
      </c>
      <c r="AB347" s="1">
        <v>0</v>
      </c>
      <c r="AC347">
        <v>1195</v>
      </c>
      <c r="AD347" s="1">
        <v>0</v>
      </c>
      <c r="AE347">
        <v>262</v>
      </c>
      <c r="AF347">
        <v>195</v>
      </c>
      <c r="AG347">
        <v>1064</v>
      </c>
      <c r="AH347">
        <v>1000</v>
      </c>
      <c r="AI347" s="1">
        <v>-20.8</v>
      </c>
    </row>
    <row r="348" spans="1:35" x14ac:dyDescent="0.25">
      <c r="A348">
        <v>17031271400</v>
      </c>
      <c r="B348">
        <v>1163</v>
      </c>
      <c r="C348">
        <v>1273</v>
      </c>
      <c r="D348" s="1">
        <v>-8.6</v>
      </c>
      <c r="E348">
        <v>1090</v>
      </c>
      <c r="F348">
        <v>1229</v>
      </c>
      <c r="G348" s="1">
        <v>-11.3</v>
      </c>
      <c r="H348">
        <v>0</v>
      </c>
      <c r="I348">
        <v>0</v>
      </c>
      <c r="J348" s="1" t="s">
        <v>65</v>
      </c>
      <c r="K348">
        <v>2</v>
      </c>
      <c r="L348">
        <v>30</v>
      </c>
      <c r="M348" s="1">
        <v>-93.3</v>
      </c>
      <c r="N348">
        <v>37</v>
      </c>
      <c r="O348">
        <v>14</v>
      </c>
      <c r="P348" s="1">
        <v>164.3</v>
      </c>
      <c r="Q348" s="2">
        <v>349</v>
      </c>
      <c r="R348" s="1">
        <v>30</v>
      </c>
      <c r="S348" s="2">
        <v>298</v>
      </c>
      <c r="T348" s="1">
        <v>23.4</v>
      </c>
      <c r="U348" s="1">
        <v>6.6000000000000014</v>
      </c>
      <c r="V348" s="2">
        <v>338</v>
      </c>
      <c r="W348" s="1">
        <v>29.1</v>
      </c>
      <c r="X348" s="2">
        <v>358</v>
      </c>
      <c r="Y348" s="1">
        <v>28.1</v>
      </c>
      <c r="Z348" s="1">
        <v>1</v>
      </c>
      <c r="AA348">
        <v>1114</v>
      </c>
      <c r="AB348" s="1">
        <v>4.2</v>
      </c>
      <c r="AC348">
        <v>1273</v>
      </c>
      <c r="AD348" s="1">
        <v>0</v>
      </c>
      <c r="AE348">
        <v>181</v>
      </c>
      <c r="AF348">
        <v>245</v>
      </c>
      <c r="AG348">
        <v>933</v>
      </c>
      <c r="AH348">
        <v>1028</v>
      </c>
      <c r="AI348" s="1">
        <v>22.9</v>
      </c>
    </row>
    <row r="349" spans="1:35" x14ac:dyDescent="0.25">
      <c r="A349">
        <v>17031271500</v>
      </c>
      <c r="B349">
        <v>1424</v>
      </c>
      <c r="C349">
        <v>1309</v>
      </c>
      <c r="D349" s="1">
        <v>8.8000000000000007</v>
      </c>
      <c r="E349">
        <v>1367</v>
      </c>
      <c r="F349">
        <v>1279</v>
      </c>
      <c r="G349" s="1">
        <v>6.9</v>
      </c>
      <c r="H349">
        <v>0</v>
      </c>
      <c r="I349">
        <v>0</v>
      </c>
      <c r="J349" s="1" t="s">
        <v>65</v>
      </c>
      <c r="K349">
        <v>15</v>
      </c>
      <c r="L349">
        <v>0</v>
      </c>
      <c r="M349" s="1" t="s">
        <v>65</v>
      </c>
      <c r="N349">
        <v>42</v>
      </c>
      <c r="O349">
        <v>30</v>
      </c>
      <c r="P349" s="1">
        <v>40</v>
      </c>
      <c r="Q349" s="2">
        <v>403</v>
      </c>
      <c r="R349" s="1">
        <v>28.3</v>
      </c>
      <c r="S349" s="2">
        <v>289</v>
      </c>
      <c r="T349" s="1">
        <v>22.1</v>
      </c>
      <c r="U349" s="1">
        <v>6.1999999999999993</v>
      </c>
      <c r="V349" s="2">
        <v>428</v>
      </c>
      <c r="W349" s="1">
        <v>30.1</v>
      </c>
      <c r="X349" s="2">
        <v>365</v>
      </c>
      <c r="Y349" s="1">
        <v>27.9</v>
      </c>
      <c r="Z349" s="1">
        <v>2.2000000000000028</v>
      </c>
      <c r="AA349">
        <v>1424</v>
      </c>
      <c r="AB349" s="1">
        <v>0</v>
      </c>
      <c r="AC349">
        <v>1309</v>
      </c>
      <c r="AD349" s="1">
        <v>0</v>
      </c>
      <c r="AE349">
        <v>510</v>
      </c>
      <c r="AF349">
        <v>526</v>
      </c>
      <c r="AG349">
        <v>914</v>
      </c>
      <c r="AH349">
        <v>783</v>
      </c>
      <c r="AI349" s="1">
        <v>20.399999999999999</v>
      </c>
    </row>
    <row r="350" spans="1:35" x14ac:dyDescent="0.25">
      <c r="A350">
        <v>17031271800</v>
      </c>
      <c r="B350">
        <v>918</v>
      </c>
      <c r="C350">
        <v>454</v>
      </c>
      <c r="D350" s="1">
        <v>102.2</v>
      </c>
      <c r="E350">
        <v>914</v>
      </c>
      <c r="F350">
        <v>454</v>
      </c>
      <c r="G350" s="1">
        <v>101.3</v>
      </c>
      <c r="H350">
        <v>0</v>
      </c>
      <c r="I350">
        <v>0</v>
      </c>
      <c r="J350" s="1" t="s">
        <v>65</v>
      </c>
      <c r="K350">
        <v>0</v>
      </c>
      <c r="L350">
        <v>0</v>
      </c>
      <c r="M350" s="1" t="s">
        <v>65</v>
      </c>
      <c r="N350">
        <v>4</v>
      </c>
      <c r="O350">
        <v>0</v>
      </c>
      <c r="P350" s="1" t="s">
        <v>65</v>
      </c>
      <c r="Q350" s="2">
        <v>353</v>
      </c>
      <c r="R350" s="1">
        <v>38.5</v>
      </c>
      <c r="S350" s="2">
        <v>142</v>
      </c>
      <c r="T350" s="1">
        <v>31.3</v>
      </c>
      <c r="U350" s="1">
        <v>7.1999999999999993</v>
      </c>
      <c r="V350" s="2">
        <v>112</v>
      </c>
      <c r="W350" s="1">
        <v>12.2</v>
      </c>
      <c r="X350" s="2">
        <v>155</v>
      </c>
      <c r="Y350" s="1">
        <v>34.1</v>
      </c>
      <c r="Z350" s="1">
        <v>-21.900000000000002</v>
      </c>
      <c r="AA350">
        <v>918</v>
      </c>
      <c r="AB350" s="1">
        <v>0</v>
      </c>
      <c r="AC350">
        <v>454</v>
      </c>
      <c r="AD350" s="1">
        <v>0</v>
      </c>
      <c r="AE350">
        <v>89</v>
      </c>
      <c r="AF350">
        <v>72</v>
      </c>
      <c r="AG350">
        <v>829</v>
      </c>
      <c r="AH350">
        <v>382</v>
      </c>
      <c r="AI350" s="1">
        <v>75.599999999999994</v>
      </c>
    </row>
    <row r="351" spans="1:35" x14ac:dyDescent="0.25">
      <c r="A351">
        <v>17031280100</v>
      </c>
      <c r="B351">
        <v>6524</v>
      </c>
      <c r="C351">
        <v>3504</v>
      </c>
      <c r="D351" s="1">
        <v>86.2</v>
      </c>
      <c r="E351">
        <v>190</v>
      </c>
      <c r="F351">
        <v>70</v>
      </c>
      <c r="G351" s="1">
        <v>171.4</v>
      </c>
      <c r="H351">
        <v>905</v>
      </c>
      <c r="I351">
        <v>491</v>
      </c>
      <c r="J351" s="1">
        <v>84.3</v>
      </c>
      <c r="K351">
        <v>248</v>
      </c>
      <c r="L351">
        <v>234</v>
      </c>
      <c r="M351" s="1">
        <v>6</v>
      </c>
      <c r="N351">
        <v>5072</v>
      </c>
      <c r="O351">
        <v>2670</v>
      </c>
      <c r="P351" s="1">
        <v>90</v>
      </c>
      <c r="Q351" s="2">
        <v>205</v>
      </c>
      <c r="R351" s="1">
        <v>3.1</v>
      </c>
      <c r="S351" s="2">
        <v>175</v>
      </c>
      <c r="T351" s="1">
        <v>5</v>
      </c>
      <c r="U351" s="1">
        <v>-1.9</v>
      </c>
      <c r="V351" s="2">
        <v>5721</v>
      </c>
      <c r="W351" s="1">
        <v>87.7</v>
      </c>
      <c r="X351" s="2">
        <v>1927</v>
      </c>
      <c r="Y351" s="1">
        <v>55</v>
      </c>
      <c r="Z351" s="1">
        <v>32.700000000000003</v>
      </c>
      <c r="AA351">
        <v>6524</v>
      </c>
      <c r="AB351" s="1">
        <v>0</v>
      </c>
      <c r="AC351">
        <v>3504</v>
      </c>
      <c r="AD351" s="1">
        <v>0</v>
      </c>
      <c r="AE351">
        <v>2636</v>
      </c>
      <c r="AF351">
        <v>2092</v>
      </c>
      <c r="AG351">
        <v>3888</v>
      </c>
      <c r="AH351">
        <v>1412</v>
      </c>
      <c r="AI351" s="1">
        <v>118.5</v>
      </c>
    </row>
    <row r="352" spans="1:35" x14ac:dyDescent="0.25">
      <c r="A352">
        <v>17031280400</v>
      </c>
      <c r="B352">
        <v>1608</v>
      </c>
      <c r="C352">
        <v>855</v>
      </c>
      <c r="D352" s="1">
        <v>88.1</v>
      </c>
      <c r="E352">
        <v>1503</v>
      </c>
      <c r="F352">
        <v>689</v>
      </c>
      <c r="G352" s="1">
        <v>118.1</v>
      </c>
      <c r="H352">
        <v>32</v>
      </c>
      <c r="I352">
        <v>20</v>
      </c>
      <c r="J352" s="1">
        <v>60</v>
      </c>
      <c r="K352">
        <v>10</v>
      </c>
      <c r="L352">
        <v>16</v>
      </c>
      <c r="M352" s="1">
        <v>-37.5</v>
      </c>
      <c r="N352">
        <v>61</v>
      </c>
      <c r="O352">
        <v>130</v>
      </c>
      <c r="P352" s="1">
        <v>-53.1</v>
      </c>
      <c r="Q352" s="2">
        <v>473</v>
      </c>
      <c r="R352" s="1">
        <v>29.4</v>
      </c>
      <c r="S352" s="2">
        <v>209</v>
      </c>
      <c r="T352" s="1">
        <v>24.4</v>
      </c>
      <c r="U352" s="1">
        <v>5</v>
      </c>
      <c r="V352" s="2">
        <v>388</v>
      </c>
      <c r="W352" s="1">
        <v>24.1</v>
      </c>
      <c r="X352" s="2">
        <v>355</v>
      </c>
      <c r="Y352" s="1">
        <v>41.5</v>
      </c>
      <c r="Z352" s="1">
        <v>-17.399999999999999</v>
      </c>
      <c r="AA352">
        <v>1498</v>
      </c>
      <c r="AB352" s="1">
        <v>6.8</v>
      </c>
      <c r="AC352">
        <v>705</v>
      </c>
      <c r="AD352" s="1">
        <v>17.5</v>
      </c>
      <c r="AE352">
        <v>41</v>
      </c>
      <c r="AF352">
        <v>191</v>
      </c>
      <c r="AG352">
        <v>1457</v>
      </c>
      <c r="AH352">
        <v>514</v>
      </c>
      <c r="AI352" s="1">
        <v>1220.5</v>
      </c>
    </row>
    <row r="353" spans="1:35" x14ac:dyDescent="0.25">
      <c r="A353">
        <v>17031280800</v>
      </c>
      <c r="B353">
        <v>977</v>
      </c>
      <c r="C353">
        <v>340</v>
      </c>
      <c r="D353" s="1">
        <v>187.4</v>
      </c>
      <c r="E353">
        <v>883</v>
      </c>
      <c r="F353">
        <v>294</v>
      </c>
      <c r="G353" s="1">
        <v>200.3</v>
      </c>
      <c r="H353">
        <v>0</v>
      </c>
      <c r="I353">
        <v>0</v>
      </c>
      <c r="J353" s="1" t="s">
        <v>65</v>
      </c>
      <c r="K353">
        <v>25</v>
      </c>
      <c r="L353">
        <v>0</v>
      </c>
      <c r="M353" s="1" t="s">
        <v>65</v>
      </c>
      <c r="N353">
        <v>63</v>
      </c>
      <c r="O353">
        <v>46</v>
      </c>
      <c r="P353" s="1">
        <v>37</v>
      </c>
      <c r="Q353" s="2">
        <v>281</v>
      </c>
      <c r="R353" s="1">
        <v>28.8</v>
      </c>
      <c r="S353" s="2">
        <v>137</v>
      </c>
      <c r="T353" s="1">
        <v>40.299999999999997</v>
      </c>
      <c r="U353" s="1">
        <v>-11.499999999999996</v>
      </c>
      <c r="V353" s="2">
        <v>358</v>
      </c>
      <c r="W353" s="1">
        <v>36.6</v>
      </c>
      <c r="X353" s="2">
        <v>207</v>
      </c>
      <c r="Y353" s="1">
        <v>60.9</v>
      </c>
      <c r="Z353" s="1">
        <v>-24.299999999999997</v>
      </c>
      <c r="AA353">
        <v>948</v>
      </c>
      <c r="AB353" s="1">
        <v>3</v>
      </c>
      <c r="AC353">
        <v>340</v>
      </c>
      <c r="AD353" s="1">
        <v>0</v>
      </c>
      <c r="AE353">
        <v>247</v>
      </c>
      <c r="AF353">
        <v>42</v>
      </c>
      <c r="AG353">
        <v>701</v>
      </c>
      <c r="AH353">
        <v>298</v>
      </c>
      <c r="AI353" s="1">
        <v>-60</v>
      </c>
    </row>
    <row r="354" spans="1:35" x14ac:dyDescent="0.25">
      <c r="A354">
        <v>17031280900</v>
      </c>
      <c r="B354">
        <v>1007</v>
      </c>
      <c r="C354">
        <v>1179</v>
      </c>
      <c r="D354" s="1">
        <v>-14.6</v>
      </c>
      <c r="E354">
        <v>857</v>
      </c>
      <c r="F354">
        <v>1179</v>
      </c>
      <c r="G354" s="1">
        <v>-27.3</v>
      </c>
      <c r="H354">
        <v>4</v>
      </c>
      <c r="I354">
        <v>0</v>
      </c>
      <c r="J354" s="1" t="s">
        <v>65</v>
      </c>
      <c r="K354">
        <v>25</v>
      </c>
      <c r="L354">
        <v>0</v>
      </c>
      <c r="M354" s="1" t="s">
        <v>65</v>
      </c>
      <c r="N354">
        <v>107</v>
      </c>
      <c r="O354">
        <v>0</v>
      </c>
      <c r="P354" s="1" t="s">
        <v>65</v>
      </c>
      <c r="Q354" s="2">
        <v>238</v>
      </c>
      <c r="R354" s="1">
        <v>23.6</v>
      </c>
      <c r="S354" s="2">
        <v>331</v>
      </c>
      <c r="T354" s="1">
        <v>28.1</v>
      </c>
      <c r="U354" s="1">
        <v>-4.5</v>
      </c>
      <c r="V354" s="2">
        <v>312</v>
      </c>
      <c r="W354" s="1">
        <v>31</v>
      </c>
      <c r="X354" s="2">
        <v>140</v>
      </c>
      <c r="Y354" s="1">
        <v>11.9</v>
      </c>
      <c r="Z354" s="1">
        <v>19.100000000000001</v>
      </c>
      <c r="AA354">
        <v>1007</v>
      </c>
      <c r="AB354" s="1">
        <v>0</v>
      </c>
      <c r="AC354">
        <v>1179</v>
      </c>
      <c r="AD354" s="1">
        <v>0</v>
      </c>
      <c r="AE354">
        <v>197</v>
      </c>
      <c r="AF354">
        <v>45</v>
      </c>
      <c r="AG354">
        <v>810</v>
      </c>
      <c r="AH354">
        <v>1134</v>
      </c>
      <c r="AI354" s="1">
        <v>-83.7</v>
      </c>
    </row>
    <row r="355" spans="1:35" x14ac:dyDescent="0.25">
      <c r="A355">
        <v>17031281900</v>
      </c>
      <c r="B355">
        <v>5247</v>
      </c>
      <c r="C355">
        <v>3791</v>
      </c>
      <c r="D355" s="1">
        <v>38.4</v>
      </c>
      <c r="E355">
        <v>282</v>
      </c>
      <c r="F355">
        <v>441</v>
      </c>
      <c r="G355" s="1">
        <v>-36.1</v>
      </c>
      <c r="H355">
        <v>2231</v>
      </c>
      <c r="I355">
        <v>1092</v>
      </c>
      <c r="J355" s="1">
        <v>104.3</v>
      </c>
      <c r="K355">
        <v>431</v>
      </c>
      <c r="L355">
        <v>27</v>
      </c>
      <c r="M355" s="1">
        <v>1496.3</v>
      </c>
      <c r="N355">
        <v>2166</v>
      </c>
      <c r="O355">
        <v>2093</v>
      </c>
      <c r="P355" s="1">
        <v>3.5</v>
      </c>
      <c r="Q355" s="2">
        <v>184</v>
      </c>
      <c r="R355" s="1">
        <v>3.5</v>
      </c>
      <c r="S355" s="2">
        <v>161</v>
      </c>
      <c r="T355" s="1">
        <v>4.2</v>
      </c>
      <c r="U355" s="1">
        <v>-0.70000000000000018</v>
      </c>
      <c r="V355" s="2">
        <v>3855</v>
      </c>
      <c r="W355" s="1">
        <v>73.5</v>
      </c>
      <c r="X355" s="2">
        <v>1696</v>
      </c>
      <c r="Y355" s="1">
        <v>44.7</v>
      </c>
      <c r="Z355" s="1">
        <v>28.799999999999997</v>
      </c>
      <c r="AA355">
        <v>5222</v>
      </c>
      <c r="AB355" s="1">
        <v>0.5</v>
      </c>
      <c r="AC355">
        <v>3791</v>
      </c>
      <c r="AD355" s="1">
        <v>0</v>
      </c>
      <c r="AE355">
        <v>1157</v>
      </c>
      <c r="AF355">
        <v>1260</v>
      </c>
      <c r="AG355">
        <v>4065</v>
      </c>
      <c r="AH355">
        <v>2531</v>
      </c>
      <c r="AI355" s="1">
        <v>74.900000000000006</v>
      </c>
    </row>
    <row r="356" spans="1:35" x14ac:dyDescent="0.25">
      <c r="A356">
        <v>17031282700</v>
      </c>
      <c r="B356">
        <v>2152</v>
      </c>
      <c r="C356">
        <v>2337</v>
      </c>
      <c r="D356" s="1">
        <v>-7.9</v>
      </c>
      <c r="E356">
        <v>1092</v>
      </c>
      <c r="F356">
        <v>871</v>
      </c>
      <c r="G356" s="1">
        <v>25.4</v>
      </c>
      <c r="H356">
        <v>243</v>
      </c>
      <c r="I356">
        <v>122</v>
      </c>
      <c r="J356" s="1">
        <v>99.2</v>
      </c>
      <c r="K356">
        <v>556</v>
      </c>
      <c r="L356">
        <v>962</v>
      </c>
      <c r="M356" s="1">
        <v>-42.2</v>
      </c>
      <c r="N356">
        <v>322</v>
      </c>
      <c r="O356">
        <v>381</v>
      </c>
      <c r="P356" s="1">
        <v>-15.5</v>
      </c>
      <c r="Q356" s="2">
        <v>508</v>
      </c>
      <c r="R356" s="1">
        <v>23.6</v>
      </c>
      <c r="S356" s="2">
        <v>657</v>
      </c>
      <c r="T356" s="1">
        <v>28.1</v>
      </c>
      <c r="U356" s="1">
        <v>-4.5</v>
      </c>
      <c r="V356" s="2">
        <v>806</v>
      </c>
      <c r="W356" s="1">
        <v>37.5</v>
      </c>
      <c r="X356" s="2">
        <v>640</v>
      </c>
      <c r="Y356" s="1">
        <v>27.4</v>
      </c>
      <c r="Z356" s="1">
        <v>10.100000000000001</v>
      </c>
      <c r="AA356">
        <v>2152</v>
      </c>
      <c r="AB356" s="1">
        <v>0</v>
      </c>
      <c r="AC356">
        <v>2337</v>
      </c>
      <c r="AD356" s="1">
        <v>0</v>
      </c>
      <c r="AE356">
        <v>687</v>
      </c>
      <c r="AF356">
        <v>836</v>
      </c>
      <c r="AG356">
        <v>1465</v>
      </c>
      <c r="AH356">
        <v>1501</v>
      </c>
      <c r="AI356" s="1">
        <v>18.8</v>
      </c>
    </row>
    <row r="357" spans="1:35" x14ac:dyDescent="0.25">
      <c r="A357">
        <v>17031282800</v>
      </c>
      <c r="B357">
        <v>1583</v>
      </c>
      <c r="C357">
        <v>1728</v>
      </c>
      <c r="D357" s="1">
        <v>-8.4</v>
      </c>
      <c r="E357">
        <v>385</v>
      </c>
      <c r="F357">
        <v>190</v>
      </c>
      <c r="G357" s="1">
        <v>102.6</v>
      </c>
      <c r="H357">
        <v>227</v>
      </c>
      <c r="I357">
        <v>286</v>
      </c>
      <c r="J357" s="1">
        <v>-20.6</v>
      </c>
      <c r="K357">
        <v>448</v>
      </c>
      <c r="L357">
        <v>394</v>
      </c>
      <c r="M357" s="1">
        <v>13.7</v>
      </c>
      <c r="N357">
        <v>468</v>
      </c>
      <c r="O357">
        <v>870</v>
      </c>
      <c r="P357" s="1">
        <v>-46.2</v>
      </c>
      <c r="Q357" s="2">
        <v>250</v>
      </c>
      <c r="R357" s="1">
        <v>15.8</v>
      </c>
      <c r="S357" s="2">
        <v>169</v>
      </c>
      <c r="T357" s="1">
        <v>9.8000000000000007</v>
      </c>
      <c r="U357" s="1">
        <v>6</v>
      </c>
      <c r="V357" s="2">
        <v>853</v>
      </c>
      <c r="W357" s="1">
        <v>53.9</v>
      </c>
      <c r="X357" s="2">
        <v>716</v>
      </c>
      <c r="Y357" s="1">
        <v>41.4</v>
      </c>
      <c r="Z357" s="1">
        <v>12.5</v>
      </c>
      <c r="AA357">
        <v>1583</v>
      </c>
      <c r="AB357" s="1">
        <v>0</v>
      </c>
      <c r="AC357">
        <v>1728</v>
      </c>
      <c r="AD357" s="1">
        <v>0</v>
      </c>
      <c r="AE357">
        <v>544</v>
      </c>
      <c r="AF357">
        <v>740</v>
      </c>
      <c r="AG357">
        <v>1039</v>
      </c>
      <c r="AH357">
        <v>988</v>
      </c>
      <c r="AI357" s="1">
        <v>43.1</v>
      </c>
    </row>
    <row r="358" spans="1:35" x14ac:dyDescent="0.25">
      <c r="A358">
        <v>17031283100</v>
      </c>
      <c r="B358">
        <v>2985</v>
      </c>
      <c r="C358">
        <v>2472</v>
      </c>
      <c r="D358" s="1">
        <v>20.8</v>
      </c>
      <c r="E358">
        <v>1276</v>
      </c>
      <c r="F358">
        <v>874</v>
      </c>
      <c r="G358" s="1">
        <v>46</v>
      </c>
      <c r="H358">
        <v>824</v>
      </c>
      <c r="I358">
        <v>672</v>
      </c>
      <c r="J358" s="1">
        <v>22.6</v>
      </c>
      <c r="K358">
        <v>125</v>
      </c>
      <c r="L358">
        <v>146</v>
      </c>
      <c r="M358" s="1">
        <v>-14.4</v>
      </c>
      <c r="N358">
        <v>663</v>
      </c>
      <c r="O358">
        <v>733</v>
      </c>
      <c r="P358" s="1">
        <v>-9.5</v>
      </c>
      <c r="Q358" s="2">
        <v>300</v>
      </c>
      <c r="R358" s="1">
        <v>10.1</v>
      </c>
      <c r="S358" s="2">
        <v>248</v>
      </c>
      <c r="T358" s="1">
        <v>10</v>
      </c>
      <c r="U358" s="1">
        <v>9.9999999999999645E-2</v>
      </c>
      <c r="V358" s="2">
        <v>1344</v>
      </c>
      <c r="W358" s="1">
        <v>45</v>
      </c>
      <c r="X358" s="2">
        <v>1063</v>
      </c>
      <c r="Y358" s="1">
        <v>43</v>
      </c>
      <c r="Z358" s="1">
        <v>2</v>
      </c>
      <c r="AA358">
        <v>2985</v>
      </c>
      <c r="AB358" s="1">
        <v>0</v>
      </c>
      <c r="AC358">
        <v>2472</v>
      </c>
      <c r="AD358" s="1">
        <v>0</v>
      </c>
      <c r="AE358">
        <v>318</v>
      </c>
      <c r="AF358">
        <v>265</v>
      </c>
      <c r="AG358">
        <v>2667</v>
      </c>
      <c r="AH358">
        <v>2207</v>
      </c>
      <c r="AI358" s="1">
        <v>0.7</v>
      </c>
    </row>
    <row r="359" spans="1:35" x14ac:dyDescent="0.25">
      <c r="A359">
        <v>17031283200</v>
      </c>
      <c r="B359">
        <v>1485</v>
      </c>
      <c r="C359">
        <v>987</v>
      </c>
      <c r="D359" s="1">
        <v>50.5</v>
      </c>
      <c r="E359">
        <v>427</v>
      </c>
      <c r="F359">
        <v>282</v>
      </c>
      <c r="G359" s="1">
        <v>51.4</v>
      </c>
      <c r="H359">
        <v>222</v>
      </c>
      <c r="I359">
        <v>233</v>
      </c>
      <c r="J359" s="1">
        <v>-4.7</v>
      </c>
      <c r="K359">
        <v>100</v>
      </c>
      <c r="L359">
        <v>167</v>
      </c>
      <c r="M359" s="1">
        <v>-40.1</v>
      </c>
      <c r="N359">
        <v>676</v>
      </c>
      <c r="O359">
        <v>291</v>
      </c>
      <c r="P359" s="1">
        <v>132.30000000000001</v>
      </c>
      <c r="Q359" s="2">
        <v>192</v>
      </c>
      <c r="R359" s="1">
        <v>12.9</v>
      </c>
      <c r="S359" s="2">
        <v>121</v>
      </c>
      <c r="T359" s="1">
        <v>12.3</v>
      </c>
      <c r="U359" s="1">
        <v>0.59999999999999964</v>
      </c>
      <c r="V359" s="2">
        <v>738</v>
      </c>
      <c r="W359" s="1">
        <v>49.7</v>
      </c>
      <c r="X359" s="2">
        <v>433</v>
      </c>
      <c r="Y359" s="1">
        <v>43.9</v>
      </c>
      <c r="Z359" s="1">
        <v>5.8000000000000043</v>
      </c>
      <c r="AA359">
        <v>1485</v>
      </c>
      <c r="AB359" s="1">
        <v>0</v>
      </c>
      <c r="AC359">
        <v>987</v>
      </c>
      <c r="AD359" s="1">
        <v>0</v>
      </c>
      <c r="AE359">
        <v>604</v>
      </c>
      <c r="AF359">
        <v>532</v>
      </c>
      <c r="AG359">
        <v>881</v>
      </c>
      <c r="AH359">
        <v>455</v>
      </c>
      <c r="AI359" s="1">
        <v>70.5</v>
      </c>
    </row>
    <row r="360" spans="1:35" x14ac:dyDescent="0.25">
      <c r="A360">
        <v>17031283800</v>
      </c>
      <c r="B360">
        <v>3553</v>
      </c>
      <c r="C360">
        <v>2731</v>
      </c>
      <c r="D360" s="1">
        <v>30.1</v>
      </c>
      <c r="E360">
        <v>1610</v>
      </c>
      <c r="F360">
        <v>1627</v>
      </c>
      <c r="G360" s="1">
        <v>-1</v>
      </c>
      <c r="H360">
        <v>438</v>
      </c>
      <c r="I360">
        <v>157</v>
      </c>
      <c r="J360" s="1">
        <v>179</v>
      </c>
      <c r="K360">
        <v>446</v>
      </c>
      <c r="L360">
        <v>258</v>
      </c>
      <c r="M360" s="1">
        <v>72.900000000000006</v>
      </c>
      <c r="N360">
        <v>1015</v>
      </c>
      <c r="O360">
        <v>649</v>
      </c>
      <c r="P360" s="1">
        <v>56.4</v>
      </c>
      <c r="Q360" s="2">
        <v>651</v>
      </c>
      <c r="R360" s="1">
        <v>18.3</v>
      </c>
      <c r="S360" s="2">
        <v>581</v>
      </c>
      <c r="T360" s="1">
        <v>21.3</v>
      </c>
      <c r="U360" s="1">
        <v>-3</v>
      </c>
      <c r="V360" s="2">
        <v>2008</v>
      </c>
      <c r="W360" s="1">
        <v>56.5</v>
      </c>
      <c r="X360" s="2">
        <v>1007</v>
      </c>
      <c r="Y360" s="1">
        <v>36.9</v>
      </c>
      <c r="Z360" s="1">
        <v>19.600000000000001</v>
      </c>
      <c r="AA360">
        <v>3548</v>
      </c>
      <c r="AB360" s="1">
        <v>0.1</v>
      </c>
      <c r="AC360">
        <v>2731</v>
      </c>
      <c r="AD360" s="1">
        <v>0</v>
      </c>
      <c r="AE360">
        <v>1307</v>
      </c>
      <c r="AF360">
        <v>865</v>
      </c>
      <c r="AG360">
        <v>2241</v>
      </c>
      <c r="AH360">
        <v>1866</v>
      </c>
      <c r="AI360" s="1">
        <v>-20.5</v>
      </c>
    </row>
    <row r="361" spans="1:35" x14ac:dyDescent="0.25">
      <c r="A361">
        <v>17031290900</v>
      </c>
      <c r="B361">
        <v>3867</v>
      </c>
      <c r="C361">
        <v>4173</v>
      </c>
      <c r="D361" s="1">
        <v>-7.3</v>
      </c>
      <c r="E361">
        <v>3843</v>
      </c>
      <c r="F361">
        <v>3912</v>
      </c>
      <c r="G361" s="1">
        <v>-1.8</v>
      </c>
      <c r="H361">
        <v>13</v>
      </c>
      <c r="I361">
        <v>0</v>
      </c>
      <c r="J361" s="1" t="s">
        <v>65</v>
      </c>
      <c r="K361">
        <v>0</v>
      </c>
      <c r="L361">
        <v>114</v>
      </c>
      <c r="M361" s="1">
        <v>-100</v>
      </c>
      <c r="N361">
        <v>0</v>
      </c>
      <c r="O361">
        <v>0</v>
      </c>
      <c r="P361" s="1" t="s">
        <v>65</v>
      </c>
      <c r="Q361" s="2">
        <v>1349</v>
      </c>
      <c r="R361" s="1">
        <v>34.9</v>
      </c>
      <c r="S361" s="2">
        <v>1454</v>
      </c>
      <c r="T361" s="1">
        <v>34.799999999999997</v>
      </c>
      <c r="U361" s="1">
        <v>0.10000000000000142</v>
      </c>
      <c r="V361" s="2">
        <v>947</v>
      </c>
      <c r="W361" s="1">
        <v>24.5</v>
      </c>
      <c r="X361" s="2">
        <v>866</v>
      </c>
      <c r="Y361" s="1">
        <v>20.8</v>
      </c>
      <c r="Z361" s="1">
        <v>3.6999999999999993</v>
      </c>
      <c r="AA361">
        <v>3867</v>
      </c>
      <c r="AB361" s="1">
        <v>0</v>
      </c>
      <c r="AC361">
        <v>4173</v>
      </c>
      <c r="AD361" s="1">
        <v>0</v>
      </c>
      <c r="AE361">
        <v>1119</v>
      </c>
      <c r="AF361">
        <v>925</v>
      </c>
      <c r="AG361">
        <v>2748</v>
      </c>
      <c r="AH361">
        <v>3248</v>
      </c>
      <c r="AI361" s="1">
        <v>-30.1</v>
      </c>
    </row>
    <row r="362" spans="1:35" x14ac:dyDescent="0.25">
      <c r="A362">
        <v>17031291200</v>
      </c>
      <c r="B362">
        <v>2337</v>
      </c>
      <c r="C362">
        <v>2091</v>
      </c>
      <c r="D362" s="1">
        <v>11.8</v>
      </c>
      <c r="E362">
        <v>2222</v>
      </c>
      <c r="F362">
        <v>2052</v>
      </c>
      <c r="G362" s="1">
        <v>8.3000000000000007</v>
      </c>
      <c r="H362">
        <v>0</v>
      </c>
      <c r="I362">
        <v>0</v>
      </c>
      <c r="J362" s="1" t="s">
        <v>65</v>
      </c>
      <c r="K362">
        <v>43</v>
      </c>
      <c r="L362">
        <v>0</v>
      </c>
      <c r="M362" s="1" t="s">
        <v>65</v>
      </c>
      <c r="N362">
        <v>67</v>
      </c>
      <c r="O362">
        <v>0</v>
      </c>
      <c r="P362" s="1" t="s">
        <v>65</v>
      </c>
      <c r="Q362" s="2">
        <v>607</v>
      </c>
      <c r="R362" s="1">
        <v>26</v>
      </c>
      <c r="S362" s="2">
        <v>628</v>
      </c>
      <c r="T362" s="1">
        <v>30</v>
      </c>
      <c r="U362" s="1">
        <v>-4</v>
      </c>
      <c r="V362" s="2">
        <v>552</v>
      </c>
      <c r="W362" s="1">
        <v>23.6</v>
      </c>
      <c r="X362" s="2">
        <v>375</v>
      </c>
      <c r="Y362" s="1">
        <v>17.899999999999999</v>
      </c>
      <c r="Z362" s="1">
        <v>5.7000000000000028</v>
      </c>
      <c r="AA362">
        <v>2335</v>
      </c>
      <c r="AB362" s="1">
        <v>0.1</v>
      </c>
      <c r="AC362">
        <v>1951</v>
      </c>
      <c r="AD362" s="1">
        <v>6.7</v>
      </c>
      <c r="AE362">
        <v>547</v>
      </c>
      <c r="AF362">
        <v>451</v>
      </c>
      <c r="AG362">
        <v>1788</v>
      </c>
      <c r="AH362">
        <v>1500</v>
      </c>
      <c r="AI362" s="1">
        <v>-1.7</v>
      </c>
    </row>
    <row r="363" spans="1:35" x14ac:dyDescent="0.25">
      <c r="A363">
        <v>17031291600</v>
      </c>
      <c r="B363">
        <v>1061</v>
      </c>
      <c r="C363">
        <v>1242</v>
      </c>
      <c r="D363" s="1">
        <v>-14.6</v>
      </c>
      <c r="E363">
        <v>161</v>
      </c>
      <c r="F363">
        <v>469</v>
      </c>
      <c r="G363" s="1">
        <v>-65.7</v>
      </c>
      <c r="H363">
        <v>10</v>
      </c>
      <c r="I363">
        <v>0</v>
      </c>
      <c r="J363" s="1" t="s">
        <v>65</v>
      </c>
      <c r="K363">
        <v>808</v>
      </c>
      <c r="L363">
        <v>809</v>
      </c>
      <c r="M363" s="1">
        <v>-0.1</v>
      </c>
      <c r="N363">
        <v>89</v>
      </c>
      <c r="O363">
        <v>46</v>
      </c>
      <c r="P363" s="1">
        <v>93.5</v>
      </c>
      <c r="Q363" s="2">
        <v>354</v>
      </c>
      <c r="R363" s="1">
        <v>33.4</v>
      </c>
      <c r="S363" s="2">
        <v>495</v>
      </c>
      <c r="T363" s="1">
        <v>39.9</v>
      </c>
      <c r="U363" s="1">
        <v>-6.5</v>
      </c>
      <c r="V363" s="2">
        <v>330</v>
      </c>
      <c r="W363" s="1">
        <v>31.1</v>
      </c>
      <c r="X363" s="2">
        <v>245</v>
      </c>
      <c r="Y363" s="1">
        <v>19.7</v>
      </c>
      <c r="Z363" s="1">
        <v>11.400000000000002</v>
      </c>
      <c r="AA363">
        <v>1061</v>
      </c>
      <c r="AB363" s="1">
        <v>0</v>
      </c>
      <c r="AC363">
        <v>1242</v>
      </c>
      <c r="AD363" s="1">
        <v>0</v>
      </c>
      <c r="AE363">
        <v>396</v>
      </c>
      <c r="AF363">
        <v>380</v>
      </c>
      <c r="AG363">
        <v>665</v>
      </c>
      <c r="AH363">
        <v>862</v>
      </c>
      <c r="AI363" s="1">
        <v>-26</v>
      </c>
    </row>
    <row r="364" spans="1:35" x14ac:dyDescent="0.25">
      <c r="A364">
        <v>17031292200</v>
      </c>
      <c r="B364">
        <v>2863</v>
      </c>
      <c r="C364">
        <v>3072</v>
      </c>
      <c r="D364" s="1">
        <v>-6.8</v>
      </c>
      <c r="E364">
        <v>2688</v>
      </c>
      <c r="F364">
        <v>2921</v>
      </c>
      <c r="G364" s="1">
        <v>-8</v>
      </c>
      <c r="H364">
        <v>0</v>
      </c>
      <c r="I364">
        <v>48</v>
      </c>
      <c r="J364" s="1">
        <v>-100</v>
      </c>
      <c r="K364">
        <v>125</v>
      </c>
      <c r="L364">
        <v>0</v>
      </c>
      <c r="M364" s="1" t="s">
        <v>65</v>
      </c>
      <c r="N364">
        <v>37</v>
      </c>
      <c r="O364">
        <v>103</v>
      </c>
      <c r="P364" s="1">
        <v>-64.099999999999994</v>
      </c>
      <c r="Q364" s="2">
        <v>928</v>
      </c>
      <c r="R364" s="1">
        <v>32.4</v>
      </c>
      <c r="S364" s="2">
        <v>1158</v>
      </c>
      <c r="T364" s="1">
        <v>37.700000000000003</v>
      </c>
      <c r="U364" s="1">
        <v>-5.3000000000000043</v>
      </c>
      <c r="V364" s="2">
        <v>715</v>
      </c>
      <c r="W364" s="1">
        <v>25</v>
      </c>
      <c r="X364" s="2">
        <v>432</v>
      </c>
      <c r="Y364" s="1">
        <v>14.1</v>
      </c>
      <c r="Z364" s="1">
        <v>10.9</v>
      </c>
      <c r="AA364">
        <v>2863</v>
      </c>
      <c r="AB364" s="1">
        <v>0</v>
      </c>
      <c r="AC364">
        <v>3072</v>
      </c>
      <c r="AD364" s="1">
        <v>0</v>
      </c>
      <c r="AE364">
        <v>856</v>
      </c>
      <c r="AF364">
        <v>819</v>
      </c>
      <c r="AG364">
        <v>2007</v>
      </c>
      <c r="AH364">
        <v>2253</v>
      </c>
      <c r="AI364" s="1">
        <v>-14.8</v>
      </c>
    </row>
    <row r="365" spans="1:35" x14ac:dyDescent="0.25">
      <c r="A365">
        <v>17031292400</v>
      </c>
      <c r="B365">
        <v>2197</v>
      </c>
      <c r="C365">
        <v>1915</v>
      </c>
      <c r="D365" s="1">
        <v>14.7</v>
      </c>
      <c r="E365">
        <v>2044</v>
      </c>
      <c r="F365">
        <v>1842</v>
      </c>
      <c r="G365" s="1">
        <v>11</v>
      </c>
      <c r="H365">
        <v>0</v>
      </c>
      <c r="I365">
        <v>0</v>
      </c>
      <c r="J365" s="1" t="s">
        <v>65</v>
      </c>
      <c r="K365">
        <v>44</v>
      </c>
      <c r="L365">
        <v>23</v>
      </c>
      <c r="M365" s="1">
        <v>91.3</v>
      </c>
      <c r="N365">
        <v>103</v>
      </c>
      <c r="O365">
        <v>73</v>
      </c>
      <c r="P365" s="1">
        <v>41.1</v>
      </c>
      <c r="Q365" s="2">
        <v>845</v>
      </c>
      <c r="R365" s="1">
        <v>38.5</v>
      </c>
      <c r="S365" s="2">
        <v>761</v>
      </c>
      <c r="T365" s="1">
        <v>39.700000000000003</v>
      </c>
      <c r="U365" s="1">
        <v>-1.2000000000000028</v>
      </c>
      <c r="V365" s="2">
        <v>528</v>
      </c>
      <c r="W365" s="1">
        <v>24</v>
      </c>
      <c r="X365" s="2">
        <v>419</v>
      </c>
      <c r="Y365" s="1">
        <v>21.9</v>
      </c>
      <c r="Z365" s="1">
        <v>2.1000000000000014</v>
      </c>
      <c r="AA365">
        <v>2192</v>
      </c>
      <c r="AB365" s="1">
        <v>0.2</v>
      </c>
      <c r="AC365">
        <v>1915</v>
      </c>
      <c r="AD365" s="1">
        <v>0</v>
      </c>
      <c r="AE365">
        <v>578</v>
      </c>
      <c r="AF365">
        <v>517</v>
      </c>
      <c r="AG365">
        <v>1614</v>
      </c>
      <c r="AH365">
        <v>1398</v>
      </c>
      <c r="AI365" s="1">
        <v>3.3</v>
      </c>
    </row>
    <row r="366" spans="1:35" x14ac:dyDescent="0.25">
      <c r="A366">
        <v>17031292500</v>
      </c>
      <c r="B366">
        <v>4000</v>
      </c>
      <c r="C366">
        <v>3938</v>
      </c>
      <c r="D366" s="1">
        <v>1.6</v>
      </c>
      <c r="E366">
        <v>3744</v>
      </c>
      <c r="F366">
        <v>3879</v>
      </c>
      <c r="G366" s="1">
        <v>-3.5</v>
      </c>
      <c r="H366">
        <v>0</v>
      </c>
      <c r="I366">
        <v>0</v>
      </c>
      <c r="J366" s="1" t="s">
        <v>65</v>
      </c>
      <c r="K366">
        <v>209</v>
      </c>
      <c r="L366">
        <v>0</v>
      </c>
      <c r="M366" s="1" t="s">
        <v>65</v>
      </c>
      <c r="N366">
        <v>63</v>
      </c>
      <c r="O366">
        <v>28</v>
      </c>
      <c r="P366" s="1">
        <v>125</v>
      </c>
      <c r="Q366" s="2">
        <v>1486</v>
      </c>
      <c r="R366" s="1">
        <v>37.200000000000003</v>
      </c>
      <c r="S366" s="2">
        <v>1632</v>
      </c>
      <c r="T366" s="1">
        <v>41.4</v>
      </c>
      <c r="U366" s="1">
        <v>-4.1999999999999957</v>
      </c>
      <c r="V366" s="2">
        <v>1125</v>
      </c>
      <c r="W366" s="1">
        <v>28.1</v>
      </c>
      <c r="X366" s="2">
        <v>853</v>
      </c>
      <c r="Y366" s="1">
        <v>21.7</v>
      </c>
      <c r="Z366" s="1">
        <v>6.4000000000000021</v>
      </c>
      <c r="AA366">
        <v>4000</v>
      </c>
      <c r="AB366" s="1">
        <v>0</v>
      </c>
      <c r="AC366">
        <v>3938</v>
      </c>
      <c r="AD366" s="1">
        <v>0</v>
      </c>
      <c r="AE366">
        <v>1403</v>
      </c>
      <c r="AF366">
        <v>1703</v>
      </c>
      <c r="AG366">
        <v>2597</v>
      </c>
      <c r="AH366">
        <v>2235</v>
      </c>
      <c r="AI366" s="1">
        <v>41</v>
      </c>
    </row>
    <row r="367" spans="1:35" x14ac:dyDescent="0.25">
      <c r="A367">
        <v>17031300500</v>
      </c>
      <c r="B367">
        <v>2951</v>
      </c>
      <c r="C367">
        <v>2955</v>
      </c>
      <c r="D367" s="1">
        <v>-0.1</v>
      </c>
      <c r="E367">
        <v>199</v>
      </c>
      <c r="F367">
        <v>99</v>
      </c>
      <c r="G367" s="1">
        <v>101</v>
      </c>
      <c r="H367">
        <v>21</v>
      </c>
      <c r="I367">
        <v>0</v>
      </c>
      <c r="J367" s="1" t="s">
        <v>65</v>
      </c>
      <c r="K367">
        <v>2642</v>
      </c>
      <c r="L367">
        <v>2856</v>
      </c>
      <c r="M367" s="1">
        <v>-7.5</v>
      </c>
      <c r="N367">
        <v>78</v>
      </c>
      <c r="O367">
        <v>0</v>
      </c>
      <c r="P367" s="1" t="s">
        <v>65</v>
      </c>
      <c r="Q367" s="2">
        <v>1336</v>
      </c>
      <c r="R367" s="1">
        <v>45.3</v>
      </c>
      <c r="S367" s="2">
        <v>1251</v>
      </c>
      <c r="T367" s="1">
        <v>42.3</v>
      </c>
      <c r="U367" s="1">
        <v>3</v>
      </c>
      <c r="V367" s="2">
        <v>418</v>
      </c>
      <c r="W367" s="1">
        <v>14.2</v>
      </c>
      <c r="X367" s="2">
        <v>325</v>
      </c>
      <c r="Y367" s="1">
        <v>11</v>
      </c>
      <c r="Z367" s="1">
        <v>3.1999999999999993</v>
      </c>
      <c r="AA367">
        <v>2951</v>
      </c>
      <c r="AB367" s="1">
        <v>0</v>
      </c>
      <c r="AC367">
        <v>2955</v>
      </c>
      <c r="AD367" s="1">
        <v>0</v>
      </c>
      <c r="AE367">
        <v>873</v>
      </c>
      <c r="AF367">
        <v>459</v>
      </c>
      <c r="AG367">
        <v>2078</v>
      </c>
      <c r="AH367">
        <v>2496</v>
      </c>
      <c r="AI367" s="1">
        <v>-56.2</v>
      </c>
    </row>
    <row r="368" spans="1:35" x14ac:dyDescent="0.25">
      <c r="A368">
        <v>17031300600</v>
      </c>
      <c r="B368">
        <v>3331</v>
      </c>
      <c r="C368">
        <v>3431</v>
      </c>
      <c r="D368" s="1">
        <v>-2.9</v>
      </c>
      <c r="E368">
        <v>451</v>
      </c>
      <c r="F368">
        <v>645</v>
      </c>
      <c r="G368" s="1">
        <v>-30.1</v>
      </c>
      <c r="H368">
        <v>0</v>
      </c>
      <c r="I368">
        <v>0</v>
      </c>
      <c r="J368" s="1" t="s">
        <v>65</v>
      </c>
      <c r="K368">
        <v>2682</v>
      </c>
      <c r="L368">
        <v>2605</v>
      </c>
      <c r="M368" s="1">
        <v>3</v>
      </c>
      <c r="N368">
        <v>199</v>
      </c>
      <c r="O368">
        <v>174</v>
      </c>
      <c r="P368" s="1">
        <v>14.4</v>
      </c>
      <c r="Q368" s="2">
        <v>1237</v>
      </c>
      <c r="R368" s="1">
        <v>37.1</v>
      </c>
      <c r="S368" s="2">
        <v>1422</v>
      </c>
      <c r="T368" s="1">
        <v>41.4</v>
      </c>
      <c r="U368" s="1">
        <v>-4.2999999999999972</v>
      </c>
      <c r="V368" s="2">
        <v>781</v>
      </c>
      <c r="W368" s="1">
        <v>23.4</v>
      </c>
      <c r="X368" s="2">
        <v>421</v>
      </c>
      <c r="Y368" s="1">
        <v>12.3</v>
      </c>
      <c r="Z368" s="1">
        <v>11.099999999999998</v>
      </c>
      <c r="AA368">
        <v>3227</v>
      </c>
      <c r="AB368" s="1">
        <v>3.1</v>
      </c>
      <c r="AC368">
        <v>3264</v>
      </c>
      <c r="AD368" s="1">
        <v>4.9000000000000004</v>
      </c>
      <c r="AE368">
        <v>1517</v>
      </c>
      <c r="AF368">
        <v>1122</v>
      </c>
      <c r="AG368">
        <v>1710</v>
      </c>
      <c r="AH368">
        <v>2142</v>
      </c>
      <c r="AI368" s="1">
        <v>-41</v>
      </c>
    </row>
    <row r="369" spans="1:35" x14ac:dyDescent="0.25">
      <c r="A369">
        <v>17031300700</v>
      </c>
      <c r="B369">
        <v>4626</v>
      </c>
      <c r="C369">
        <v>4028</v>
      </c>
      <c r="D369" s="1">
        <v>14.8</v>
      </c>
      <c r="E369">
        <v>0</v>
      </c>
      <c r="F369">
        <v>135</v>
      </c>
      <c r="G369" s="1">
        <v>-100</v>
      </c>
      <c r="H369">
        <v>0</v>
      </c>
      <c r="I369">
        <v>0</v>
      </c>
      <c r="J369" s="1" t="s">
        <v>65</v>
      </c>
      <c r="K369">
        <v>4576</v>
      </c>
      <c r="L369">
        <v>3782</v>
      </c>
      <c r="M369" s="1">
        <v>21</v>
      </c>
      <c r="N369">
        <v>50</v>
      </c>
      <c r="O369">
        <v>111</v>
      </c>
      <c r="P369" s="1">
        <v>-55</v>
      </c>
      <c r="Q369" s="2">
        <v>1876</v>
      </c>
      <c r="R369" s="1">
        <v>40.6</v>
      </c>
      <c r="S369" s="2">
        <v>1851</v>
      </c>
      <c r="T369" s="1">
        <v>46</v>
      </c>
      <c r="U369" s="1">
        <v>-5.3999999999999986</v>
      </c>
      <c r="V369" s="2">
        <v>599</v>
      </c>
      <c r="W369" s="1">
        <v>12.9</v>
      </c>
      <c r="X369" s="2">
        <v>359</v>
      </c>
      <c r="Y369" s="1">
        <v>8.9</v>
      </c>
      <c r="Z369" s="1">
        <v>4</v>
      </c>
      <c r="AA369">
        <v>4626</v>
      </c>
      <c r="AB369" s="1">
        <v>0</v>
      </c>
      <c r="AC369">
        <v>4028</v>
      </c>
      <c r="AD369" s="1">
        <v>0</v>
      </c>
      <c r="AE369">
        <v>1112</v>
      </c>
      <c r="AF369">
        <v>1359</v>
      </c>
      <c r="AG369">
        <v>3514</v>
      </c>
      <c r="AH369">
        <v>2669</v>
      </c>
      <c r="AI369" s="1">
        <v>60.9</v>
      </c>
    </row>
    <row r="370" spans="1:35" x14ac:dyDescent="0.25">
      <c r="A370">
        <v>17031300800</v>
      </c>
      <c r="B370">
        <v>3921</v>
      </c>
      <c r="C370">
        <v>3836</v>
      </c>
      <c r="D370" s="1">
        <v>2.2000000000000002</v>
      </c>
      <c r="E370">
        <v>19</v>
      </c>
      <c r="F370">
        <v>0</v>
      </c>
      <c r="G370" s="1" t="s">
        <v>65</v>
      </c>
      <c r="H370">
        <v>0</v>
      </c>
      <c r="I370">
        <v>0</v>
      </c>
      <c r="J370" s="1" t="s">
        <v>65</v>
      </c>
      <c r="K370">
        <v>3853</v>
      </c>
      <c r="L370">
        <v>3645</v>
      </c>
      <c r="M370" s="1">
        <v>5.7</v>
      </c>
      <c r="N370">
        <v>49</v>
      </c>
      <c r="O370">
        <v>179</v>
      </c>
      <c r="P370" s="1">
        <v>-72.599999999999994</v>
      </c>
      <c r="Q370" s="2">
        <v>1853</v>
      </c>
      <c r="R370" s="1">
        <v>47.3</v>
      </c>
      <c r="S370" s="2">
        <v>2024</v>
      </c>
      <c r="T370" s="1">
        <v>52.8</v>
      </c>
      <c r="U370" s="1">
        <v>-5.5</v>
      </c>
      <c r="V370" s="2">
        <v>340</v>
      </c>
      <c r="W370" s="1">
        <v>8.6999999999999993</v>
      </c>
      <c r="X370" s="2">
        <v>450</v>
      </c>
      <c r="Y370" s="1">
        <v>11.7</v>
      </c>
      <c r="Z370" s="1">
        <v>-3</v>
      </c>
      <c r="AA370">
        <v>3921</v>
      </c>
      <c r="AB370" s="1">
        <v>0</v>
      </c>
      <c r="AC370">
        <v>3836</v>
      </c>
      <c r="AD370" s="1">
        <v>0</v>
      </c>
      <c r="AE370">
        <v>1249</v>
      </c>
      <c r="AF370">
        <v>1258</v>
      </c>
      <c r="AG370">
        <v>2672</v>
      </c>
      <c r="AH370">
        <v>2578</v>
      </c>
      <c r="AI370" s="1">
        <v>4.4000000000000004</v>
      </c>
    </row>
    <row r="371" spans="1:35" x14ac:dyDescent="0.25">
      <c r="A371">
        <v>17031300900</v>
      </c>
      <c r="B371">
        <v>4060</v>
      </c>
      <c r="C371">
        <v>3598</v>
      </c>
      <c r="D371" s="1">
        <v>12.8</v>
      </c>
      <c r="E371">
        <v>87</v>
      </c>
      <c r="F371">
        <v>21</v>
      </c>
      <c r="G371" s="1">
        <v>314.3</v>
      </c>
      <c r="H371">
        <v>0</v>
      </c>
      <c r="I371">
        <v>0</v>
      </c>
      <c r="J371" s="1" t="s">
        <v>65</v>
      </c>
      <c r="K371">
        <v>3878</v>
      </c>
      <c r="L371">
        <v>3369</v>
      </c>
      <c r="M371" s="1">
        <v>15.1</v>
      </c>
      <c r="N371">
        <v>77</v>
      </c>
      <c r="O371">
        <v>187</v>
      </c>
      <c r="P371" s="1">
        <v>-58.8</v>
      </c>
      <c r="Q371" s="2">
        <v>2034</v>
      </c>
      <c r="R371" s="1">
        <v>50.1</v>
      </c>
      <c r="S371" s="2">
        <v>1539</v>
      </c>
      <c r="T371" s="1">
        <v>42.8</v>
      </c>
      <c r="U371" s="1">
        <v>7.3000000000000043</v>
      </c>
      <c r="V371" s="2">
        <v>436</v>
      </c>
      <c r="W371" s="1">
        <v>10.7</v>
      </c>
      <c r="X371" s="2">
        <v>331</v>
      </c>
      <c r="Y371" s="1">
        <v>9.1999999999999993</v>
      </c>
      <c r="Z371" s="1">
        <v>1.5</v>
      </c>
      <c r="AA371">
        <v>4046</v>
      </c>
      <c r="AB371" s="1">
        <v>0.3</v>
      </c>
      <c r="AC371">
        <v>3598</v>
      </c>
      <c r="AD371" s="1">
        <v>0</v>
      </c>
      <c r="AE371">
        <v>966</v>
      </c>
      <c r="AF371">
        <v>1094</v>
      </c>
      <c r="AG371">
        <v>3080</v>
      </c>
      <c r="AH371">
        <v>2504</v>
      </c>
      <c r="AI371" s="1">
        <v>39.299999999999997</v>
      </c>
    </row>
    <row r="372" spans="1:35" x14ac:dyDescent="0.25">
      <c r="A372">
        <v>17031301100</v>
      </c>
      <c r="B372">
        <v>2668</v>
      </c>
      <c r="C372">
        <v>2404</v>
      </c>
      <c r="D372" s="1">
        <v>11</v>
      </c>
      <c r="E372">
        <v>112</v>
      </c>
      <c r="F372">
        <v>83</v>
      </c>
      <c r="G372" s="1">
        <v>34.9</v>
      </c>
      <c r="H372">
        <v>0</v>
      </c>
      <c r="I372">
        <v>0</v>
      </c>
      <c r="J372" s="1" t="s">
        <v>65</v>
      </c>
      <c r="K372">
        <v>2494</v>
      </c>
      <c r="L372">
        <v>2304</v>
      </c>
      <c r="M372" s="1">
        <v>8.1999999999999993</v>
      </c>
      <c r="N372">
        <v>56</v>
      </c>
      <c r="O372">
        <v>17</v>
      </c>
      <c r="P372" s="1">
        <v>229.4</v>
      </c>
      <c r="Q372" s="2">
        <v>937</v>
      </c>
      <c r="R372" s="1">
        <v>35.1</v>
      </c>
      <c r="S372" s="2">
        <v>981</v>
      </c>
      <c r="T372" s="1">
        <v>40.799999999999997</v>
      </c>
      <c r="U372" s="1">
        <v>-5.6999999999999957</v>
      </c>
      <c r="V372" s="2">
        <v>379</v>
      </c>
      <c r="W372" s="1">
        <v>14.2</v>
      </c>
      <c r="X372" s="2">
        <v>240</v>
      </c>
      <c r="Y372" s="1">
        <v>10</v>
      </c>
      <c r="Z372" s="1">
        <v>4.1999999999999993</v>
      </c>
      <c r="AA372">
        <v>2668</v>
      </c>
      <c r="AB372" s="1">
        <v>0</v>
      </c>
      <c r="AC372">
        <v>2404</v>
      </c>
      <c r="AD372" s="1">
        <v>0</v>
      </c>
      <c r="AE372">
        <v>718</v>
      </c>
      <c r="AF372">
        <v>606</v>
      </c>
      <c r="AG372">
        <v>1950</v>
      </c>
      <c r="AH372">
        <v>1798</v>
      </c>
      <c r="AI372" s="1">
        <v>-8.5</v>
      </c>
    </row>
    <row r="373" spans="1:35" x14ac:dyDescent="0.25">
      <c r="A373">
        <v>17031301200</v>
      </c>
      <c r="B373">
        <v>3178</v>
      </c>
      <c r="C373">
        <v>4223</v>
      </c>
      <c r="D373" s="1">
        <v>-24.7</v>
      </c>
      <c r="E373">
        <v>319</v>
      </c>
      <c r="F373">
        <v>354</v>
      </c>
      <c r="G373" s="1">
        <v>-9.9</v>
      </c>
      <c r="H373">
        <v>53</v>
      </c>
      <c r="I373">
        <v>0</v>
      </c>
      <c r="J373" s="1" t="s">
        <v>65</v>
      </c>
      <c r="K373">
        <v>2575</v>
      </c>
      <c r="L373">
        <v>3744</v>
      </c>
      <c r="M373" s="1">
        <v>-31.2</v>
      </c>
      <c r="N373">
        <v>116</v>
      </c>
      <c r="O373">
        <v>207</v>
      </c>
      <c r="P373" s="1">
        <v>-44</v>
      </c>
      <c r="Q373" s="2">
        <v>1244</v>
      </c>
      <c r="R373" s="1">
        <v>39.1</v>
      </c>
      <c r="S373" s="2">
        <v>2014</v>
      </c>
      <c r="T373" s="1">
        <v>47.7</v>
      </c>
      <c r="U373" s="1">
        <v>-8.6000000000000014</v>
      </c>
      <c r="V373" s="2">
        <v>586</v>
      </c>
      <c r="W373" s="1">
        <v>18.399999999999999</v>
      </c>
      <c r="X373" s="2">
        <v>475</v>
      </c>
      <c r="Y373" s="1">
        <v>11.2</v>
      </c>
      <c r="Z373" s="1">
        <v>7.1999999999999993</v>
      </c>
      <c r="AA373">
        <v>3158</v>
      </c>
      <c r="AB373" s="1">
        <v>0.6</v>
      </c>
      <c r="AC373">
        <v>4223</v>
      </c>
      <c r="AD373" s="1">
        <v>0</v>
      </c>
      <c r="AE373">
        <v>841</v>
      </c>
      <c r="AF373">
        <v>1450</v>
      </c>
      <c r="AG373">
        <v>2317</v>
      </c>
      <c r="AH373">
        <v>2773</v>
      </c>
      <c r="AI373" s="1">
        <v>44.1</v>
      </c>
    </row>
    <row r="374" spans="1:35" x14ac:dyDescent="0.25">
      <c r="A374">
        <v>17031301600</v>
      </c>
      <c r="B374">
        <v>5039</v>
      </c>
      <c r="C374">
        <v>4064</v>
      </c>
      <c r="D374" s="1">
        <v>24</v>
      </c>
      <c r="E374">
        <v>163</v>
      </c>
      <c r="F374">
        <v>0</v>
      </c>
      <c r="G374" s="1" t="s">
        <v>65</v>
      </c>
      <c r="H374">
        <v>0</v>
      </c>
      <c r="I374">
        <v>0</v>
      </c>
      <c r="J374" s="1" t="s">
        <v>65</v>
      </c>
      <c r="K374">
        <v>4756</v>
      </c>
      <c r="L374">
        <v>3970</v>
      </c>
      <c r="M374" s="1">
        <v>19.8</v>
      </c>
      <c r="N374">
        <v>128</v>
      </c>
      <c r="O374">
        <v>94</v>
      </c>
      <c r="P374" s="1">
        <v>36.200000000000003</v>
      </c>
      <c r="Q374" s="2">
        <v>1988</v>
      </c>
      <c r="R374" s="1">
        <v>39.5</v>
      </c>
      <c r="S374" s="2">
        <v>1786</v>
      </c>
      <c r="T374" s="1">
        <v>43.9</v>
      </c>
      <c r="U374" s="1">
        <v>-4.3999999999999986</v>
      </c>
      <c r="V374" s="2">
        <v>735</v>
      </c>
      <c r="W374" s="1">
        <v>14.6</v>
      </c>
      <c r="X374" s="2">
        <v>406</v>
      </c>
      <c r="Y374" s="1">
        <v>10</v>
      </c>
      <c r="Z374" s="1">
        <v>4.5999999999999996</v>
      </c>
      <c r="AA374">
        <v>5026</v>
      </c>
      <c r="AB374" s="1">
        <v>0.3</v>
      </c>
      <c r="AC374">
        <v>4064</v>
      </c>
      <c r="AD374" s="1">
        <v>0</v>
      </c>
      <c r="AE374">
        <v>2288</v>
      </c>
      <c r="AF374">
        <v>1517</v>
      </c>
      <c r="AG374">
        <v>2738</v>
      </c>
      <c r="AH374">
        <v>2547</v>
      </c>
      <c r="AI374" s="1">
        <v>-28.7</v>
      </c>
    </row>
    <row r="375" spans="1:35" x14ac:dyDescent="0.25">
      <c r="A375">
        <v>17031301701</v>
      </c>
      <c r="B375">
        <v>4223</v>
      </c>
      <c r="C375">
        <v>4243</v>
      </c>
      <c r="D375" s="1">
        <v>-0.5</v>
      </c>
      <c r="E375">
        <v>2</v>
      </c>
      <c r="F375">
        <v>0</v>
      </c>
      <c r="G375" s="1" t="s">
        <v>65</v>
      </c>
      <c r="H375">
        <v>0</v>
      </c>
      <c r="I375">
        <v>0</v>
      </c>
      <c r="J375" s="1" t="s">
        <v>65</v>
      </c>
      <c r="K375">
        <v>4129</v>
      </c>
      <c r="L375">
        <v>4193</v>
      </c>
      <c r="M375" s="1">
        <v>-1.5</v>
      </c>
      <c r="N375">
        <v>92</v>
      </c>
      <c r="O375">
        <v>50</v>
      </c>
      <c r="P375" s="1">
        <v>84</v>
      </c>
      <c r="Q375" s="2">
        <v>1931</v>
      </c>
      <c r="R375" s="1">
        <v>45.7</v>
      </c>
      <c r="S375" s="2">
        <v>1925</v>
      </c>
      <c r="T375" s="1">
        <v>45.4</v>
      </c>
      <c r="U375" s="1">
        <v>0.30000000000000426</v>
      </c>
      <c r="V375" s="2">
        <v>490</v>
      </c>
      <c r="W375" s="1">
        <v>11.6</v>
      </c>
      <c r="X375" s="2">
        <v>459</v>
      </c>
      <c r="Y375" s="1">
        <v>10.8</v>
      </c>
      <c r="Z375" s="1">
        <v>0.79999999999999893</v>
      </c>
      <c r="AA375">
        <v>4218</v>
      </c>
      <c r="AB375" s="1">
        <v>0.1</v>
      </c>
      <c r="AC375">
        <v>4243</v>
      </c>
      <c r="AD375" s="1">
        <v>0</v>
      </c>
      <c r="AE375">
        <v>1439</v>
      </c>
      <c r="AF375">
        <v>2299</v>
      </c>
      <c r="AG375">
        <v>2779</v>
      </c>
      <c r="AH375">
        <v>1944</v>
      </c>
      <c r="AI375" s="1">
        <v>128.4</v>
      </c>
    </row>
    <row r="376" spans="1:35" x14ac:dyDescent="0.25">
      <c r="A376">
        <v>17031301702</v>
      </c>
      <c r="B376">
        <v>4393</v>
      </c>
      <c r="C376">
        <v>3744</v>
      </c>
      <c r="D376" s="1">
        <v>17.3</v>
      </c>
      <c r="E376">
        <v>0</v>
      </c>
      <c r="F376">
        <v>0</v>
      </c>
      <c r="G376" s="1" t="s">
        <v>65</v>
      </c>
      <c r="H376">
        <v>0</v>
      </c>
      <c r="I376">
        <v>0</v>
      </c>
      <c r="J376" s="1" t="s">
        <v>65</v>
      </c>
      <c r="K376">
        <v>4322</v>
      </c>
      <c r="L376">
        <v>3690</v>
      </c>
      <c r="M376" s="1">
        <v>17.100000000000001</v>
      </c>
      <c r="N376">
        <v>71</v>
      </c>
      <c r="O376">
        <v>54</v>
      </c>
      <c r="P376" s="1">
        <v>31.5</v>
      </c>
      <c r="Q376" s="2">
        <v>2165</v>
      </c>
      <c r="R376" s="1">
        <v>49.3</v>
      </c>
      <c r="S376" s="2">
        <v>1970</v>
      </c>
      <c r="T376" s="1">
        <v>52.6</v>
      </c>
      <c r="U376" s="1">
        <v>-3.3000000000000043</v>
      </c>
      <c r="V376" s="2">
        <v>483</v>
      </c>
      <c r="W376" s="1">
        <v>11</v>
      </c>
      <c r="X376" s="2">
        <v>425</v>
      </c>
      <c r="Y376" s="1">
        <v>11.4</v>
      </c>
      <c r="Z376" s="1">
        <v>-0.40000000000000036</v>
      </c>
      <c r="AA376">
        <v>4393</v>
      </c>
      <c r="AB376" s="1">
        <v>0</v>
      </c>
      <c r="AC376">
        <v>3744</v>
      </c>
      <c r="AD376" s="1">
        <v>0</v>
      </c>
      <c r="AE376">
        <v>2312</v>
      </c>
      <c r="AF376">
        <v>1307</v>
      </c>
      <c r="AG376">
        <v>2081</v>
      </c>
      <c r="AH376">
        <v>2437</v>
      </c>
      <c r="AI376" s="1">
        <v>-51.7</v>
      </c>
    </row>
    <row r="377" spans="1:35" x14ac:dyDescent="0.25">
      <c r="A377">
        <v>17031301801</v>
      </c>
      <c r="B377">
        <v>3918</v>
      </c>
      <c r="C377">
        <v>4066</v>
      </c>
      <c r="D377" s="1">
        <v>-3.6</v>
      </c>
      <c r="E377">
        <v>1</v>
      </c>
      <c r="F377">
        <v>49</v>
      </c>
      <c r="G377" s="1">
        <v>-98</v>
      </c>
      <c r="H377">
        <v>0</v>
      </c>
      <c r="I377">
        <v>0</v>
      </c>
      <c r="J377" s="1" t="s">
        <v>65</v>
      </c>
      <c r="K377">
        <v>3766</v>
      </c>
      <c r="L377">
        <v>3955</v>
      </c>
      <c r="M377" s="1">
        <v>-4.8</v>
      </c>
      <c r="N377">
        <v>142</v>
      </c>
      <c r="O377">
        <v>42</v>
      </c>
      <c r="P377" s="1">
        <v>238.1</v>
      </c>
      <c r="Q377" s="2">
        <v>2031</v>
      </c>
      <c r="R377" s="1">
        <v>51.8</v>
      </c>
      <c r="S377" s="2">
        <v>1541</v>
      </c>
      <c r="T377" s="1">
        <v>37.9</v>
      </c>
      <c r="U377" s="1">
        <v>13.899999999999999</v>
      </c>
      <c r="V377" s="2">
        <v>395</v>
      </c>
      <c r="W377" s="1">
        <v>10.1</v>
      </c>
      <c r="X377" s="2">
        <v>417</v>
      </c>
      <c r="Y377" s="1">
        <v>10.3</v>
      </c>
      <c r="Z377" s="1">
        <v>-0.20000000000000107</v>
      </c>
      <c r="AA377">
        <v>3913</v>
      </c>
      <c r="AB377" s="1">
        <v>0.1</v>
      </c>
      <c r="AC377">
        <v>4066</v>
      </c>
      <c r="AD377" s="1">
        <v>0</v>
      </c>
      <c r="AE377">
        <v>1559</v>
      </c>
      <c r="AF377">
        <v>1872</v>
      </c>
      <c r="AG377">
        <v>2354</v>
      </c>
      <c r="AH377">
        <v>2194</v>
      </c>
      <c r="AI377" s="1">
        <v>28.8</v>
      </c>
    </row>
    <row r="378" spans="1:35" x14ac:dyDescent="0.25">
      <c r="A378">
        <v>17031301802</v>
      </c>
      <c r="B378">
        <v>3208</v>
      </c>
      <c r="C378">
        <v>2689</v>
      </c>
      <c r="D378" s="1">
        <v>19.3</v>
      </c>
      <c r="E378">
        <v>20</v>
      </c>
      <c r="F378">
        <v>0</v>
      </c>
      <c r="G378" s="1" t="s">
        <v>65</v>
      </c>
      <c r="H378">
        <v>0</v>
      </c>
      <c r="I378">
        <v>0</v>
      </c>
      <c r="J378" s="1" t="s">
        <v>65</v>
      </c>
      <c r="K378">
        <v>3141</v>
      </c>
      <c r="L378">
        <v>2579</v>
      </c>
      <c r="M378" s="1">
        <v>21.8</v>
      </c>
      <c r="N378">
        <v>43</v>
      </c>
      <c r="O378">
        <v>110</v>
      </c>
      <c r="P378" s="1">
        <v>-60.9</v>
      </c>
      <c r="Q378" s="2">
        <v>1546</v>
      </c>
      <c r="R378" s="1">
        <v>48.2</v>
      </c>
      <c r="S378" s="2">
        <v>1215</v>
      </c>
      <c r="T378" s="1">
        <v>45.2</v>
      </c>
      <c r="U378" s="1">
        <v>3</v>
      </c>
      <c r="V378" s="2">
        <v>354</v>
      </c>
      <c r="W378" s="1">
        <v>11</v>
      </c>
      <c r="X378" s="2">
        <v>289</v>
      </c>
      <c r="Y378" s="1">
        <v>10.7</v>
      </c>
      <c r="Z378" s="1">
        <v>0.30000000000000071</v>
      </c>
      <c r="AA378">
        <v>3203</v>
      </c>
      <c r="AB378" s="1">
        <v>0.2</v>
      </c>
      <c r="AC378">
        <v>2689</v>
      </c>
      <c r="AD378" s="1">
        <v>0</v>
      </c>
      <c r="AE378">
        <v>1171</v>
      </c>
      <c r="AF378">
        <v>940</v>
      </c>
      <c r="AG378">
        <v>2032</v>
      </c>
      <c r="AH378">
        <v>1749</v>
      </c>
      <c r="AI378" s="1">
        <v>-6.7</v>
      </c>
    </row>
    <row r="379" spans="1:35" x14ac:dyDescent="0.25">
      <c r="A379">
        <v>17031301803</v>
      </c>
      <c r="B379">
        <v>5058</v>
      </c>
      <c r="C379">
        <v>4459</v>
      </c>
      <c r="D379" s="1">
        <v>13.4</v>
      </c>
      <c r="E379">
        <v>127</v>
      </c>
      <c r="F379">
        <v>0</v>
      </c>
      <c r="G379" s="1" t="s">
        <v>65</v>
      </c>
      <c r="H379">
        <v>57</v>
      </c>
      <c r="I379">
        <v>0</v>
      </c>
      <c r="J379" s="1" t="s">
        <v>65</v>
      </c>
      <c r="K379">
        <v>4751</v>
      </c>
      <c r="L379">
        <v>4361</v>
      </c>
      <c r="M379" s="1">
        <v>8.9</v>
      </c>
      <c r="N379">
        <v>113</v>
      </c>
      <c r="O379">
        <v>96</v>
      </c>
      <c r="P379" s="1">
        <v>17.7</v>
      </c>
      <c r="Q379" s="2">
        <v>2380</v>
      </c>
      <c r="R379" s="1">
        <v>47.1</v>
      </c>
      <c r="S379" s="2">
        <v>2024</v>
      </c>
      <c r="T379" s="1">
        <v>45.4</v>
      </c>
      <c r="U379" s="1">
        <v>1.7000000000000028</v>
      </c>
      <c r="V379" s="2">
        <v>466</v>
      </c>
      <c r="W379" s="1">
        <v>9.1999999999999993</v>
      </c>
      <c r="X379" s="2">
        <v>509</v>
      </c>
      <c r="Y379" s="1">
        <v>11.4</v>
      </c>
      <c r="Z379" s="1">
        <v>-2.2000000000000011</v>
      </c>
      <c r="AA379">
        <v>5058</v>
      </c>
      <c r="AB379" s="1">
        <v>0</v>
      </c>
      <c r="AC379">
        <v>4459</v>
      </c>
      <c r="AD379" s="1">
        <v>0</v>
      </c>
      <c r="AE379">
        <v>1867</v>
      </c>
      <c r="AF379">
        <v>2522</v>
      </c>
      <c r="AG379">
        <v>3191</v>
      </c>
      <c r="AH379">
        <v>1937</v>
      </c>
      <c r="AI379" s="1">
        <v>122.5</v>
      </c>
    </row>
    <row r="380" spans="1:35" x14ac:dyDescent="0.25">
      <c r="A380">
        <v>17031310200</v>
      </c>
      <c r="B380">
        <v>1495</v>
      </c>
      <c r="C380">
        <v>1439</v>
      </c>
      <c r="D380" s="1">
        <v>3.9</v>
      </c>
      <c r="E380">
        <v>74</v>
      </c>
      <c r="F380">
        <v>44</v>
      </c>
      <c r="G380" s="1">
        <v>68.2</v>
      </c>
      <c r="H380">
        <v>152</v>
      </c>
      <c r="I380">
        <v>0</v>
      </c>
      <c r="J380" s="1" t="s">
        <v>65</v>
      </c>
      <c r="K380">
        <v>734</v>
      </c>
      <c r="L380">
        <v>915</v>
      </c>
      <c r="M380" s="1">
        <v>-19.8</v>
      </c>
      <c r="N380">
        <v>522</v>
      </c>
      <c r="O380">
        <v>496</v>
      </c>
      <c r="P380" s="1">
        <v>5.2</v>
      </c>
      <c r="Q380" s="2">
        <v>343</v>
      </c>
      <c r="R380" s="1">
        <v>22.9</v>
      </c>
      <c r="S380" s="2">
        <v>383</v>
      </c>
      <c r="T380" s="1">
        <v>26.6</v>
      </c>
      <c r="U380" s="1">
        <v>-3.7000000000000028</v>
      </c>
      <c r="V380" s="2">
        <v>805</v>
      </c>
      <c r="W380" s="1">
        <v>53.8</v>
      </c>
      <c r="X380" s="2">
        <v>399</v>
      </c>
      <c r="Y380" s="1">
        <v>27.7</v>
      </c>
      <c r="Z380" s="1">
        <v>26.099999999999998</v>
      </c>
      <c r="AA380">
        <v>1490</v>
      </c>
      <c r="AB380" s="1">
        <v>0.3</v>
      </c>
      <c r="AC380">
        <v>1439</v>
      </c>
      <c r="AD380" s="1">
        <v>0</v>
      </c>
      <c r="AE380">
        <v>544</v>
      </c>
      <c r="AF380">
        <v>658</v>
      </c>
      <c r="AG380">
        <v>946</v>
      </c>
      <c r="AH380">
        <v>781</v>
      </c>
      <c r="AI380" s="1">
        <v>46.5</v>
      </c>
    </row>
    <row r="381" spans="1:35" x14ac:dyDescent="0.25">
      <c r="A381">
        <v>17031310300</v>
      </c>
      <c r="B381">
        <v>1794</v>
      </c>
      <c r="C381">
        <v>1442</v>
      </c>
      <c r="D381" s="1">
        <v>24.4</v>
      </c>
      <c r="E381">
        <v>57</v>
      </c>
      <c r="F381">
        <v>56</v>
      </c>
      <c r="G381" s="1">
        <v>1.8</v>
      </c>
      <c r="H381">
        <v>208</v>
      </c>
      <c r="I381">
        <v>0</v>
      </c>
      <c r="J381" s="1" t="s">
        <v>65</v>
      </c>
      <c r="K381">
        <v>1127</v>
      </c>
      <c r="L381">
        <v>925</v>
      </c>
      <c r="M381" s="1">
        <v>21.8</v>
      </c>
      <c r="N381">
        <v>407</v>
      </c>
      <c r="O381">
        <v>461</v>
      </c>
      <c r="P381" s="1">
        <v>-11.7</v>
      </c>
      <c r="Q381" s="2">
        <v>578</v>
      </c>
      <c r="R381" s="1">
        <v>32.200000000000003</v>
      </c>
      <c r="S381" s="2">
        <v>439</v>
      </c>
      <c r="T381" s="1">
        <v>30.4</v>
      </c>
      <c r="U381" s="1">
        <v>1.8000000000000043</v>
      </c>
      <c r="V381" s="2">
        <v>777</v>
      </c>
      <c r="W381" s="1">
        <v>43.3</v>
      </c>
      <c r="X381" s="2">
        <v>662</v>
      </c>
      <c r="Y381" s="1">
        <v>45.9</v>
      </c>
      <c r="Z381" s="1">
        <v>-2.6000000000000014</v>
      </c>
      <c r="AA381">
        <v>1794</v>
      </c>
      <c r="AB381" s="1">
        <v>0</v>
      </c>
      <c r="AC381">
        <v>1442</v>
      </c>
      <c r="AD381" s="1">
        <v>0</v>
      </c>
      <c r="AE381">
        <v>520</v>
      </c>
      <c r="AF381">
        <v>398</v>
      </c>
      <c r="AG381">
        <v>1274</v>
      </c>
      <c r="AH381">
        <v>1044</v>
      </c>
      <c r="AI381" s="1">
        <v>-6.6</v>
      </c>
    </row>
    <row r="382" spans="1:35" x14ac:dyDescent="0.25">
      <c r="A382">
        <v>17031310400</v>
      </c>
      <c r="B382">
        <v>1260</v>
      </c>
      <c r="C382">
        <v>1340</v>
      </c>
      <c r="D382" s="1">
        <v>-6</v>
      </c>
      <c r="E382">
        <v>96</v>
      </c>
      <c r="F382">
        <v>159</v>
      </c>
      <c r="G382" s="1">
        <v>-39.6</v>
      </c>
      <c r="H382">
        <v>26</v>
      </c>
      <c r="I382">
        <v>0</v>
      </c>
      <c r="J382" s="1" t="s">
        <v>65</v>
      </c>
      <c r="K382">
        <v>817</v>
      </c>
      <c r="L382">
        <v>1018</v>
      </c>
      <c r="M382" s="1">
        <v>-19.7</v>
      </c>
      <c r="N382">
        <v>293</v>
      </c>
      <c r="O382">
        <v>163</v>
      </c>
      <c r="P382" s="1">
        <v>79.8</v>
      </c>
      <c r="Q382" s="2">
        <v>327</v>
      </c>
      <c r="R382" s="1">
        <v>26</v>
      </c>
      <c r="S382" s="2">
        <v>588</v>
      </c>
      <c r="T382" s="1">
        <v>43.9</v>
      </c>
      <c r="U382" s="1">
        <v>-17.899999999999999</v>
      </c>
      <c r="V382" s="2">
        <v>502</v>
      </c>
      <c r="W382" s="1">
        <v>39.799999999999997</v>
      </c>
      <c r="X382" s="2">
        <v>311</v>
      </c>
      <c r="Y382" s="1">
        <v>23.2</v>
      </c>
      <c r="Z382" s="1">
        <v>16.599999999999998</v>
      </c>
      <c r="AA382">
        <v>1260</v>
      </c>
      <c r="AB382" s="1">
        <v>0</v>
      </c>
      <c r="AC382">
        <v>1340</v>
      </c>
      <c r="AD382" s="1">
        <v>0</v>
      </c>
      <c r="AE382">
        <v>592</v>
      </c>
      <c r="AF382">
        <v>570</v>
      </c>
      <c r="AG382">
        <v>668</v>
      </c>
      <c r="AH382">
        <v>770</v>
      </c>
      <c r="AI382" s="1">
        <v>-16.5</v>
      </c>
    </row>
    <row r="383" spans="1:35" x14ac:dyDescent="0.25">
      <c r="A383">
        <v>17031310500</v>
      </c>
      <c r="B383">
        <v>1495</v>
      </c>
      <c r="C383">
        <v>1573</v>
      </c>
      <c r="D383" s="1">
        <v>-5</v>
      </c>
      <c r="E383">
        <v>0</v>
      </c>
      <c r="F383">
        <v>0</v>
      </c>
      <c r="G383" s="1" t="s">
        <v>65</v>
      </c>
      <c r="H383">
        <v>0</v>
      </c>
      <c r="I383">
        <v>0</v>
      </c>
      <c r="J383" s="1" t="s">
        <v>65</v>
      </c>
      <c r="K383">
        <v>1277</v>
      </c>
      <c r="L383">
        <v>1505</v>
      </c>
      <c r="M383" s="1">
        <v>-15.1</v>
      </c>
      <c r="N383">
        <v>206</v>
      </c>
      <c r="O383">
        <v>68</v>
      </c>
      <c r="P383" s="1">
        <v>202.9</v>
      </c>
      <c r="Q383" s="2">
        <v>567</v>
      </c>
      <c r="R383" s="1">
        <v>37.9</v>
      </c>
      <c r="S383" s="2">
        <v>736</v>
      </c>
      <c r="T383" s="1">
        <v>46.8</v>
      </c>
      <c r="U383" s="1">
        <v>-8.8999999999999986</v>
      </c>
      <c r="V383" s="2">
        <v>353</v>
      </c>
      <c r="W383" s="1">
        <v>23.6</v>
      </c>
      <c r="X383" s="2">
        <v>110</v>
      </c>
      <c r="Y383" s="1">
        <v>7</v>
      </c>
      <c r="Z383" s="1">
        <v>16.600000000000001</v>
      </c>
      <c r="AA383">
        <v>1495</v>
      </c>
      <c r="AB383" s="1">
        <v>0</v>
      </c>
      <c r="AC383">
        <v>1573</v>
      </c>
      <c r="AD383" s="1">
        <v>0</v>
      </c>
      <c r="AE383">
        <v>411</v>
      </c>
      <c r="AF383">
        <v>566</v>
      </c>
      <c r="AG383">
        <v>1084</v>
      </c>
      <c r="AH383">
        <v>1007</v>
      </c>
      <c r="AI383" s="1">
        <v>48.2</v>
      </c>
    </row>
    <row r="384" spans="1:35" x14ac:dyDescent="0.25">
      <c r="A384">
        <v>17031310600</v>
      </c>
      <c r="B384">
        <v>4623</v>
      </c>
      <c r="C384">
        <v>4818</v>
      </c>
      <c r="D384" s="1">
        <v>-4</v>
      </c>
      <c r="E384">
        <v>461</v>
      </c>
      <c r="F384">
        <v>319</v>
      </c>
      <c r="G384" s="1">
        <v>44.5</v>
      </c>
      <c r="H384">
        <v>16</v>
      </c>
      <c r="I384">
        <v>94</v>
      </c>
      <c r="J384" s="1">
        <v>-83</v>
      </c>
      <c r="K384">
        <v>3218</v>
      </c>
      <c r="L384">
        <v>3480</v>
      </c>
      <c r="M384" s="1">
        <v>-7.5</v>
      </c>
      <c r="N384">
        <v>839</v>
      </c>
      <c r="O384">
        <v>772</v>
      </c>
      <c r="P384" s="1">
        <v>8.6999999999999993</v>
      </c>
      <c r="Q384" s="2">
        <v>1854</v>
      </c>
      <c r="R384" s="1">
        <v>40.1</v>
      </c>
      <c r="S384" s="2">
        <v>2008</v>
      </c>
      <c r="T384" s="1">
        <v>41.7</v>
      </c>
      <c r="U384" s="1">
        <v>-1.6000000000000014</v>
      </c>
      <c r="V384" s="2">
        <v>1663</v>
      </c>
      <c r="W384" s="1">
        <v>36</v>
      </c>
      <c r="X384" s="2">
        <v>1047</v>
      </c>
      <c r="Y384" s="1">
        <v>21.7</v>
      </c>
      <c r="Z384" s="1">
        <v>14.3</v>
      </c>
      <c r="AA384">
        <v>4561</v>
      </c>
      <c r="AB384" s="1">
        <v>1.3</v>
      </c>
      <c r="AC384">
        <v>4818</v>
      </c>
      <c r="AD384" s="1">
        <v>0</v>
      </c>
      <c r="AE384">
        <v>1541</v>
      </c>
      <c r="AF384">
        <v>1163</v>
      </c>
      <c r="AG384">
        <v>3020</v>
      </c>
      <c r="AH384">
        <v>3655</v>
      </c>
      <c r="AI384" s="1">
        <v>-37.6</v>
      </c>
    </row>
    <row r="385" spans="1:35" x14ac:dyDescent="0.25">
      <c r="A385">
        <v>17031310700</v>
      </c>
      <c r="B385">
        <v>1314</v>
      </c>
      <c r="C385">
        <v>1864</v>
      </c>
      <c r="D385" s="1">
        <v>-29.5</v>
      </c>
      <c r="E385">
        <v>28</v>
      </c>
      <c r="F385">
        <v>60</v>
      </c>
      <c r="G385" s="1">
        <v>-53.3</v>
      </c>
      <c r="H385">
        <v>58</v>
      </c>
      <c r="I385">
        <v>36</v>
      </c>
      <c r="J385" s="1">
        <v>61.1</v>
      </c>
      <c r="K385">
        <v>949</v>
      </c>
      <c r="L385">
        <v>1371</v>
      </c>
      <c r="M385" s="1">
        <v>-30.8</v>
      </c>
      <c r="N385">
        <v>269</v>
      </c>
      <c r="O385">
        <v>423</v>
      </c>
      <c r="P385" s="1">
        <v>-36.4</v>
      </c>
      <c r="Q385" s="2">
        <v>581</v>
      </c>
      <c r="R385" s="1">
        <v>44.2</v>
      </c>
      <c r="S385" s="2">
        <v>694</v>
      </c>
      <c r="T385" s="1">
        <v>37.200000000000003</v>
      </c>
      <c r="U385" s="1">
        <v>7</v>
      </c>
      <c r="V385" s="2">
        <v>341</v>
      </c>
      <c r="W385" s="1">
        <v>26</v>
      </c>
      <c r="X385" s="2">
        <v>729</v>
      </c>
      <c r="Y385" s="1">
        <v>39.1</v>
      </c>
      <c r="Z385" s="1">
        <v>-13.100000000000001</v>
      </c>
      <c r="AA385">
        <v>1290</v>
      </c>
      <c r="AB385" s="1">
        <v>1.8</v>
      </c>
      <c r="AC385">
        <v>1550</v>
      </c>
      <c r="AD385" s="1">
        <v>16.8</v>
      </c>
      <c r="AE385">
        <v>327</v>
      </c>
      <c r="AF385">
        <v>265</v>
      </c>
      <c r="AG385">
        <v>963</v>
      </c>
      <c r="AH385">
        <v>1285</v>
      </c>
      <c r="AI385" s="1">
        <v>-39.299999999999997</v>
      </c>
    </row>
    <row r="386" spans="1:35" x14ac:dyDescent="0.25">
      <c r="A386">
        <v>17031310800</v>
      </c>
      <c r="B386">
        <v>4020</v>
      </c>
      <c r="C386">
        <v>4631</v>
      </c>
      <c r="D386" s="1">
        <v>-13.2</v>
      </c>
      <c r="E386">
        <v>25</v>
      </c>
      <c r="F386">
        <v>24</v>
      </c>
      <c r="G386" s="1">
        <v>4.2</v>
      </c>
      <c r="H386">
        <v>53</v>
      </c>
      <c r="I386">
        <v>0</v>
      </c>
      <c r="J386" s="1" t="s">
        <v>65</v>
      </c>
      <c r="K386">
        <v>3467</v>
      </c>
      <c r="L386">
        <v>4130</v>
      </c>
      <c r="M386" s="1">
        <v>-16.100000000000001</v>
      </c>
      <c r="N386">
        <v>416</v>
      </c>
      <c r="O386">
        <v>477</v>
      </c>
      <c r="P386" s="1">
        <v>-12.8</v>
      </c>
      <c r="Q386" s="2">
        <v>1480</v>
      </c>
      <c r="R386" s="1">
        <v>36.799999999999997</v>
      </c>
      <c r="S386" s="2">
        <v>2340</v>
      </c>
      <c r="T386" s="1">
        <v>50.5</v>
      </c>
      <c r="U386" s="1">
        <v>-13.700000000000003</v>
      </c>
      <c r="V386" s="2">
        <v>1205</v>
      </c>
      <c r="W386" s="1">
        <v>30</v>
      </c>
      <c r="X386" s="2">
        <v>654</v>
      </c>
      <c r="Y386" s="1">
        <v>14.1</v>
      </c>
      <c r="Z386" s="1">
        <v>15.9</v>
      </c>
      <c r="AA386">
        <v>4015</v>
      </c>
      <c r="AB386" s="1">
        <v>0.1</v>
      </c>
      <c r="AC386">
        <v>4631</v>
      </c>
      <c r="AD386" s="1">
        <v>0</v>
      </c>
      <c r="AE386">
        <v>760</v>
      </c>
      <c r="AF386">
        <v>1639</v>
      </c>
      <c r="AG386">
        <v>3255</v>
      </c>
      <c r="AH386">
        <v>2992</v>
      </c>
      <c r="AI386" s="1">
        <v>134.6</v>
      </c>
    </row>
    <row r="387" spans="1:35" x14ac:dyDescent="0.25">
      <c r="A387">
        <v>17031310900</v>
      </c>
      <c r="B387">
        <v>5209</v>
      </c>
      <c r="C387">
        <v>5235</v>
      </c>
      <c r="D387" s="1">
        <v>-0.5</v>
      </c>
      <c r="E387">
        <v>120</v>
      </c>
      <c r="F387">
        <v>108</v>
      </c>
      <c r="G387" s="1">
        <v>11.1</v>
      </c>
      <c r="H387">
        <v>19</v>
      </c>
      <c r="I387">
        <v>30</v>
      </c>
      <c r="J387" s="1">
        <v>-36.700000000000003</v>
      </c>
      <c r="K387">
        <v>4594</v>
      </c>
      <c r="L387">
        <v>4699</v>
      </c>
      <c r="M387" s="1">
        <v>-2.2000000000000002</v>
      </c>
      <c r="N387">
        <v>464</v>
      </c>
      <c r="O387">
        <v>343</v>
      </c>
      <c r="P387" s="1">
        <v>35.299999999999997</v>
      </c>
      <c r="Q387" s="2">
        <v>1762</v>
      </c>
      <c r="R387" s="1">
        <v>33.799999999999997</v>
      </c>
      <c r="S387" s="2">
        <v>2004</v>
      </c>
      <c r="T387" s="1">
        <v>38.299999999999997</v>
      </c>
      <c r="U387" s="1">
        <v>-4.5</v>
      </c>
      <c r="V387" s="2">
        <v>1360</v>
      </c>
      <c r="W387" s="1">
        <v>26.1</v>
      </c>
      <c r="X387" s="2">
        <v>837</v>
      </c>
      <c r="Y387" s="1">
        <v>16</v>
      </c>
      <c r="Z387" s="1">
        <v>10.100000000000001</v>
      </c>
      <c r="AA387">
        <v>5209</v>
      </c>
      <c r="AB387" s="1">
        <v>0</v>
      </c>
      <c r="AC387">
        <v>5235</v>
      </c>
      <c r="AD387" s="1">
        <v>0</v>
      </c>
      <c r="AE387">
        <v>1510</v>
      </c>
      <c r="AF387">
        <v>1400</v>
      </c>
      <c r="AG387">
        <v>3699</v>
      </c>
      <c r="AH387">
        <v>3835</v>
      </c>
      <c r="AI387" s="1">
        <v>-10.6</v>
      </c>
    </row>
    <row r="388" spans="1:35" x14ac:dyDescent="0.25">
      <c r="A388">
        <v>17031320100</v>
      </c>
      <c r="B388">
        <v>12485</v>
      </c>
      <c r="C388">
        <v>7543</v>
      </c>
      <c r="D388" s="1">
        <v>65.5</v>
      </c>
      <c r="E388">
        <v>682</v>
      </c>
      <c r="F388">
        <v>308</v>
      </c>
      <c r="G388" s="1">
        <v>121.4</v>
      </c>
      <c r="H388">
        <v>2084</v>
      </c>
      <c r="I388">
        <v>1346</v>
      </c>
      <c r="J388" s="1">
        <v>54.8</v>
      </c>
      <c r="K388">
        <v>859</v>
      </c>
      <c r="L388">
        <v>362</v>
      </c>
      <c r="M388" s="1">
        <v>137.30000000000001</v>
      </c>
      <c r="N388">
        <v>8705</v>
      </c>
      <c r="O388">
        <v>5389</v>
      </c>
      <c r="P388" s="1">
        <v>61.5</v>
      </c>
      <c r="Q388" s="2">
        <v>704</v>
      </c>
      <c r="R388" s="1">
        <v>5.6</v>
      </c>
      <c r="S388" s="2">
        <v>341</v>
      </c>
      <c r="T388" s="1">
        <v>4.5</v>
      </c>
      <c r="U388" s="1">
        <v>1.0999999999999996</v>
      </c>
      <c r="V388" s="2">
        <v>10154</v>
      </c>
      <c r="W388" s="1">
        <v>81.3</v>
      </c>
      <c r="X388" s="2">
        <v>3805</v>
      </c>
      <c r="Y388" s="1">
        <v>50.4</v>
      </c>
      <c r="Z388" s="1">
        <v>30.9</v>
      </c>
      <c r="AA388">
        <v>12250</v>
      </c>
      <c r="AB388" s="1">
        <v>1.9</v>
      </c>
      <c r="AC388">
        <v>7543</v>
      </c>
      <c r="AD388" s="1">
        <v>0</v>
      </c>
      <c r="AE388">
        <v>5021</v>
      </c>
      <c r="AF388">
        <v>3623</v>
      </c>
      <c r="AG388">
        <v>7229</v>
      </c>
      <c r="AH388">
        <v>3920</v>
      </c>
      <c r="AI388" s="1">
        <v>33.1</v>
      </c>
    </row>
    <row r="389" spans="1:35" x14ac:dyDescent="0.25">
      <c r="A389">
        <v>17031320400</v>
      </c>
      <c r="B389">
        <v>3057</v>
      </c>
      <c r="C389">
        <v>558</v>
      </c>
      <c r="D389" s="1">
        <v>447.8</v>
      </c>
      <c r="E389">
        <v>399</v>
      </c>
      <c r="F389">
        <v>9</v>
      </c>
      <c r="G389" s="1">
        <v>4333.3</v>
      </c>
      <c r="H389">
        <v>513</v>
      </c>
      <c r="I389">
        <v>109</v>
      </c>
      <c r="J389" s="1">
        <v>370.6</v>
      </c>
      <c r="K389">
        <v>192</v>
      </c>
      <c r="L389">
        <v>48</v>
      </c>
      <c r="M389" s="1">
        <v>300</v>
      </c>
      <c r="N389">
        <v>1858</v>
      </c>
      <c r="O389">
        <v>369</v>
      </c>
      <c r="P389" s="1">
        <v>403.5</v>
      </c>
      <c r="Q389" s="2">
        <v>26</v>
      </c>
      <c r="R389" s="1">
        <v>0.9</v>
      </c>
      <c r="S389" s="2">
        <v>53</v>
      </c>
      <c r="T389" s="1">
        <v>9.5</v>
      </c>
      <c r="U389" s="1">
        <v>-8.6</v>
      </c>
      <c r="V389" s="2">
        <v>881</v>
      </c>
      <c r="W389" s="1">
        <v>28.8</v>
      </c>
      <c r="X389" s="2">
        <v>237</v>
      </c>
      <c r="Y389" s="1">
        <v>42.5</v>
      </c>
      <c r="Z389" s="1">
        <v>-13.7</v>
      </c>
      <c r="AA389">
        <v>993</v>
      </c>
      <c r="AB389" s="1">
        <v>67.5</v>
      </c>
      <c r="AC389">
        <v>325</v>
      </c>
      <c r="AD389" s="1">
        <v>41.8</v>
      </c>
      <c r="AE389">
        <v>619</v>
      </c>
      <c r="AF389">
        <v>214</v>
      </c>
      <c r="AG389">
        <v>374</v>
      </c>
      <c r="AH389">
        <v>111</v>
      </c>
      <c r="AI389" s="1">
        <v>16.5</v>
      </c>
    </row>
    <row r="390" spans="1:35" x14ac:dyDescent="0.25">
      <c r="A390">
        <v>17031320600</v>
      </c>
      <c r="B390">
        <v>4611</v>
      </c>
      <c r="C390">
        <v>3333</v>
      </c>
      <c r="D390" s="1">
        <v>38.299999999999997</v>
      </c>
      <c r="E390">
        <v>817</v>
      </c>
      <c r="F390">
        <v>521</v>
      </c>
      <c r="G390" s="1">
        <v>56.8</v>
      </c>
      <c r="H390">
        <v>860</v>
      </c>
      <c r="I390">
        <v>666</v>
      </c>
      <c r="J390" s="1">
        <v>29.1</v>
      </c>
      <c r="K390">
        <v>205</v>
      </c>
      <c r="L390">
        <v>37</v>
      </c>
      <c r="M390" s="1">
        <v>454.1</v>
      </c>
      <c r="N390">
        <v>2574</v>
      </c>
      <c r="O390">
        <v>1989</v>
      </c>
      <c r="P390" s="1">
        <v>29.4</v>
      </c>
      <c r="Q390" s="2">
        <v>163</v>
      </c>
      <c r="R390" s="1">
        <v>3.5</v>
      </c>
      <c r="S390" s="2">
        <v>240</v>
      </c>
      <c r="T390" s="1">
        <v>7.2</v>
      </c>
      <c r="U390" s="1">
        <v>-3.7</v>
      </c>
      <c r="V390" s="2">
        <v>3832</v>
      </c>
      <c r="W390" s="1">
        <v>83.1</v>
      </c>
      <c r="X390" s="2">
        <v>1577</v>
      </c>
      <c r="Y390" s="1">
        <v>47.3</v>
      </c>
      <c r="Z390" s="1">
        <v>35.799999999999997</v>
      </c>
      <c r="AA390">
        <v>4611</v>
      </c>
      <c r="AB390" s="1">
        <v>0</v>
      </c>
      <c r="AC390">
        <v>3333</v>
      </c>
      <c r="AD390" s="1">
        <v>0</v>
      </c>
      <c r="AE390">
        <v>1616</v>
      </c>
      <c r="AF390">
        <v>1588</v>
      </c>
      <c r="AG390">
        <v>2995</v>
      </c>
      <c r="AH390">
        <v>1745</v>
      </c>
      <c r="AI390" s="1">
        <v>68.7</v>
      </c>
    </row>
    <row r="391" spans="1:35" x14ac:dyDescent="0.25">
      <c r="A391">
        <v>17031330100</v>
      </c>
      <c r="B391">
        <v>18400</v>
      </c>
      <c r="C391">
        <v>12959</v>
      </c>
      <c r="D391" s="1">
        <v>42</v>
      </c>
      <c r="E391">
        <v>4185</v>
      </c>
      <c r="F391">
        <v>4264</v>
      </c>
      <c r="G391" s="1">
        <v>-1.9</v>
      </c>
      <c r="H391">
        <v>4249</v>
      </c>
      <c r="I391">
        <v>1549</v>
      </c>
      <c r="J391" s="1">
        <v>174.3</v>
      </c>
      <c r="K391">
        <v>1124</v>
      </c>
      <c r="L391">
        <v>770</v>
      </c>
      <c r="M391" s="1">
        <v>46</v>
      </c>
      <c r="N391">
        <v>8535</v>
      </c>
      <c r="O391">
        <v>6034</v>
      </c>
      <c r="P391" s="1">
        <v>41.4</v>
      </c>
      <c r="Q391" s="2">
        <v>990</v>
      </c>
      <c r="R391" s="1">
        <v>5.4</v>
      </c>
      <c r="S391" s="2">
        <v>1539</v>
      </c>
      <c r="T391" s="1">
        <v>11.9</v>
      </c>
      <c r="U391" s="1">
        <v>-6.5</v>
      </c>
      <c r="V391" s="2">
        <v>13781</v>
      </c>
      <c r="W391" s="1">
        <v>74.900000000000006</v>
      </c>
      <c r="X391" s="2">
        <v>6323</v>
      </c>
      <c r="Y391" s="1">
        <v>48.8</v>
      </c>
      <c r="Z391" s="1">
        <v>26.100000000000009</v>
      </c>
      <c r="AA391">
        <v>18224</v>
      </c>
      <c r="AB391" s="1">
        <v>1</v>
      </c>
      <c r="AC391">
        <v>12796</v>
      </c>
      <c r="AD391" s="1">
        <v>1.3</v>
      </c>
      <c r="AE391">
        <v>10030</v>
      </c>
      <c r="AF391">
        <v>6742</v>
      </c>
      <c r="AG391">
        <v>8194</v>
      </c>
      <c r="AH391">
        <v>6054</v>
      </c>
      <c r="AI391" s="1">
        <v>-9</v>
      </c>
    </row>
    <row r="392" spans="1:35" x14ac:dyDescent="0.25">
      <c r="A392">
        <v>17031330200</v>
      </c>
      <c r="B392">
        <v>3584</v>
      </c>
      <c r="C392">
        <v>3699</v>
      </c>
      <c r="D392" s="1">
        <v>-3.1</v>
      </c>
      <c r="E392">
        <v>1041</v>
      </c>
      <c r="F392">
        <v>1255</v>
      </c>
      <c r="G392" s="1">
        <v>-17.100000000000001</v>
      </c>
      <c r="H392">
        <v>864</v>
      </c>
      <c r="I392">
        <v>725</v>
      </c>
      <c r="J392" s="1">
        <v>19.2</v>
      </c>
      <c r="K392">
        <v>86</v>
      </c>
      <c r="L392">
        <v>118</v>
      </c>
      <c r="M392" s="1">
        <v>-27.1</v>
      </c>
      <c r="N392">
        <v>1427</v>
      </c>
      <c r="O392">
        <v>1588</v>
      </c>
      <c r="P392" s="1">
        <v>-10.1</v>
      </c>
      <c r="Q392" s="2">
        <v>608</v>
      </c>
      <c r="R392" s="1">
        <v>17</v>
      </c>
      <c r="S392" s="2">
        <v>336</v>
      </c>
      <c r="T392" s="1">
        <v>9.1</v>
      </c>
      <c r="U392" s="1">
        <v>7.9</v>
      </c>
      <c r="V392" s="2">
        <v>2316</v>
      </c>
      <c r="W392" s="1">
        <v>64.599999999999994</v>
      </c>
      <c r="X392" s="2">
        <v>1461</v>
      </c>
      <c r="Y392" s="1">
        <v>39.5</v>
      </c>
      <c r="Z392" s="1">
        <v>25.099999999999994</v>
      </c>
      <c r="AA392">
        <v>3584</v>
      </c>
      <c r="AB392" s="1">
        <v>0</v>
      </c>
      <c r="AC392">
        <v>3699</v>
      </c>
      <c r="AD392" s="1">
        <v>0</v>
      </c>
      <c r="AE392">
        <v>2177</v>
      </c>
      <c r="AF392">
        <v>2902</v>
      </c>
      <c r="AG392">
        <v>1407</v>
      </c>
      <c r="AH392">
        <v>797</v>
      </c>
      <c r="AI392" s="1">
        <v>135.30000000000001</v>
      </c>
    </row>
    <row r="393" spans="1:35" x14ac:dyDescent="0.25">
      <c r="A393">
        <v>17031340300</v>
      </c>
      <c r="B393">
        <v>1812</v>
      </c>
      <c r="C393">
        <v>2028</v>
      </c>
      <c r="D393" s="1">
        <v>-10.7</v>
      </c>
      <c r="E393">
        <v>30</v>
      </c>
      <c r="F393">
        <v>0</v>
      </c>
      <c r="G393" s="1" t="s">
        <v>65</v>
      </c>
      <c r="H393">
        <v>1390</v>
      </c>
      <c r="I393">
        <v>1456</v>
      </c>
      <c r="J393" s="1">
        <v>-4.5</v>
      </c>
      <c r="K393">
        <v>56</v>
      </c>
      <c r="L393">
        <v>190</v>
      </c>
      <c r="M393" s="1">
        <v>-70.5</v>
      </c>
      <c r="N393">
        <v>322</v>
      </c>
      <c r="O393">
        <v>291</v>
      </c>
      <c r="P393" s="1">
        <v>10.7</v>
      </c>
      <c r="Q393" s="2">
        <v>879</v>
      </c>
      <c r="R393" s="1">
        <v>48.5</v>
      </c>
      <c r="S393" s="2">
        <v>958</v>
      </c>
      <c r="T393" s="1">
        <v>47.2</v>
      </c>
      <c r="U393" s="1">
        <v>1.2999999999999972</v>
      </c>
      <c r="V393" s="2">
        <v>424</v>
      </c>
      <c r="W393" s="1">
        <v>23.4</v>
      </c>
      <c r="X393" s="2">
        <v>331</v>
      </c>
      <c r="Y393" s="1">
        <v>16.3</v>
      </c>
      <c r="Z393" s="1">
        <v>7.0999999999999979</v>
      </c>
      <c r="AA393">
        <v>1812</v>
      </c>
      <c r="AB393" s="1">
        <v>0</v>
      </c>
      <c r="AC393">
        <v>2028</v>
      </c>
      <c r="AD393" s="1">
        <v>0</v>
      </c>
      <c r="AE393">
        <v>848</v>
      </c>
      <c r="AF393">
        <v>1035</v>
      </c>
      <c r="AG393">
        <v>964</v>
      </c>
      <c r="AH393">
        <v>993</v>
      </c>
      <c r="AI393" s="1">
        <v>18.5</v>
      </c>
    </row>
    <row r="394" spans="1:35" x14ac:dyDescent="0.25">
      <c r="A394">
        <v>17031340400</v>
      </c>
      <c r="B394">
        <v>2124</v>
      </c>
      <c r="C394">
        <v>1887</v>
      </c>
      <c r="D394" s="1">
        <v>12.6</v>
      </c>
      <c r="E394">
        <v>34</v>
      </c>
      <c r="F394">
        <v>0</v>
      </c>
      <c r="G394" s="1" t="s">
        <v>65</v>
      </c>
      <c r="H394">
        <v>1808</v>
      </c>
      <c r="I394">
        <v>1248</v>
      </c>
      <c r="J394" s="1">
        <v>44.9</v>
      </c>
      <c r="K394">
        <v>67</v>
      </c>
      <c r="L394">
        <v>153</v>
      </c>
      <c r="M394" s="1">
        <v>-56.2</v>
      </c>
      <c r="N394">
        <v>171</v>
      </c>
      <c r="O394">
        <v>329</v>
      </c>
      <c r="P394" s="1">
        <v>-48</v>
      </c>
      <c r="Q394" s="2">
        <v>1013</v>
      </c>
      <c r="R394" s="1">
        <v>47.7</v>
      </c>
      <c r="S394" s="2">
        <v>825</v>
      </c>
      <c r="T394" s="1">
        <v>43.7</v>
      </c>
      <c r="U394" s="1">
        <v>4</v>
      </c>
      <c r="V394" s="2">
        <v>479</v>
      </c>
      <c r="W394" s="1">
        <v>22.6</v>
      </c>
      <c r="X394" s="2">
        <v>423</v>
      </c>
      <c r="Y394" s="1">
        <v>22.4</v>
      </c>
      <c r="Z394" s="1">
        <v>0.20000000000000284</v>
      </c>
      <c r="AA394">
        <v>2119</v>
      </c>
      <c r="AB394" s="1">
        <v>0.2</v>
      </c>
      <c r="AC394">
        <v>1887</v>
      </c>
      <c r="AD394" s="1">
        <v>0</v>
      </c>
      <c r="AE394">
        <v>961</v>
      </c>
      <c r="AF394">
        <v>981</v>
      </c>
      <c r="AG394">
        <v>1158</v>
      </c>
      <c r="AH394">
        <v>906</v>
      </c>
      <c r="AI394" s="1">
        <v>30.5</v>
      </c>
    </row>
    <row r="395" spans="1:35" x14ac:dyDescent="0.25">
      <c r="A395">
        <v>17031340500</v>
      </c>
      <c r="B395">
        <v>1484</v>
      </c>
      <c r="C395">
        <v>1625</v>
      </c>
      <c r="D395" s="1">
        <v>-8.6999999999999993</v>
      </c>
      <c r="E395">
        <v>74</v>
      </c>
      <c r="F395">
        <v>258</v>
      </c>
      <c r="G395" s="1">
        <v>-71.3</v>
      </c>
      <c r="H395">
        <v>508</v>
      </c>
      <c r="I395">
        <v>388</v>
      </c>
      <c r="J395" s="1">
        <v>30.9</v>
      </c>
      <c r="K395">
        <v>146</v>
      </c>
      <c r="L395">
        <v>229</v>
      </c>
      <c r="M395" s="1">
        <v>-36.200000000000003</v>
      </c>
      <c r="N395">
        <v>750</v>
      </c>
      <c r="O395">
        <v>717</v>
      </c>
      <c r="P395" s="1">
        <v>4.5999999999999996</v>
      </c>
      <c r="Q395" s="2">
        <v>631</v>
      </c>
      <c r="R395" s="1">
        <v>42.5</v>
      </c>
      <c r="S395" s="2">
        <v>905</v>
      </c>
      <c r="T395" s="1">
        <v>55.7</v>
      </c>
      <c r="U395" s="1">
        <v>-13.200000000000003</v>
      </c>
      <c r="V395" s="2">
        <v>630</v>
      </c>
      <c r="W395" s="1">
        <v>42.5</v>
      </c>
      <c r="X395" s="2">
        <v>413</v>
      </c>
      <c r="Y395" s="1">
        <v>25.4</v>
      </c>
      <c r="Z395" s="1">
        <v>17.100000000000001</v>
      </c>
      <c r="AA395">
        <v>1484</v>
      </c>
      <c r="AB395" s="1">
        <v>0</v>
      </c>
      <c r="AC395">
        <v>1625</v>
      </c>
      <c r="AD395" s="1">
        <v>0</v>
      </c>
      <c r="AE395">
        <v>433</v>
      </c>
      <c r="AF395">
        <v>452</v>
      </c>
      <c r="AG395">
        <v>1051</v>
      </c>
      <c r="AH395">
        <v>1173</v>
      </c>
      <c r="AI395" s="1">
        <v>-6.5</v>
      </c>
    </row>
    <row r="396" spans="1:35" x14ac:dyDescent="0.25">
      <c r="A396">
        <v>17031340600</v>
      </c>
      <c r="B396">
        <v>872</v>
      </c>
      <c r="C396">
        <v>1005</v>
      </c>
      <c r="D396" s="1">
        <v>-13.2</v>
      </c>
      <c r="E396">
        <v>844</v>
      </c>
      <c r="F396">
        <v>1005</v>
      </c>
      <c r="G396" s="1">
        <v>-16</v>
      </c>
      <c r="H396">
        <v>0</v>
      </c>
      <c r="I396">
        <v>0</v>
      </c>
      <c r="J396" s="1" t="s">
        <v>65</v>
      </c>
      <c r="K396">
        <v>3</v>
      </c>
      <c r="L396">
        <v>0</v>
      </c>
      <c r="M396" s="1" t="s">
        <v>65</v>
      </c>
      <c r="N396">
        <v>0</v>
      </c>
      <c r="O396">
        <v>0</v>
      </c>
      <c r="P396" s="1" t="s">
        <v>65</v>
      </c>
      <c r="Q396" s="2">
        <v>347</v>
      </c>
      <c r="R396" s="1">
        <v>39.799999999999997</v>
      </c>
      <c r="S396" s="2">
        <v>440</v>
      </c>
      <c r="T396" s="1">
        <v>43.8</v>
      </c>
      <c r="U396" s="1">
        <v>-4</v>
      </c>
      <c r="V396" s="2">
        <v>194</v>
      </c>
      <c r="W396" s="1">
        <v>22.2</v>
      </c>
      <c r="X396" s="2">
        <v>299</v>
      </c>
      <c r="Y396" s="1">
        <v>29.8</v>
      </c>
      <c r="Z396" s="1">
        <v>-7.6000000000000014</v>
      </c>
      <c r="AA396">
        <v>872</v>
      </c>
      <c r="AB396" s="1">
        <v>0</v>
      </c>
      <c r="AC396">
        <v>1005</v>
      </c>
      <c r="AD396" s="1">
        <v>0</v>
      </c>
      <c r="AE396">
        <v>20</v>
      </c>
      <c r="AF396">
        <v>0</v>
      </c>
      <c r="AG396">
        <v>852</v>
      </c>
      <c r="AH396">
        <v>1005</v>
      </c>
      <c r="AI396" s="1" t="e">
        <v>#DIV/0!</v>
      </c>
    </row>
    <row r="397" spans="1:35" x14ac:dyDescent="0.25">
      <c r="A397">
        <v>17031350100</v>
      </c>
      <c r="B397">
        <v>2077</v>
      </c>
      <c r="C397">
        <v>2228</v>
      </c>
      <c r="D397" s="1">
        <v>-6.8</v>
      </c>
      <c r="E397">
        <v>1093</v>
      </c>
      <c r="F397">
        <v>1380</v>
      </c>
      <c r="G397" s="1">
        <v>-20.8</v>
      </c>
      <c r="H397">
        <v>691</v>
      </c>
      <c r="I397">
        <v>489</v>
      </c>
      <c r="J397" s="1">
        <v>41.3</v>
      </c>
      <c r="K397">
        <v>69</v>
      </c>
      <c r="L397">
        <v>62</v>
      </c>
      <c r="M397" s="1">
        <v>11.3</v>
      </c>
      <c r="N397">
        <v>123</v>
      </c>
      <c r="O397">
        <v>224</v>
      </c>
      <c r="P397" s="1">
        <v>-45.1</v>
      </c>
      <c r="Q397" s="2">
        <v>166</v>
      </c>
      <c r="R397" s="1">
        <v>8</v>
      </c>
      <c r="S397" s="2">
        <v>315</v>
      </c>
      <c r="T397" s="1">
        <v>14.1</v>
      </c>
      <c r="U397" s="1">
        <v>-6.1</v>
      </c>
      <c r="V397" s="2">
        <v>1504</v>
      </c>
      <c r="W397" s="1">
        <v>72.400000000000006</v>
      </c>
      <c r="X397" s="2">
        <v>1207</v>
      </c>
      <c r="Y397" s="1">
        <v>54.2</v>
      </c>
      <c r="Z397" s="1">
        <v>18.200000000000003</v>
      </c>
      <c r="AA397">
        <v>2077</v>
      </c>
      <c r="AB397" s="1">
        <v>0</v>
      </c>
      <c r="AC397">
        <v>2228</v>
      </c>
      <c r="AD397" s="1">
        <v>0</v>
      </c>
      <c r="AE397">
        <v>16</v>
      </c>
      <c r="AF397">
        <v>0</v>
      </c>
      <c r="AG397">
        <v>2061</v>
      </c>
      <c r="AH397">
        <v>2228</v>
      </c>
      <c r="AI397" s="1" t="e">
        <v>#DIV/0!</v>
      </c>
    </row>
    <row r="398" spans="1:35" x14ac:dyDescent="0.25">
      <c r="A398">
        <v>17031350400</v>
      </c>
      <c r="B398">
        <v>1704</v>
      </c>
      <c r="C398">
        <v>527</v>
      </c>
      <c r="D398" s="1">
        <v>223.3</v>
      </c>
      <c r="E398">
        <v>1644</v>
      </c>
      <c r="F398">
        <v>527</v>
      </c>
      <c r="G398" s="1">
        <v>212</v>
      </c>
      <c r="H398">
        <v>0</v>
      </c>
      <c r="I398">
        <v>0</v>
      </c>
      <c r="J398" s="1" t="s">
        <v>65</v>
      </c>
      <c r="K398">
        <v>5</v>
      </c>
      <c r="L398">
        <v>0</v>
      </c>
      <c r="M398" s="1" t="s">
        <v>65</v>
      </c>
      <c r="N398">
        <v>22</v>
      </c>
      <c r="O398">
        <v>0</v>
      </c>
      <c r="P398" s="1" t="s">
        <v>65</v>
      </c>
      <c r="Q398" s="2">
        <v>476</v>
      </c>
      <c r="R398" s="1">
        <v>27.9</v>
      </c>
      <c r="S398" s="2">
        <v>203</v>
      </c>
      <c r="T398" s="1">
        <v>38.5</v>
      </c>
      <c r="U398" s="1">
        <v>-10.600000000000001</v>
      </c>
      <c r="V398" s="2">
        <v>353</v>
      </c>
      <c r="W398" s="1">
        <v>20.7</v>
      </c>
      <c r="X398" s="2">
        <v>177</v>
      </c>
      <c r="Y398" s="1">
        <v>33.6</v>
      </c>
      <c r="Z398" s="1">
        <v>-12.900000000000002</v>
      </c>
      <c r="AA398">
        <v>1704</v>
      </c>
      <c r="AB398" s="1">
        <v>0</v>
      </c>
      <c r="AC398">
        <v>527</v>
      </c>
      <c r="AD398" s="1">
        <v>0</v>
      </c>
      <c r="AE398">
        <v>0</v>
      </c>
      <c r="AF398">
        <v>0</v>
      </c>
      <c r="AG398">
        <v>1704</v>
      </c>
      <c r="AH398">
        <v>527</v>
      </c>
      <c r="AI398" s="1" t="e">
        <v>#DIV/0!</v>
      </c>
    </row>
    <row r="399" spans="1:35" x14ac:dyDescent="0.25">
      <c r="A399">
        <v>17031351000</v>
      </c>
      <c r="B399">
        <v>3796</v>
      </c>
      <c r="C399">
        <v>3400</v>
      </c>
      <c r="D399" s="1">
        <v>11.6</v>
      </c>
      <c r="E399">
        <v>2717</v>
      </c>
      <c r="F399">
        <v>2683</v>
      </c>
      <c r="G399" s="1">
        <v>1.3</v>
      </c>
      <c r="H399">
        <v>788</v>
      </c>
      <c r="I399">
        <v>552</v>
      </c>
      <c r="J399" s="1">
        <v>42.8</v>
      </c>
      <c r="K399">
        <v>15</v>
      </c>
      <c r="L399">
        <v>24</v>
      </c>
      <c r="M399" s="1">
        <v>-37.5</v>
      </c>
      <c r="N399">
        <v>221</v>
      </c>
      <c r="O399">
        <v>123</v>
      </c>
      <c r="P399" s="1">
        <v>79.7</v>
      </c>
      <c r="Q399" s="2">
        <v>573</v>
      </c>
      <c r="R399" s="1">
        <v>15.1</v>
      </c>
      <c r="S399" s="2">
        <v>574</v>
      </c>
      <c r="T399" s="1">
        <v>16.899999999999999</v>
      </c>
      <c r="U399" s="1">
        <v>-1.7999999999999989</v>
      </c>
      <c r="V399" s="2">
        <v>2524</v>
      </c>
      <c r="W399" s="1">
        <v>66.5</v>
      </c>
      <c r="X399" s="2">
        <v>1423</v>
      </c>
      <c r="Y399" s="1">
        <v>41.9</v>
      </c>
      <c r="Z399" s="1">
        <v>24.6</v>
      </c>
      <c r="AA399">
        <v>3796</v>
      </c>
      <c r="AB399" s="1">
        <v>0</v>
      </c>
      <c r="AC399">
        <v>3400</v>
      </c>
      <c r="AD399" s="1">
        <v>0</v>
      </c>
      <c r="AE399">
        <v>435</v>
      </c>
      <c r="AF399">
        <v>372</v>
      </c>
      <c r="AG399">
        <v>3361</v>
      </c>
      <c r="AH399">
        <v>3028</v>
      </c>
      <c r="AI399" s="1">
        <v>-5.0999999999999996</v>
      </c>
    </row>
    <row r="400" spans="1:35" x14ac:dyDescent="0.25">
      <c r="A400">
        <v>17031351100</v>
      </c>
      <c r="B400">
        <v>1992</v>
      </c>
      <c r="C400">
        <v>2252</v>
      </c>
      <c r="D400" s="1">
        <v>-11.5</v>
      </c>
      <c r="E400">
        <v>1918</v>
      </c>
      <c r="F400">
        <v>2252</v>
      </c>
      <c r="G400" s="1">
        <v>-14.8</v>
      </c>
      <c r="H400">
        <v>0</v>
      </c>
      <c r="I400">
        <v>0</v>
      </c>
      <c r="J400" s="1" t="s">
        <v>65</v>
      </c>
      <c r="K400">
        <v>10</v>
      </c>
      <c r="L400">
        <v>0</v>
      </c>
      <c r="M400" s="1" t="s">
        <v>65</v>
      </c>
      <c r="N400">
        <v>36</v>
      </c>
      <c r="O400">
        <v>0</v>
      </c>
      <c r="P400" s="1" t="s">
        <v>65</v>
      </c>
      <c r="Q400" s="2">
        <v>475</v>
      </c>
      <c r="R400" s="1">
        <v>23.8</v>
      </c>
      <c r="S400" s="2">
        <v>862</v>
      </c>
      <c r="T400" s="1">
        <v>38.299999999999997</v>
      </c>
      <c r="U400" s="1">
        <v>-14.499999999999996</v>
      </c>
      <c r="V400" s="2">
        <v>508</v>
      </c>
      <c r="W400" s="1">
        <v>25.5</v>
      </c>
      <c r="X400" s="2">
        <v>335</v>
      </c>
      <c r="Y400" s="1">
        <v>14.9</v>
      </c>
      <c r="Z400" s="1">
        <v>10.6</v>
      </c>
      <c r="AA400">
        <v>1992</v>
      </c>
      <c r="AB400" s="1">
        <v>0</v>
      </c>
      <c r="AC400">
        <v>2252</v>
      </c>
      <c r="AD400" s="1">
        <v>0</v>
      </c>
      <c r="AE400">
        <v>99</v>
      </c>
      <c r="AF400">
        <v>0</v>
      </c>
      <c r="AG400">
        <v>1893</v>
      </c>
      <c r="AH400">
        <v>2252</v>
      </c>
      <c r="AI400" s="1" t="e">
        <v>#DIV/0!</v>
      </c>
    </row>
    <row r="401" spans="1:35" x14ac:dyDescent="0.25">
      <c r="A401">
        <v>17031351400</v>
      </c>
      <c r="B401">
        <v>1725</v>
      </c>
      <c r="C401">
        <v>1385</v>
      </c>
      <c r="D401" s="1">
        <v>24.5</v>
      </c>
      <c r="E401">
        <v>1483</v>
      </c>
      <c r="F401">
        <v>1252</v>
      </c>
      <c r="G401" s="1">
        <v>18.5</v>
      </c>
      <c r="H401">
        <v>0</v>
      </c>
      <c r="I401">
        <v>0</v>
      </c>
      <c r="J401" s="1" t="s">
        <v>65</v>
      </c>
      <c r="K401">
        <v>35</v>
      </c>
      <c r="L401">
        <v>105</v>
      </c>
      <c r="M401" s="1">
        <v>-66.7</v>
      </c>
      <c r="N401">
        <v>183</v>
      </c>
      <c r="O401">
        <v>28</v>
      </c>
      <c r="P401" s="1">
        <v>553.6</v>
      </c>
      <c r="Q401" s="2">
        <v>688</v>
      </c>
      <c r="R401" s="1">
        <v>39.9</v>
      </c>
      <c r="S401" s="2">
        <v>525</v>
      </c>
      <c r="T401" s="1">
        <v>37.9</v>
      </c>
      <c r="U401" s="1">
        <v>2</v>
      </c>
      <c r="V401" s="2">
        <v>436</v>
      </c>
      <c r="W401" s="1">
        <v>25.3</v>
      </c>
      <c r="X401" s="2">
        <v>387</v>
      </c>
      <c r="Y401" s="1">
        <v>27.9</v>
      </c>
      <c r="Z401" s="1">
        <v>-2.5999999999999979</v>
      </c>
      <c r="AA401">
        <v>1652</v>
      </c>
      <c r="AB401" s="1">
        <v>4.2</v>
      </c>
      <c r="AC401">
        <v>1385</v>
      </c>
      <c r="AD401" s="1">
        <v>0</v>
      </c>
      <c r="AE401">
        <v>101</v>
      </c>
      <c r="AF401">
        <v>132</v>
      </c>
      <c r="AG401">
        <v>1551</v>
      </c>
      <c r="AH401">
        <v>1253</v>
      </c>
      <c r="AI401" s="1">
        <v>61.8</v>
      </c>
    </row>
    <row r="402" spans="1:35" x14ac:dyDescent="0.25">
      <c r="A402">
        <v>17031351500</v>
      </c>
      <c r="B402">
        <v>446</v>
      </c>
      <c r="C402">
        <v>73</v>
      </c>
      <c r="D402" s="1">
        <v>511</v>
      </c>
      <c r="E402">
        <v>232</v>
      </c>
      <c r="F402">
        <v>56</v>
      </c>
      <c r="G402" s="1">
        <v>314.3</v>
      </c>
      <c r="H402">
        <v>107</v>
      </c>
      <c r="I402">
        <v>17</v>
      </c>
      <c r="J402" s="1">
        <v>529.4</v>
      </c>
      <c r="K402">
        <v>19</v>
      </c>
      <c r="L402">
        <v>0</v>
      </c>
      <c r="M402" s="1" t="s">
        <v>65</v>
      </c>
      <c r="N402">
        <v>88</v>
      </c>
      <c r="O402">
        <v>0</v>
      </c>
      <c r="P402" s="1" t="s">
        <v>65</v>
      </c>
      <c r="Q402" s="2">
        <v>72</v>
      </c>
      <c r="R402" s="1">
        <v>16.100000000000001</v>
      </c>
      <c r="S402" s="2">
        <v>8</v>
      </c>
      <c r="T402" s="1">
        <v>11</v>
      </c>
      <c r="U402" s="1">
        <v>5.1000000000000014</v>
      </c>
      <c r="V402" s="2">
        <v>180</v>
      </c>
      <c r="W402" s="1">
        <v>40.4</v>
      </c>
      <c r="X402" s="2">
        <v>172</v>
      </c>
      <c r="Y402" s="1">
        <v>235.6</v>
      </c>
      <c r="Z402" s="1">
        <v>-195.2</v>
      </c>
      <c r="AA402">
        <v>446</v>
      </c>
      <c r="AB402" s="1">
        <v>0</v>
      </c>
      <c r="AC402">
        <v>73</v>
      </c>
      <c r="AD402" s="1">
        <v>0</v>
      </c>
      <c r="AE402">
        <v>92</v>
      </c>
      <c r="AF402">
        <v>0</v>
      </c>
      <c r="AG402">
        <v>354</v>
      </c>
      <c r="AH402">
        <v>73</v>
      </c>
      <c r="AI402" s="1" t="e">
        <v>#DIV/0!</v>
      </c>
    </row>
    <row r="403" spans="1:35" x14ac:dyDescent="0.25">
      <c r="A403">
        <v>17031360200</v>
      </c>
      <c r="B403">
        <v>1606</v>
      </c>
      <c r="C403">
        <v>951</v>
      </c>
      <c r="D403" s="1">
        <v>68.900000000000006</v>
      </c>
      <c r="E403">
        <v>1548</v>
      </c>
      <c r="F403">
        <v>886</v>
      </c>
      <c r="G403" s="1">
        <v>74.7</v>
      </c>
      <c r="H403">
        <v>54</v>
      </c>
      <c r="I403">
        <v>0</v>
      </c>
      <c r="J403" s="1" t="s">
        <v>65</v>
      </c>
      <c r="K403">
        <v>0</v>
      </c>
      <c r="L403">
        <v>29</v>
      </c>
      <c r="M403" s="1">
        <v>-100</v>
      </c>
      <c r="N403">
        <v>4</v>
      </c>
      <c r="O403">
        <v>0</v>
      </c>
      <c r="P403" s="1" t="s">
        <v>65</v>
      </c>
      <c r="Q403" s="2">
        <v>352</v>
      </c>
      <c r="R403" s="1">
        <v>21.9</v>
      </c>
      <c r="S403" s="2">
        <v>255</v>
      </c>
      <c r="T403" s="1">
        <v>26.8</v>
      </c>
      <c r="U403" s="1">
        <v>-4.9000000000000021</v>
      </c>
      <c r="V403" s="2">
        <v>448</v>
      </c>
      <c r="W403" s="1">
        <v>27.9</v>
      </c>
      <c r="X403" s="2">
        <v>237</v>
      </c>
      <c r="Y403" s="1">
        <v>24.9</v>
      </c>
      <c r="Z403" s="1">
        <v>3</v>
      </c>
      <c r="AA403">
        <v>1606</v>
      </c>
      <c r="AB403" s="1">
        <v>0</v>
      </c>
      <c r="AC403">
        <v>951</v>
      </c>
      <c r="AD403" s="1">
        <v>0</v>
      </c>
      <c r="AE403">
        <v>60</v>
      </c>
      <c r="AF403">
        <v>142</v>
      </c>
      <c r="AG403">
        <v>1546</v>
      </c>
      <c r="AH403">
        <v>809</v>
      </c>
      <c r="AI403" s="1">
        <v>352.3</v>
      </c>
    </row>
    <row r="404" spans="1:35" x14ac:dyDescent="0.25">
      <c r="A404">
        <v>17031380100</v>
      </c>
      <c r="B404">
        <v>1891</v>
      </c>
      <c r="C404">
        <v>2220</v>
      </c>
      <c r="D404" s="1">
        <v>-14.8</v>
      </c>
      <c r="E404">
        <v>1810</v>
      </c>
      <c r="F404">
        <v>2139</v>
      </c>
      <c r="G404" s="1">
        <v>-15.4</v>
      </c>
      <c r="H404">
        <v>0</v>
      </c>
      <c r="I404">
        <v>0</v>
      </c>
      <c r="J404" s="1" t="s">
        <v>65</v>
      </c>
      <c r="K404">
        <v>0</v>
      </c>
      <c r="L404">
        <v>0</v>
      </c>
      <c r="M404" s="1" t="s">
        <v>65</v>
      </c>
      <c r="N404">
        <v>42</v>
      </c>
      <c r="O404">
        <v>73</v>
      </c>
      <c r="P404" s="1">
        <v>-42.5</v>
      </c>
      <c r="Q404" s="2">
        <v>530</v>
      </c>
      <c r="R404" s="1">
        <v>28</v>
      </c>
      <c r="S404" s="2">
        <v>702</v>
      </c>
      <c r="T404" s="1">
        <v>31.6</v>
      </c>
      <c r="U404" s="1">
        <v>-3.6000000000000014</v>
      </c>
      <c r="V404" s="2">
        <v>794</v>
      </c>
      <c r="W404" s="1">
        <v>42</v>
      </c>
      <c r="X404" s="2">
        <v>736</v>
      </c>
      <c r="Y404" s="1">
        <v>33.200000000000003</v>
      </c>
      <c r="Z404" s="1">
        <v>8.7999999999999972</v>
      </c>
      <c r="AA404">
        <v>1886</v>
      </c>
      <c r="AB404" s="1">
        <v>0.3</v>
      </c>
      <c r="AC404">
        <v>2220</v>
      </c>
      <c r="AD404" s="1">
        <v>0</v>
      </c>
      <c r="AE404">
        <v>367</v>
      </c>
      <c r="AF404">
        <v>644</v>
      </c>
      <c r="AG404">
        <v>1519</v>
      </c>
      <c r="AH404">
        <v>1576</v>
      </c>
      <c r="AI404" s="1">
        <v>69.099999999999994</v>
      </c>
    </row>
    <row r="405" spans="1:35" x14ac:dyDescent="0.25">
      <c r="A405">
        <v>17031380200</v>
      </c>
      <c r="B405">
        <v>1770</v>
      </c>
      <c r="C405">
        <v>1660</v>
      </c>
      <c r="D405" s="1">
        <v>6.6</v>
      </c>
      <c r="E405">
        <v>1626</v>
      </c>
      <c r="F405">
        <v>1621</v>
      </c>
      <c r="G405" s="1">
        <v>0.3</v>
      </c>
      <c r="H405">
        <v>19</v>
      </c>
      <c r="I405">
        <v>0</v>
      </c>
      <c r="J405" s="1" t="s">
        <v>65</v>
      </c>
      <c r="K405">
        <v>62</v>
      </c>
      <c r="L405">
        <v>8</v>
      </c>
      <c r="M405" s="1">
        <v>675</v>
      </c>
      <c r="N405">
        <v>19</v>
      </c>
      <c r="O405">
        <v>12</v>
      </c>
      <c r="P405" s="1">
        <v>58.3</v>
      </c>
      <c r="Q405" s="2">
        <v>661</v>
      </c>
      <c r="R405" s="1">
        <v>37.299999999999997</v>
      </c>
      <c r="S405" s="2">
        <v>730</v>
      </c>
      <c r="T405" s="1">
        <v>44</v>
      </c>
      <c r="U405" s="1">
        <v>-6.7000000000000028</v>
      </c>
      <c r="V405" s="2">
        <v>783</v>
      </c>
      <c r="W405" s="1">
        <v>44.2</v>
      </c>
      <c r="X405" s="2">
        <v>601</v>
      </c>
      <c r="Y405" s="1">
        <v>36.200000000000003</v>
      </c>
      <c r="Z405" s="1">
        <v>8</v>
      </c>
      <c r="AA405">
        <v>1770</v>
      </c>
      <c r="AB405" s="1">
        <v>0</v>
      </c>
      <c r="AC405">
        <v>1660</v>
      </c>
      <c r="AD405" s="1">
        <v>0</v>
      </c>
      <c r="AE405">
        <v>190</v>
      </c>
      <c r="AF405">
        <v>343</v>
      </c>
      <c r="AG405">
        <v>1580</v>
      </c>
      <c r="AH405">
        <v>1317</v>
      </c>
      <c r="AI405" s="1">
        <v>116.6</v>
      </c>
    </row>
    <row r="406" spans="1:35" x14ac:dyDescent="0.25">
      <c r="A406">
        <v>17031380500</v>
      </c>
      <c r="B406">
        <v>751</v>
      </c>
      <c r="C406">
        <v>302</v>
      </c>
      <c r="D406" s="1">
        <v>148.69999999999999</v>
      </c>
      <c r="E406">
        <v>748</v>
      </c>
      <c r="F406">
        <v>302</v>
      </c>
      <c r="G406" s="1">
        <v>147.69999999999999</v>
      </c>
      <c r="H406">
        <v>2</v>
      </c>
      <c r="I406">
        <v>0</v>
      </c>
      <c r="J406" s="1" t="s">
        <v>65</v>
      </c>
      <c r="K406">
        <v>1</v>
      </c>
      <c r="L406">
        <v>0</v>
      </c>
      <c r="M406" s="1" t="s">
        <v>65</v>
      </c>
      <c r="N406">
        <v>0</v>
      </c>
      <c r="O406">
        <v>0</v>
      </c>
      <c r="P406" s="1" t="s">
        <v>65</v>
      </c>
      <c r="Q406" s="2">
        <v>205</v>
      </c>
      <c r="R406" s="1">
        <v>27.3</v>
      </c>
      <c r="S406" s="2">
        <v>10</v>
      </c>
      <c r="T406" s="1">
        <v>3.3</v>
      </c>
      <c r="U406" s="1">
        <v>24</v>
      </c>
      <c r="V406" s="2">
        <v>180</v>
      </c>
      <c r="W406" s="1">
        <v>24</v>
      </c>
      <c r="X406" s="2">
        <v>195</v>
      </c>
      <c r="Y406" s="1">
        <v>64.599999999999994</v>
      </c>
      <c r="Z406" s="1">
        <v>-40.599999999999994</v>
      </c>
      <c r="AA406">
        <v>751</v>
      </c>
      <c r="AB406" s="1">
        <v>0</v>
      </c>
      <c r="AC406">
        <v>302</v>
      </c>
      <c r="AD406" s="1">
        <v>0</v>
      </c>
      <c r="AE406">
        <v>0</v>
      </c>
      <c r="AF406">
        <v>0</v>
      </c>
      <c r="AG406">
        <v>751</v>
      </c>
      <c r="AH406">
        <v>302</v>
      </c>
      <c r="AI406" s="1" t="e">
        <v>#DIV/0!</v>
      </c>
    </row>
    <row r="407" spans="1:35" x14ac:dyDescent="0.25">
      <c r="A407">
        <v>17031380700</v>
      </c>
      <c r="B407">
        <v>1085</v>
      </c>
      <c r="C407">
        <v>1266</v>
      </c>
      <c r="D407" s="1">
        <v>-14.3</v>
      </c>
      <c r="E407">
        <v>897</v>
      </c>
      <c r="F407">
        <v>1107</v>
      </c>
      <c r="G407" s="1">
        <v>-19</v>
      </c>
      <c r="H407">
        <v>8</v>
      </c>
      <c r="I407">
        <v>10</v>
      </c>
      <c r="J407" s="1">
        <v>-20</v>
      </c>
      <c r="K407">
        <v>20</v>
      </c>
      <c r="L407">
        <v>23</v>
      </c>
      <c r="M407" s="1">
        <v>-13</v>
      </c>
      <c r="N407">
        <v>129</v>
      </c>
      <c r="O407">
        <v>117</v>
      </c>
      <c r="P407" s="1">
        <v>10.3</v>
      </c>
      <c r="Q407" s="2">
        <v>516</v>
      </c>
      <c r="R407" s="1">
        <v>47.6</v>
      </c>
      <c r="S407" s="2">
        <v>518</v>
      </c>
      <c r="T407" s="1">
        <v>40.9</v>
      </c>
      <c r="U407" s="1">
        <v>6.7000000000000028</v>
      </c>
      <c r="V407" s="2">
        <v>392</v>
      </c>
      <c r="W407" s="1">
        <v>36.1</v>
      </c>
      <c r="X407" s="2">
        <v>432</v>
      </c>
      <c r="Y407" s="1">
        <v>34.1</v>
      </c>
      <c r="Z407" s="1">
        <v>2</v>
      </c>
      <c r="AA407">
        <v>860</v>
      </c>
      <c r="AB407" s="1">
        <v>20.7</v>
      </c>
      <c r="AC407">
        <v>1074</v>
      </c>
      <c r="AD407" s="1">
        <v>15.2</v>
      </c>
      <c r="AE407">
        <v>136</v>
      </c>
      <c r="AF407">
        <v>110</v>
      </c>
      <c r="AG407">
        <v>724</v>
      </c>
      <c r="AH407">
        <v>964</v>
      </c>
      <c r="AI407" s="1">
        <v>-39.299999999999997</v>
      </c>
    </row>
    <row r="408" spans="1:35" x14ac:dyDescent="0.25">
      <c r="A408">
        <v>17031381200</v>
      </c>
      <c r="B408">
        <v>1839</v>
      </c>
      <c r="C408">
        <v>2049</v>
      </c>
      <c r="D408" s="1">
        <v>-10.199999999999999</v>
      </c>
      <c r="E408">
        <v>1686</v>
      </c>
      <c r="F408">
        <v>1875</v>
      </c>
      <c r="G408" s="1">
        <v>-10.1</v>
      </c>
      <c r="H408">
        <v>0</v>
      </c>
      <c r="I408">
        <v>22</v>
      </c>
      <c r="J408" s="1">
        <v>-100</v>
      </c>
      <c r="K408">
        <v>34</v>
      </c>
      <c r="L408">
        <v>7</v>
      </c>
      <c r="M408" s="1">
        <v>385.7</v>
      </c>
      <c r="N408">
        <v>37</v>
      </c>
      <c r="O408">
        <v>101</v>
      </c>
      <c r="P408" s="1">
        <v>-63.4</v>
      </c>
      <c r="Q408" s="2">
        <v>285</v>
      </c>
      <c r="R408" s="1">
        <v>15.5</v>
      </c>
      <c r="S408" s="2">
        <v>472</v>
      </c>
      <c r="T408" s="1">
        <v>23</v>
      </c>
      <c r="U408" s="1">
        <v>-7.5</v>
      </c>
      <c r="V408" s="2">
        <v>1010</v>
      </c>
      <c r="W408" s="1">
        <v>54.9</v>
      </c>
      <c r="X408" s="2">
        <v>863</v>
      </c>
      <c r="Y408" s="1">
        <v>42.1</v>
      </c>
      <c r="Z408" s="1">
        <v>12.799999999999997</v>
      </c>
      <c r="AA408">
        <v>1839</v>
      </c>
      <c r="AB408" s="1">
        <v>0</v>
      </c>
      <c r="AC408">
        <v>2049</v>
      </c>
      <c r="AD408" s="1">
        <v>0</v>
      </c>
      <c r="AE408">
        <v>556</v>
      </c>
      <c r="AF408">
        <v>876</v>
      </c>
      <c r="AG408">
        <v>1283</v>
      </c>
      <c r="AH408">
        <v>1173</v>
      </c>
      <c r="AI408" s="1">
        <v>72.3</v>
      </c>
    </row>
    <row r="409" spans="1:35" x14ac:dyDescent="0.25">
      <c r="A409">
        <v>17031381400</v>
      </c>
      <c r="B409">
        <v>1698</v>
      </c>
      <c r="C409">
        <v>1730</v>
      </c>
      <c r="D409" s="1">
        <v>-1.8</v>
      </c>
      <c r="E409">
        <v>1698</v>
      </c>
      <c r="F409">
        <v>1635</v>
      </c>
      <c r="G409" s="1">
        <v>3.9</v>
      </c>
      <c r="H409">
        <v>0</v>
      </c>
      <c r="I409">
        <v>0</v>
      </c>
      <c r="J409" s="1" t="s">
        <v>65</v>
      </c>
      <c r="K409">
        <v>0</v>
      </c>
      <c r="L409">
        <v>88</v>
      </c>
      <c r="M409" s="1">
        <v>-100</v>
      </c>
      <c r="N409">
        <v>0</v>
      </c>
      <c r="O409">
        <v>39</v>
      </c>
      <c r="P409" s="1">
        <v>-100</v>
      </c>
      <c r="Q409" s="2">
        <v>426</v>
      </c>
      <c r="R409" s="1">
        <v>25.1</v>
      </c>
      <c r="S409" s="2">
        <v>594</v>
      </c>
      <c r="T409" s="1">
        <v>34.299999999999997</v>
      </c>
      <c r="U409" s="1">
        <v>-9.1999999999999957</v>
      </c>
      <c r="V409" s="2">
        <v>557</v>
      </c>
      <c r="W409" s="1">
        <v>32.799999999999997</v>
      </c>
      <c r="X409" s="2">
        <v>438</v>
      </c>
      <c r="Y409" s="1">
        <v>25.3</v>
      </c>
      <c r="Z409" s="1">
        <v>7.4999999999999964</v>
      </c>
      <c r="AA409">
        <v>1698</v>
      </c>
      <c r="AB409" s="1">
        <v>0</v>
      </c>
      <c r="AC409">
        <v>1730</v>
      </c>
      <c r="AD409" s="1">
        <v>0</v>
      </c>
      <c r="AE409">
        <v>514</v>
      </c>
      <c r="AF409">
        <v>596</v>
      </c>
      <c r="AG409">
        <v>1184</v>
      </c>
      <c r="AH409">
        <v>1134</v>
      </c>
      <c r="AI409" s="1">
        <v>21.1</v>
      </c>
    </row>
    <row r="410" spans="1:35" x14ac:dyDescent="0.25">
      <c r="A410">
        <v>17031381500</v>
      </c>
      <c r="B410">
        <v>298</v>
      </c>
      <c r="C410">
        <v>427</v>
      </c>
      <c r="D410" s="1">
        <v>-30.2</v>
      </c>
      <c r="E410">
        <v>260</v>
      </c>
      <c r="F410">
        <v>427</v>
      </c>
      <c r="G410" s="1">
        <v>-39.1</v>
      </c>
      <c r="H410">
        <v>5</v>
      </c>
      <c r="I410">
        <v>0</v>
      </c>
      <c r="J410" s="1" t="s">
        <v>65</v>
      </c>
      <c r="K410">
        <v>16</v>
      </c>
      <c r="L410">
        <v>0</v>
      </c>
      <c r="M410" s="1" t="s">
        <v>65</v>
      </c>
      <c r="N410">
        <v>17</v>
      </c>
      <c r="O410">
        <v>0</v>
      </c>
      <c r="P410" s="1" t="s">
        <v>65</v>
      </c>
      <c r="Q410" s="2">
        <v>69</v>
      </c>
      <c r="R410" s="1">
        <v>23.2</v>
      </c>
      <c r="S410" s="2">
        <v>98</v>
      </c>
      <c r="T410" s="1">
        <v>23</v>
      </c>
      <c r="U410" s="1">
        <v>0.19999999999999929</v>
      </c>
      <c r="V410" s="2">
        <v>120</v>
      </c>
      <c r="W410" s="1">
        <v>40.299999999999997</v>
      </c>
      <c r="X410" s="2">
        <v>278</v>
      </c>
      <c r="Y410" s="1">
        <v>65.099999999999994</v>
      </c>
      <c r="Z410" s="1">
        <v>-24.799999999999997</v>
      </c>
      <c r="AA410">
        <v>298</v>
      </c>
      <c r="AB410" s="1">
        <v>0</v>
      </c>
      <c r="AC410">
        <v>427</v>
      </c>
      <c r="AD410" s="1">
        <v>0</v>
      </c>
      <c r="AE410">
        <v>30</v>
      </c>
      <c r="AF410">
        <v>19</v>
      </c>
      <c r="AG410">
        <v>268</v>
      </c>
      <c r="AH410">
        <v>408</v>
      </c>
      <c r="AI410" s="1">
        <v>-58.4</v>
      </c>
    </row>
    <row r="411" spans="1:35" x14ac:dyDescent="0.25">
      <c r="A411">
        <v>17031381700</v>
      </c>
      <c r="B411">
        <v>0</v>
      </c>
      <c r="C411">
        <v>0</v>
      </c>
      <c r="D411" s="1">
        <v>0</v>
      </c>
      <c r="E411">
        <v>0</v>
      </c>
      <c r="F411">
        <v>0</v>
      </c>
      <c r="G411" s="1">
        <v>0</v>
      </c>
      <c r="H411">
        <v>0</v>
      </c>
      <c r="I411">
        <v>0</v>
      </c>
      <c r="J411" s="1">
        <v>0</v>
      </c>
      <c r="K411">
        <v>0</v>
      </c>
      <c r="L411">
        <v>0</v>
      </c>
      <c r="M411" s="1">
        <v>0</v>
      </c>
      <c r="N411">
        <v>0</v>
      </c>
      <c r="O411">
        <v>0</v>
      </c>
      <c r="P411" s="1">
        <v>0</v>
      </c>
      <c r="Q411" s="2">
        <v>0</v>
      </c>
      <c r="R411" s="1" t="e">
        <v>#DIV/0!</v>
      </c>
      <c r="S411" s="2">
        <v>0</v>
      </c>
      <c r="T411" s="1" t="e">
        <v>#DIV/0!</v>
      </c>
      <c r="U411" s="1" t="e">
        <v>#DIV/0!</v>
      </c>
      <c r="V411" s="2">
        <v>0</v>
      </c>
      <c r="W411" s="1" t="e">
        <v>#DIV/0!</v>
      </c>
      <c r="X411" s="2">
        <v>119</v>
      </c>
      <c r="Y411" s="1" t="e">
        <v>#DIV/0!</v>
      </c>
      <c r="Z411" s="1" t="e">
        <v>#DIV/0!</v>
      </c>
      <c r="AA411">
        <v>0</v>
      </c>
      <c r="AB411" s="1" t="e">
        <v>#DIV/0!</v>
      </c>
      <c r="AC411">
        <v>0</v>
      </c>
      <c r="AD411" s="1" t="e">
        <v>#DIV/0!</v>
      </c>
      <c r="AE411">
        <v>0</v>
      </c>
      <c r="AF411">
        <v>0</v>
      </c>
      <c r="AG411">
        <v>0</v>
      </c>
      <c r="AH411">
        <v>0</v>
      </c>
      <c r="AI411" s="1" t="e">
        <v>#DIV/0!</v>
      </c>
    </row>
    <row r="412" spans="1:35" x14ac:dyDescent="0.25">
      <c r="A412">
        <v>17031381800</v>
      </c>
      <c r="B412">
        <v>1142</v>
      </c>
      <c r="C412">
        <v>861</v>
      </c>
      <c r="D412" s="1">
        <v>32.6</v>
      </c>
      <c r="E412">
        <v>1075</v>
      </c>
      <c r="F412">
        <v>788</v>
      </c>
      <c r="G412" s="1">
        <v>36.4</v>
      </c>
      <c r="H412">
        <v>5</v>
      </c>
      <c r="I412">
        <v>0</v>
      </c>
      <c r="J412" s="1" t="s">
        <v>65</v>
      </c>
      <c r="K412">
        <v>6</v>
      </c>
      <c r="L412">
        <v>16</v>
      </c>
      <c r="M412" s="1">
        <v>-62.5</v>
      </c>
      <c r="N412">
        <v>37</v>
      </c>
      <c r="O412">
        <v>28</v>
      </c>
      <c r="P412" s="1">
        <v>32.1</v>
      </c>
      <c r="Q412" s="2">
        <v>324</v>
      </c>
      <c r="R412" s="1">
        <v>28.4</v>
      </c>
      <c r="S412" s="2">
        <v>265</v>
      </c>
      <c r="T412" s="1">
        <v>30.8</v>
      </c>
      <c r="U412" s="1">
        <v>-2.4000000000000021</v>
      </c>
      <c r="V412" s="2">
        <v>474</v>
      </c>
      <c r="W412" s="1">
        <v>41.5</v>
      </c>
      <c r="X412" s="2">
        <v>364</v>
      </c>
      <c r="Y412" s="1">
        <v>42.3</v>
      </c>
      <c r="Z412" s="1">
        <v>-0.79999999999999716</v>
      </c>
      <c r="AA412">
        <v>1111</v>
      </c>
      <c r="AB412" s="1">
        <v>2.7</v>
      </c>
      <c r="AC412">
        <v>861</v>
      </c>
      <c r="AD412" s="1">
        <v>0</v>
      </c>
      <c r="AE412">
        <v>166</v>
      </c>
      <c r="AF412">
        <v>202</v>
      </c>
      <c r="AG412">
        <v>945</v>
      </c>
      <c r="AH412">
        <v>659</v>
      </c>
      <c r="AI412" s="1">
        <v>74.5</v>
      </c>
    </row>
    <row r="413" spans="1:35" x14ac:dyDescent="0.25">
      <c r="A413">
        <v>17031381900</v>
      </c>
      <c r="B413">
        <v>1242</v>
      </c>
      <c r="C413">
        <v>1443</v>
      </c>
      <c r="D413" s="1">
        <v>-13.9</v>
      </c>
      <c r="E413">
        <v>1141</v>
      </c>
      <c r="F413">
        <v>1397</v>
      </c>
      <c r="G413" s="1">
        <v>-18.3</v>
      </c>
      <c r="H413">
        <v>0</v>
      </c>
      <c r="I413">
        <v>0</v>
      </c>
      <c r="J413" s="1" t="s">
        <v>65</v>
      </c>
      <c r="K413">
        <v>28</v>
      </c>
      <c r="L413">
        <v>0</v>
      </c>
      <c r="M413" s="1" t="s">
        <v>65</v>
      </c>
      <c r="N413">
        <v>73</v>
      </c>
      <c r="O413">
        <v>17</v>
      </c>
      <c r="P413" s="1">
        <v>329.4</v>
      </c>
      <c r="Q413" s="2">
        <v>284</v>
      </c>
      <c r="R413" s="1">
        <v>22.9</v>
      </c>
      <c r="S413" s="2">
        <v>280</v>
      </c>
      <c r="T413" s="1">
        <v>19.399999999999999</v>
      </c>
      <c r="U413" s="1">
        <v>3.5</v>
      </c>
      <c r="V413" s="2">
        <v>603</v>
      </c>
      <c r="W413" s="1">
        <v>48.6</v>
      </c>
      <c r="X413" s="2">
        <v>472</v>
      </c>
      <c r="Y413" s="1">
        <v>32.700000000000003</v>
      </c>
      <c r="Z413" s="1">
        <v>15.899999999999999</v>
      </c>
      <c r="AA413">
        <v>1242</v>
      </c>
      <c r="AB413" s="1">
        <v>0</v>
      </c>
      <c r="AC413">
        <v>1443</v>
      </c>
      <c r="AD413" s="1">
        <v>0</v>
      </c>
      <c r="AE413">
        <v>439</v>
      </c>
      <c r="AF413">
        <v>429</v>
      </c>
      <c r="AG413">
        <v>803</v>
      </c>
      <c r="AH413">
        <v>1014</v>
      </c>
      <c r="AI413" s="1">
        <v>-22.6</v>
      </c>
    </row>
    <row r="414" spans="1:35" x14ac:dyDescent="0.25">
      <c r="A414">
        <v>17031390100</v>
      </c>
      <c r="B414">
        <v>1466</v>
      </c>
      <c r="C414">
        <v>1401</v>
      </c>
      <c r="D414" s="1">
        <v>4.5999999999999996</v>
      </c>
      <c r="E414">
        <v>1279</v>
      </c>
      <c r="F414">
        <v>1329</v>
      </c>
      <c r="G414" s="1">
        <v>-3.8</v>
      </c>
      <c r="H414">
        <v>54</v>
      </c>
      <c r="I414">
        <v>8</v>
      </c>
      <c r="J414" s="1">
        <v>575</v>
      </c>
      <c r="K414">
        <v>60</v>
      </c>
      <c r="L414">
        <v>8</v>
      </c>
      <c r="M414" s="1">
        <v>650</v>
      </c>
      <c r="N414">
        <v>33</v>
      </c>
      <c r="O414">
        <v>41</v>
      </c>
      <c r="P414" s="1">
        <v>-19.5</v>
      </c>
      <c r="Q414" s="2">
        <v>284</v>
      </c>
      <c r="R414" s="1">
        <v>19.399999999999999</v>
      </c>
      <c r="S414" s="2">
        <v>416</v>
      </c>
      <c r="T414" s="1">
        <v>29.7</v>
      </c>
      <c r="U414" s="1">
        <v>-10.3</v>
      </c>
      <c r="V414" s="2">
        <v>728</v>
      </c>
      <c r="W414" s="1">
        <v>49.7</v>
      </c>
      <c r="X414" s="2">
        <v>543</v>
      </c>
      <c r="Y414" s="1">
        <v>38.799999999999997</v>
      </c>
      <c r="Z414" s="1">
        <v>10.900000000000006</v>
      </c>
      <c r="AA414">
        <v>1466</v>
      </c>
      <c r="AB414" s="1">
        <v>0</v>
      </c>
      <c r="AC414">
        <v>1401</v>
      </c>
      <c r="AD414" s="1">
        <v>0</v>
      </c>
      <c r="AE414">
        <v>636</v>
      </c>
      <c r="AF414">
        <v>595</v>
      </c>
      <c r="AG414">
        <v>830</v>
      </c>
      <c r="AH414">
        <v>806</v>
      </c>
      <c r="AI414" s="1">
        <v>-3.7</v>
      </c>
    </row>
    <row r="415" spans="1:35" x14ac:dyDescent="0.25">
      <c r="A415">
        <v>17031390200</v>
      </c>
      <c r="B415">
        <v>1647</v>
      </c>
      <c r="C415">
        <v>1848</v>
      </c>
      <c r="D415" s="1">
        <v>-10.9</v>
      </c>
      <c r="E415">
        <v>1322</v>
      </c>
      <c r="F415">
        <v>1550</v>
      </c>
      <c r="G415" s="1">
        <v>-14.7</v>
      </c>
      <c r="H415">
        <v>78</v>
      </c>
      <c r="I415">
        <v>221</v>
      </c>
      <c r="J415" s="1">
        <v>-64.7</v>
      </c>
      <c r="K415">
        <v>21</v>
      </c>
      <c r="L415">
        <v>0</v>
      </c>
      <c r="M415" s="1" t="s">
        <v>65</v>
      </c>
      <c r="N415">
        <v>204</v>
      </c>
      <c r="O415">
        <v>63</v>
      </c>
      <c r="P415" s="1">
        <v>223.8</v>
      </c>
      <c r="Q415" s="2">
        <v>190</v>
      </c>
      <c r="R415" s="1">
        <v>11.5</v>
      </c>
      <c r="S415" s="2">
        <v>245</v>
      </c>
      <c r="T415" s="1">
        <v>13.3</v>
      </c>
      <c r="U415" s="1">
        <v>-1.8000000000000007</v>
      </c>
      <c r="V415" s="2">
        <v>988</v>
      </c>
      <c r="W415" s="1">
        <v>60</v>
      </c>
      <c r="X415" s="2">
        <v>882</v>
      </c>
      <c r="Y415" s="1">
        <v>47.7</v>
      </c>
      <c r="Z415" s="1">
        <v>12.299999999999997</v>
      </c>
      <c r="AA415">
        <v>1642</v>
      </c>
      <c r="AB415" s="1">
        <v>0.3</v>
      </c>
      <c r="AC415">
        <v>1848</v>
      </c>
      <c r="AD415" s="1">
        <v>0</v>
      </c>
      <c r="AE415">
        <v>981</v>
      </c>
      <c r="AF415">
        <v>1384</v>
      </c>
      <c r="AG415">
        <v>661</v>
      </c>
      <c r="AH415">
        <v>464</v>
      </c>
      <c r="AI415" s="1">
        <v>101</v>
      </c>
    </row>
    <row r="416" spans="1:35" x14ac:dyDescent="0.25">
      <c r="A416">
        <v>17031390300</v>
      </c>
      <c r="B416">
        <v>2668</v>
      </c>
      <c r="C416">
        <v>2572</v>
      </c>
      <c r="D416" s="1">
        <v>3.7</v>
      </c>
      <c r="E416">
        <v>2337</v>
      </c>
      <c r="F416">
        <v>2460</v>
      </c>
      <c r="G416" s="1">
        <v>-5</v>
      </c>
      <c r="H416">
        <v>16</v>
      </c>
      <c r="I416">
        <v>0</v>
      </c>
      <c r="J416" s="1" t="s">
        <v>65</v>
      </c>
      <c r="K416">
        <v>17</v>
      </c>
      <c r="L416">
        <v>5</v>
      </c>
      <c r="M416" s="1">
        <v>240</v>
      </c>
      <c r="N416">
        <v>226</v>
      </c>
      <c r="O416">
        <v>53</v>
      </c>
      <c r="P416" s="1">
        <v>326.39999999999998</v>
      </c>
      <c r="Q416" s="2">
        <v>671</v>
      </c>
      <c r="R416" s="1">
        <v>25.1</v>
      </c>
      <c r="S416" s="2">
        <v>827</v>
      </c>
      <c r="T416" s="1">
        <v>32.200000000000003</v>
      </c>
      <c r="U416" s="1">
        <v>-7.1000000000000014</v>
      </c>
      <c r="V416" s="2">
        <v>1110</v>
      </c>
      <c r="W416" s="1">
        <v>41.6</v>
      </c>
      <c r="X416" s="2">
        <v>782</v>
      </c>
      <c r="Y416" s="1">
        <v>30.4</v>
      </c>
      <c r="Z416" s="1">
        <v>11.200000000000003</v>
      </c>
      <c r="AA416">
        <v>2522</v>
      </c>
      <c r="AB416" s="1">
        <v>5.5</v>
      </c>
      <c r="AC416">
        <v>2481</v>
      </c>
      <c r="AD416" s="1">
        <v>3.5</v>
      </c>
      <c r="AE416">
        <v>346</v>
      </c>
      <c r="AF416">
        <v>432</v>
      </c>
      <c r="AG416">
        <v>2176</v>
      </c>
      <c r="AH416">
        <v>2049</v>
      </c>
      <c r="AI416" s="1">
        <v>32.6</v>
      </c>
    </row>
    <row r="417" spans="1:35" x14ac:dyDescent="0.25">
      <c r="A417">
        <v>17031390400</v>
      </c>
      <c r="B417">
        <v>2359</v>
      </c>
      <c r="C417">
        <v>3157</v>
      </c>
      <c r="D417" s="1">
        <v>-25.3</v>
      </c>
      <c r="E417">
        <v>2048</v>
      </c>
      <c r="F417">
        <v>2946</v>
      </c>
      <c r="G417" s="1">
        <v>-30.5</v>
      </c>
      <c r="H417">
        <v>20</v>
      </c>
      <c r="I417">
        <v>8</v>
      </c>
      <c r="J417" s="1">
        <v>150</v>
      </c>
      <c r="K417">
        <v>44</v>
      </c>
      <c r="L417">
        <v>31</v>
      </c>
      <c r="M417" s="1">
        <v>41.9</v>
      </c>
      <c r="N417">
        <v>196</v>
      </c>
      <c r="O417">
        <v>132</v>
      </c>
      <c r="P417" s="1">
        <v>48.5</v>
      </c>
      <c r="Q417" s="2">
        <v>673</v>
      </c>
      <c r="R417" s="1">
        <v>28.5</v>
      </c>
      <c r="S417" s="2">
        <v>739</v>
      </c>
      <c r="T417" s="1">
        <v>23.4</v>
      </c>
      <c r="U417" s="1">
        <v>5.1000000000000014</v>
      </c>
      <c r="V417" s="2">
        <v>1216</v>
      </c>
      <c r="W417" s="1">
        <v>51.5</v>
      </c>
      <c r="X417" s="2">
        <v>1107</v>
      </c>
      <c r="Y417" s="1">
        <v>35.1</v>
      </c>
      <c r="Z417" s="1">
        <v>16.399999999999999</v>
      </c>
      <c r="AA417">
        <v>2297</v>
      </c>
      <c r="AB417" s="1">
        <v>2.6</v>
      </c>
      <c r="AC417">
        <v>3157</v>
      </c>
      <c r="AD417" s="1">
        <v>0</v>
      </c>
      <c r="AE417">
        <v>467</v>
      </c>
      <c r="AF417">
        <v>1033</v>
      </c>
      <c r="AG417">
        <v>1830</v>
      </c>
      <c r="AH417">
        <v>2124</v>
      </c>
      <c r="AI417" s="1">
        <v>90.6</v>
      </c>
    </row>
    <row r="418" spans="1:35" x14ac:dyDescent="0.25">
      <c r="A418">
        <v>17031390500</v>
      </c>
      <c r="B418">
        <v>1551</v>
      </c>
      <c r="C418">
        <v>1413</v>
      </c>
      <c r="D418" s="1">
        <v>9.8000000000000007</v>
      </c>
      <c r="E418">
        <v>1003</v>
      </c>
      <c r="F418">
        <v>909</v>
      </c>
      <c r="G418" s="1">
        <v>10.3</v>
      </c>
      <c r="H418">
        <v>120</v>
      </c>
      <c r="I418">
        <v>91</v>
      </c>
      <c r="J418" s="1">
        <v>31.9</v>
      </c>
      <c r="K418">
        <v>87</v>
      </c>
      <c r="L418">
        <v>78</v>
      </c>
      <c r="M418" s="1">
        <v>11.5</v>
      </c>
      <c r="N418">
        <v>372</v>
      </c>
      <c r="O418">
        <v>333</v>
      </c>
      <c r="P418" s="1">
        <v>11.7</v>
      </c>
      <c r="Q418" s="2">
        <v>192</v>
      </c>
      <c r="R418" s="1">
        <v>12.4</v>
      </c>
      <c r="S418" s="2">
        <v>252</v>
      </c>
      <c r="T418" s="1">
        <v>17.8</v>
      </c>
      <c r="U418" s="1">
        <v>-5.4</v>
      </c>
      <c r="V418" s="2">
        <v>872</v>
      </c>
      <c r="W418" s="1">
        <v>56.2</v>
      </c>
      <c r="X418" s="2">
        <v>502</v>
      </c>
      <c r="Y418" s="1">
        <v>35.5</v>
      </c>
      <c r="Z418" s="1">
        <v>20.700000000000003</v>
      </c>
      <c r="AA418">
        <v>1546</v>
      </c>
      <c r="AB418" s="1">
        <v>0.3</v>
      </c>
      <c r="AC418">
        <v>1413</v>
      </c>
      <c r="AD418" s="1">
        <v>0</v>
      </c>
      <c r="AE418">
        <v>645</v>
      </c>
      <c r="AF418">
        <v>762</v>
      </c>
      <c r="AG418">
        <v>901</v>
      </c>
      <c r="AH418">
        <v>651</v>
      </c>
      <c r="AI418" s="1">
        <v>63.5</v>
      </c>
    </row>
    <row r="419" spans="1:35" x14ac:dyDescent="0.25">
      <c r="A419">
        <v>17031390600</v>
      </c>
      <c r="B419">
        <v>1867</v>
      </c>
      <c r="C419">
        <v>2023</v>
      </c>
      <c r="D419" s="1">
        <v>-7.7</v>
      </c>
      <c r="E419">
        <v>775</v>
      </c>
      <c r="F419">
        <v>968</v>
      </c>
      <c r="G419" s="1">
        <v>-19.899999999999999</v>
      </c>
      <c r="H419">
        <v>41</v>
      </c>
      <c r="I419">
        <v>140</v>
      </c>
      <c r="J419" s="1">
        <v>-70.7</v>
      </c>
      <c r="K419">
        <v>86</v>
      </c>
      <c r="L419">
        <v>50</v>
      </c>
      <c r="M419" s="1">
        <v>72</v>
      </c>
      <c r="N419">
        <v>859</v>
      </c>
      <c r="O419">
        <v>718</v>
      </c>
      <c r="P419" s="1">
        <v>19.600000000000001</v>
      </c>
      <c r="Q419" s="2">
        <v>103</v>
      </c>
      <c r="R419" s="1">
        <v>5.5</v>
      </c>
      <c r="S419" s="2">
        <v>54</v>
      </c>
      <c r="T419" s="1">
        <v>2.7</v>
      </c>
      <c r="U419" s="1">
        <v>2.8</v>
      </c>
      <c r="V419" s="2">
        <v>1237</v>
      </c>
      <c r="W419" s="1">
        <v>66.3</v>
      </c>
      <c r="X419" s="2">
        <v>664</v>
      </c>
      <c r="Y419" s="1">
        <v>32.799999999999997</v>
      </c>
      <c r="Z419" s="1">
        <v>33.5</v>
      </c>
      <c r="AA419">
        <v>1862</v>
      </c>
      <c r="AB419" s="1">
        <v>0.3</v>
      </c>
      <c r="AC419">
        <v>2023</v>
      </c>
      <c r="AD419" s="1">
        <v>0</v>
      </c>
      <c r="AE419">
        <v>1037</v>
      </c>
      <c r="AF419">
        <v>1201</v>
      </c>
      <c r="AG419">
        <v>825</v>
      </c>
      <c r="AH419">
        <v>822</v>
      </c>
      <c r="AI419" s="1">
        <v>16.2</v>
      </c>
    </row>
    <row r="420" spans="1:35" x14ac:dyDescent="0.25">
      <c r="A420">
        <v>17031390700</v>
      </c>
      <c r="B420">
        <v>5312</v>
      </c>
      <c r="C420">
        <v>5388</v>
      </c>
      <c r="D420" s="1">
        <v>-1.4</v>
      </c>
      <c r="E420">
        <v>2914</v>
      </c>
      <c r="F420">
        <v>2709</v>
      </c>
      <c r="G420" s="1">
        <v>7.6</v>
      </c>
      <c r="H420">
        <v>1080</v>
      </c>
      <c r="I420">
        <v>850</v>
      </c>
      <c r="J420" s="1">
        <v>27.1</v>
      </c>
      <c r="K420">
        <v>188</v>
      </c>
      <c r="L420">
        <v>225</v>
      </c>
      <c r="M420" s="1">
        <v>-16.399999999999999</v>
      </c>
      <c r="N420">
        <v>1013</v>
      </c>
      <c r="O420">
        <v>1495</v>
      </c>
      <c r="P420" s="1">
        <v>-32.200000000000003</v>
      </c>
      <c r="Q420" s="2">
        <v>370</v>
      </c>
      <c r="R420" s="1">
        <v>7</v>
      </c>
      <c r="S420" s="2">
        <v>473</v>
      </c>
      <c r="T420" s="1">
        <v>8.8000000000000007</v>
      </c>
      <c r="U420" s="1">
        <v>-1.8000000000000007</v>
      </c>
      <c r="V420" s="2">
        <v>3721</v>
      </c>
      <c r="W420" s="1">
        <v>70</v>
      </c>
      <c r="X420" s="2">
        <v>2470</v>
      </c>
      <c r="Y420" s="1">
        <v>45.8</v>
      </c>
      <c r="Z420" s="1">
        <v>24.200000000000003</v>
      </c>
      <c r="AA420">
        <v>5312</v>
      </c>
      <c r="AB420" s="1">
        <v>0</v>
      </c>
      <c r="AC420">
        <v>5388</v>
      </c>
      <c r="AD420" s="1">
        <v>0</v>
      </c>
      <c r="AE420">
        <v>1758</v>
      </c>
      <c r="AF420">
        <v>1719</v>
      </c>
      <c r="AG420">
        <v>3554</v>
      </c>
      <c r="AH420">
        <v>3669</v>
      </c>
      <c r="AI420" s="1">
        <v>-5.3</v>
      </c>
    </row>
    <row r="421" spans="1:35" x14ac:dyDescent="0.25">
      <c r="A421">
        <v>17031400300</v>
      </c>
      <c r="B421">
        <v>1250</v>
      </c>
      <c r="C421">
        <v>1476</v>
      </c>
      <c r="D421" s="1">
        <v>-15.3</v>
      </c>
      <c r="E421">
        <v>1117</v>
      </c>
      <c r="F421">
        <v>1476</v>
      </c>
      <c r="G421" s="1">
        <v>-24.3</v>
      </c>
      <c r="H421">
        <v>8</v>
      </c>
      <c r="I421">
        <v>0</v>
      </c>
      <c r="J421" s="1" t="s">
        <v>65</v>
      </c>
      <c r="K421">
        <v>92</v>
      </c>
      <c r="L421">
        <v>0</v>
      </c>
      <c r="M421" s="1" t="s">
        <v>65</v>
      </c>
      <c r="N421">
        <v>29</v>
      </c>
      <c r="O421">
        <v>0</v>
      </c>
      <c r="P421" s="1" t="s">
        <v>65</v>
      </c>
      <c r="Q421" s="2">
        <v>251</v>
      </c>
      <c r="R421" s="1">
        <v>20.100000000000001</v>
      </c>
      <c r="S421" s="2">
        <v>392</v>
      </c>
      <c r="T421" s="1">
        <v>26.6</v>
      </c>
      <c r="U421" s="1">
        <v>-6.5</v>
      </c>
      <c r="V421" s="2">
        <v>468</v>
      </c>
      <c r="W421" s="1">
        <v>37.4</v>
      </c>
      <c r="X421" s="2">
        <v>600</v>
      </c>
      <c r="Y421" s="1">
        <v>40.700000000000003</v>
      </c>
      <c r="Z421" s="1">
        <v>-3.3000000000000043</v>
      </c>
      <c r="AA421">
        <v>1215</v>
      </c>
      <c r="AB421" s="1">
        <v>2.8</v>
      </c>
      <c r="AC421">
        <v>1476</v>
      </c>
      <c r="AD421" s="1">
        <v>0</v>
      </c>
      <c r="AE421">
        <v>213</v>
      </c>
      <c r="AF421">
        <v>484</v>
      </c>
      <c r="AG421">
        <v>1002</v>
      </c>
      <c r="AH421">
        <v>992</v>
      </c>
      <c r="AI421" s="1">
        <v>129.5</v>
      </c>
    </row>
    <row r="422" spans="1:35" x14ac:dyDescent="0.25">
      <c r="A422">
        <v>17031400400</v>
      </c>
      <c r="B422">
        <v>1913</v>
      </c>
      <c r="C422">
        <v>1559</v>
      </c>
      <c r="D422" s="1">
        <v>22.7</v>
      </c>
      <c r="E422">
        <v>1903</v>
      </c>
      <c r="F422">
        <v>1526</v>
      </c>
      <c r="G422" s="1">
        <v>24.7</v>
      </c>
      <c r="H422">
        <v>0</v>
      </c>
      <c r="I422">
        <v>9</v>
      </c>
      <c r="J422" s="1">
        <v>-100</v>
      </c>
      <c r="K422">
        <v>13</v>
      </c>
      <c r="L422">
        <v>30</v>
      </c>
      <c r="M422" s="1">
        <v>-56.7</v>
      </c>
      <c r="N422">
        <v>0</v>
      </c>
      <c r="O422">
        <v>7</v>
      </c>
      <c r="P422" s="1">
        <v>-100</v>
      </c>
      <c r="Q422" s="2">
        <v>427</v>
      </c>
      <c r="R422" s="1">
        <v>22.3</v>
      </c>
      <c r="S422" s="2">
        <v>472</v>
      </c>
      <c r="T422" s="1">
        <v>30.3</v>
      </c>
      <c r="U422" s="1">
        <v>-8</v>
      </c>
      <c r="V422" s="2">
        <v>686</v>
      </c>
      <c r="W422" s="1">
        <v>35.9</v>
      </c>
      <c r="X422" s="2">
        <v>375</v>
      </c>
      <c r="Y422" s="1">
        <v>24.1</v>
      </c>
      <c r="Z422" s="1">
        <v>11.799999999999997</v>
      </c>
      <c r="AA422">
        <v>1889</v>
      </c>
      <c r="AB422" s="1">
        <v>1.3</v>
      </c>
      <c r="AC422">
        <v>1559</v>
      </c>
      <c r="AD422" s="1">
        <v>0</v>
      </c>
      <c r="AE422">
        <v>272</v>
      </c>
      <c r="AF422">
        <v>280</v>
      </c>
      <c r="AG422">
        <v>1617</v>
      </c>
      <c r="AH422">
        <v>1279</v>
      </c>
      <c r="AI422" s="1">
        <v>30.1</v>
      </c>
    </row>
    <row r="423" spans="1:35" x14ac:dyDescent="0.25">
      <c r="A423">
        <v>17031400500</v>
      </c>
      <c r="B423">
        <v>2242</v>
      </c>
      <c r="C423">
        <v>2012</v>
      </c>
      <c r="D423" s="1">
        <v>11.4</v>
      </c>
      <c r="E423">
        <v>2210</v>
      </c>
      <c r="F423">
        <v>1977</v>
      </c>
      <c r="G423" s="1">
        <v>11.8</v>
      </c>
      <c r="H423">
        <v>0</v>
      </c>
      <c r="I423">
        <v>0</v>
      </c>
      <c r="J423" s="1" t="s">
        <v>65</v>
      </c>
      <c r="K423">
        <v>0</v>
      </c>
      <c r="L423">
        <v>0</v>
      </c>
      <c r="M423" s="1" t="s">
        <v>65</v>
      </c>
      <c r="N423">
        <v>5</v>
      </c>
      <c r="O423">
        <v>9</v>
      </c>
      <c r="P423" s="1">
        <v>-44.4</v>
      </c>
      <c r="Q423" s="2">
        <v>593</v>
      </c>
      <c r="R423" s="1">
        <v>26.4</v>
      </c>
      <c r="S423" s="2">
        <v>813</v>
      </c>
      <c r="T423" s="1">
        <v>40.4</v>
      </c>
      <c r="U423" s="1">
        <v>-14</v>
      </c>
      <c r="V423" s="2">
        <v>536</v>
      </c>
      <c r="W423" s="1">
        <v>23.9</v>
      </c>
      <c r="X423" s="2">
        <v>402</v>
      </c>
      <c r="Y423" s="1">
        <v>20</v>
      </c>
      <c r="Z423" s="1">
        <v>3.8999999999999986</v>
      </c>
      <c r="AA423">
        <v>2242</v>
      </c>
      <c r="AB423" s="1">
        <v>0</v>
      </c>
      <c r="AC423">
        <v>2012</v>
      </c>
      <c r="AD423" s="1">
        <v>0</v>
      </c>
      <c r="AE423">
        <v>390</v>
      </c>
      <c r="AF423">
        <v>98</v>
      </c>
      <c r="AG423">
        <v>1852</v>
      </c>
      <c r="AH423">
        <v>1914</v>
      </c>
      <c r="AI423" s="1">
        <v>-75.7</v>
      </c>
    </row>
    <row r="424" spans="1:35" x14ac:dyDescent="0.25">
      <c r="A424">
        <v>17031400800</v>
      </c>
      <c r="B424">
        <v>2990</v>
      </c>
      <c r="C424">
        <v>1974</v>
      </c>
      <c r="D424" s="1">
        <v>51.5</v>
      </c>
      <c r="E424">
        <v>2773</v>
      </c>
      <c r="F424">
        <v>1965</v>
      </c>
      <c r="G424" s="1">
        <v>41.1</v>
      </c>
      <c r="H424">
        <v>0</v>
      </c>
      <c r="I424">
        <v>0</v>
      </c>
      <c r="J424" s="1" t="s">
        <v>65</v>
      </c>
      <c r="K424">
        <v>0</v>
      </c>
      <c r="L424">
        <v>0</v>
      </c>
      <c r="M424" s="1" t="s">
        <v>65</v>
      </c>
      <c r="N424">
        <v>8</v>
      </c>
      <c r="O424">
        <v>0</v>
      </c>
      <c r="P424" s="1" t="s">
        <v>65</v>
      </c>
      <c r="Q424" s="2">
        <v>943</v>
      </c>
      <c r="R424" s="1">
        <v>31.5</v>
      </c>
      <c r="S424" s="2">
        <v>577</v>
      </c>
      <c r="T424" s="1">
        <v>29.2</v>
      </c>
      <c r="U424" s="1">
        <v>2.3000000000000007</v>
      </c>
      <c r="V424" s="2">
        <v>750</v>
      </c>
      <c r="W424" s="1">
        <v>25.1</v>
      </c>
      <c r="X424" s="2">
        <v>432</v>
      </c>
      <c r="Y424" s="1">
        <v>21.9</v>
      </c>
      <c r="Z424" s="1">
        <v>3.2000000000000028</v>
      </c>
      <c r="AA424">
        <v>2990</v>
      </c>
      <c r="AB424" s="1">
        <v>0</v>
      </c>
      <c r="AC424">
        <v>1974</v>
      </c>
      <c r="AD424" s="1">
        <v>0</v>
      </c>
      <c r="AE424">
        <v>178</v>
      </c>
      <c r="AF424">
        <v>107</v>
      </c>
      <c r="AG424">
        <v>2812</v>
      </c>
      <c r="AH424">
        <v>1867</v>
      </c>
      <c r="AI424" s="1">
        <v>-9.5</v>
      </c>
    </row>
    <row r="425" spans="1:35" x14ac:dyDescent="0.25">
      <c r="A425">
        <v>17031410100</v>
      </c>
      <c r="B425">
        <v>1760</v>
      </c>
      <c r="C425">
        <v>1697</v>
      </c>
      <c r="D425" s="1">
        <v>3.7</v>
      </c>
      <c r="E425">
        <v>820</v>
      </c>
      <c r="F425">
        <v>858</v>
      </c>
      <c r="G425" s="1">
        <v>-4.4000000000000004</v>
      </c>
      <c r="H425">
        <v>122</v>
      </c>
      <c r="I425">
        <v>84</v>
      </c>
      <c r="J425" s="1">
        <v>45.2</v>
      </c>
      <c r="K425">
        <v>303</v>
      </c>
      <c r="L425">
        <v>321</v>
      </c>
      <c r="M425" s="1">
        <v>-5.6</v>
      </c>
      <c r="N425">
        <v>461</v>
      </c>
      <c r="O425">
        <v>425</v>
      </c>
      <c r="P425" s="1">
        <v>8.5</v>
      </c>
      <c r="Q425" s="2">
        <v>157</v>
      </c>
      <c r="R425" s="1">
        <v>8.9</v>
      </c>
      <c r="S425" s="2">
        <v>310</v>
      </c>
      <c r="T425" s="1">
        <v>18.3</v>
      </c>
      <c r="U425" s="1">
        <v>-9.4</v>
      </c>
      <c r="V425" s="2">
        <v>1162</v>
      </c>
      <c r="W425" s="1">
        <v>66</v>
      </c>
      <c r="X425" s="2">
        <v>747</v>
      </c>
      <c r="Y425" s="1">
        <v>44</v>
      </c>
      <c r="Z425" s="1">
        <v>22</v>
      </c>
      <c r="AA425">
        <v>1745</v>
      </c>
      <c r="AB425" s="1">
        <v>0.9</v>
      </c>
      <c r="AC425">
        <v>1697</v>
      </c>
      <c r="AD425" s="1">
        <v>0</v>
      </c>
      <c r="AE425">
        <v>413</v>
      </c>
      <c r="AF425">
        <v>479</v>
      </c>
      <c r="AG425">
        <v>1332</v>
      </c>
      <c r="AH425">
        <v>1218</v>
      </c>
      <c r="AI425" s="1">
        <v>26.8</v>
      </c>
    </row>
    <row r="426" spans="1:35" x14ac:dyDescent="0.25">
      <c r="A426">
        <v>17031410200</v>
      </c>
      <c r="B426">
        <v>1364</v>
      </c>
      <c r="C426">
        <v>1078</v>
      </c>
      <c r="D426" s="1">
        <v>26.5</v>
      </c>
      <c r="E426">
        <v>279</v>
      </c>
      <c r="F426">
        <v>375</v>
      </c>
      <c r="G426" s="1">
        <v>-25.6</v>
      </c>
      <c r="H426">
        <v>374</v>
      </c>
      <c r="I426">
        <v>174</v>
      </c>
      <c r="J426" s="1">
        <v>114.9</v>
      </c>
      <c r="K426">
        <v>121</v>
      </c>
      <c r="L426">
        <v>12</v>
      </c>
      <c r="M426" s="1">
        <v>908.3</v>
      </c>
      <c r="N426">
        <v>533</v>
      </c>
      <c r="O426">
        <v>449</v>
      </c>
      <c r="P426" s="1">
        <v>18.7</v>
      </c>
      <c r="Q426" s="2">
        <v>62</v>
      </c>
      <c r="R426" s="1">
        <v>4.5</v>
      </c>
      <c r="S426" s="2">
        <v>85</v>
      </c>
      <c r="T426" s="1">
        <v>7.9</v>
      </c>
      <c r="U426" s="1">
        <v>-3.4000000000000004</v>
      </c>
      <c r="V426" s="2">
        <v>721</v>
      </c>
      <c r="W426" s="1">
        <v>52.9</v>
      </c>
      <c r="X426" s="2">
        <v>462</v>
      </c>
      <c r="Y426" s="1">
        <v>42.9</v>
      </c>
      <c r="Z426" s="1">
        <v>10</v>
      </c>
      <c r="AA426">
        <v>1088</v>
      </c>
      <c r="AB426" s="1">
        <v>20.2</v>
      </c>
      <c r="AC426">
        <v>1078</v>
      </c>
      <c r="AD426" s="1">
        <v>0</v>
      </c>
      <c r="AE426">
        <v>161</v>
      </c>
      <c r="AF426">
        <v>351</v>
      </c>
      <c r="AG426">
        <v>927</v>
      </c>
      <c r="AH426">
        <v>727</v>
      </c>
      <c r="AI426" s="1">
        <v>178</v>
      </c>
    </row>
    <row r="427" spans="1:35" x14ac:dyDescent="0.25">
      <c r="A427">
        <v>17031410500</v>
      </c>
      <c r="B427">
        <v>2548</v>
      </c>
      <c r="C427">
        <v>2519</v>
      </c>
      <c r="D427" s="1">
        <v>1.2</v>
      </c>
      <c r="E427">
        <v>1089</v>
      </c>
      <c r="F427">
        <v>1588</v>
      </c>
      <c r="G427" s="1">
        <v>-31.4</v>
      </c>
      <c r="H427">
        <v>296</v>
      </c>
      <c r="I427">
        <v>174</v>
      </c>
      <c r="J427" s="1">
        <v>70.099999999999994</v>
      </c>
      <c r="K427">
        <v>144</v>
      </c>
      <c r="L427">
        <v>160</v>
      </c>
      <c r="M427" s="1">
        <v>-10</v>
      </c>
      <c r="N427">
        <v>911</v>
      </c>
      <c r="O427">
        <v>580</v>
      </c>
      <c r="P427" s="1">
        <v>57.1</v>
      </c>
      <c r="Q427" s="2">
        <v>237</v>
      </c>
      <c r="R427" s="1">
        <v>9.3000000000000007</v>
      </c>
      <c r="S427" s="2">
        <v>326</v>
      </c>
      <c r="T427" s="1">
        <v>12.9</v>
      </c>
      <c r="U427" s="1">
        <v>-3.5999999999999996</v>
      </c>
      <c r="V427" s="2">
        <v>1275</v>
      </c>
      <c r="W427" s="1">
        <v>50</v>
      </c>
      <c r="X427" s="2">
        <v>880</v>
      </c>
      <c r="Y427" s="1">
        <v>34.9</v>
      </c>
      <c r="Z427" s="1">
        <v>15.100000000000001</v>
      </c>
      <c r="AA427">
        <v>2443</v>
      </c>
      <c r="AB427" s="1">
        <v>4.0999999999999996</v>
      </c>
      <c r="AC427">
        <v>2380</v>
      </c>
      <c r="AD427" s="1">
        <v>5.5</v>
      </c>
      <c r="AE427">
        <v>826</v>
      </c>
      <c r="AF427">
        <v>959</v>
      </c>
      <c r="AG427">
        <v>1617</v>
      </c>
      <c r="AH427">
        <v>1421</v>
      </c>
      <c r="AI427" s="1">
        <v>32.1</v>
      </c>
    </row>
    <row r="428" spans="1:35" x14ac:dyDescent="0.25">
      <c r="A428">
        <v>17031410600</v>
      </c>
      <c r="B428">
        <v>2488</v>
      </c>
      <c r="C428">
        <v>2129</v>
      </c>
      <c r="D428" s="1">
        <v>16.899999999999999</v>
      </c>
      <c r="E428">
        <v>694</v>
      </c>
      <c r="F428">
        <v>828</v>
      </c>
      <c r="G428" s="1">
        <v>-16.2</v>
      </c>
      <c r="H428">
        <v>282</v>
      </c>
      <c r="I428">
        <v>228</v>
      </c>
      <c r="J428" s="1">
        <v>23.7</v>
      </c>
      <c r="K428">
        <v>176</v>
      </c>
      <c r="L428">
        <v>90</v>
      </c>
      <c r="M428" s="1">
        <v>95.6</v>
      </c>
      <c r="N428">
        <v>1265</v>
      </c>
      <c r="O428">
        <v>948</v>
      </c>
      <c r="P428" s="1">
        <v>33.4</v>
      </c>
      <c r="Q428" s="2">
        <v>236</v>
      </c>
      <c r="R428" s="1">
        <v>9.5</v>
      </c>
      <c r="S428" s="2">
        <v>256</v>
      </c>
      <c r="T428" s="1">
        <v>12</v>
      </c>
      <c r="U428" s="1">
        <v>-2.5</v>
      </c>
      <c r="V428" s="2">
        <v>1210</v>
      </c>
      <c r="W428" s="1">
        <v>48.6</v>
      </c>
      <c r="X428" s="2">
        <v>752</v>
      </c>
      <c r="Y428" s="1">
        <v>35.299999999999997</v>
      </c>
      <c r="Z428" s="1">
        <v>13.300000000000004</v>
      </c>
      <c r="AA428">
        <v>2386</v>
      </c>
      <c r="AB428" s="1">
        <v>4.0999999999999996</v>
      </c>
      <c r="AC428">
        <v>2106</v>
      </c>
      <c r="AD428" s="1">
        <v>1.1000000000000001</v>
      </c>
      <c r="AE428">
        <v>739</v>
      </c>
      <c r="AF428">
        <v>802</v>
      </c>
      <c r="AG428">
        <v>1647</v>
      </c>
      <c r="AH428">
        <v>1304</v>
      </c>
      <c r="AI428" s="1">
        <v>37.1</v>
      </c>
    </row>
    <row r="429" spans="1:35" x14ac:dyDescent="0.25">
      <c r="A429">
        <v>17031410700</v>
      </c>
      <c r="B429">
        <v>1994</v>
      </c>
      <c r="C429">
        <v>2013</v>
      </c>
      <c r="D429" s="1">
        <v>-0.9</v>
      </c>
      <c r="E429">
        <v>416</v>
      </c>
      <c r="F429">
        <v>426</v>
      </c>
      <c r="G429" s="1">
        <v>-2.2999999999999998</v>
      </c>
      <c r="H429">
        <v>201</v>
      </c>
      <c r="I429">
        <v>313</v>
      </c>
      <c r="J429" s="1">
        <v>-35.799999999999997</v>
      </c>
      <c r="K429">
        <v>113</v>
      </c>
      <c r="L429">
        <v>254</v>
      </c>
      <c r="M429" s="1">
        <v>-55.5</v>
      </c>
      <c r="N429">
        <v>1204</v>
      </c>
      <c r="O429">
        <v>980</v>
      </c>
      <c r="P429" s="1">
        <v>22.9</v>
      </c>
      <c r="Q429" s="2">
        <v>151</v>
      </c>
      <c r="R429" s="1">
        <v>7.6</v>
      </c>
      <c r="S429" s="2">
        <v>127</v>
      </c>
      <c r="T429" s="1">
        <v>6.3</v>
      </c>
      <c r="U429" s="1">
        <v>1.2999999999999998</v>
      </c>
      <c r="V429" s="2">
        <v>1171</v>
      </c>
      <c r="W429" s="1">
        <v>58.7</v>
      </c>
      <c r="X429" s="2">
        <v>736</v>
      </c>
      <c r="Y429" s="1">
        <v>36.6</v>
      </c>
      <c r="Z429" s="1">
        <v>22.1</v>
      </c>
      <c r="AA429">
        <v>1969</v>
      </c>
      <c r="AB429" s="1">
        <v>1.3</v>
      </c>
      <c r="AC429">
        <v>2003</v>
      </c>
      <c r="AD429" s="1">
        <v>0.5</v>
      </c>
      <c r="AE429">
        <v>749</v>
      </c>
      <c r="AF429">
        <v>748</v>
      </c>
      <c r="AG429">
        <v>1220</v>
      </c>
      <c r="AH429">
        <v>1255</v>
      </c>
      <c r="AI429" s="1">
        <v>-2.9</v>
      </c>
    </row>
    <row r="430" spans="1:35" x14ac:dyDescent="0.25">
      <c r="A430">
        <v>17031410800</v>
      </c>
      <c r="B430">
        <v>3130</v>
      </c>
      <c r="C430">
        <v>2593</v>
      </c>
      <c r="D430" s="1">
        <v>20.7</v>
      </c>
      <c r="E430">
        <v>1158</v>
      </c>
      <c r="F430">
        <v>1103</v>
      </c>
      <c r="G430" s="1">
        <v>5</v>
      </c>
      <c r="H430">
        <v>328</v>
      </c>
      <c r="I430">
        <v>365</v>
      </c>
      <c r="J430" s="1">
        <v>-10.1</v>
      </c>
      <c r="K430">
        <v>369</v>
      </c>
      <c r="L430">
        <v>139</v>
      </c>
      <c r="M430" s="1">
        <v>165.5</v>
      </c>
      <c r="N430">
        <v>1151</v>
      </c>
      <c r="O430">
        <v>941</v>
      </c>
      <c r="P430" s="1">
        <v>22.3</v>
      </c>
      <c r="Q430" s="2">
        <v>291</v>
      </c>
      <c r="R430" s="1">
        <v>9.3000000000000007</v>
      </c>
      <c r="S430" s="2">
        <v>352</v>
      </c>
      <c r="T430" s="1">
        <v>13.6</v>
      </c>
      <c r="U430" s="1">
        <v>-4.2999999999999989</v>
      </c>
      <c r="V430" s="2">
        <v>1856</v>
      </c>
      <c r="W430" s="1">
        <v>59.3</v>
      </c>
      <c r="X430" s="2">
        <v>1016</v>
      </c>
      <c r="Y430" s="1">
        <v>39.200000000000003</v>
      </c>
      <c r="Z430" s="1">
        <v>20.099999999999994</v>
      </c>
      <c r="AA430">
        <v>3095</v>
      </c>
      <c r="AB430" s="1">
        <v>1.1000000000000001</v>
      </c>
      <c r="AC430">
        <v>2593</v>
      </c>
      <c r="AD430" s="1">
        <v>0</v>
      </c>
      <c r="AE430">
        <v>1055</v>
      </c>
      <c r="AF430">
        <v>1113</v>
      </c>
      <c r="AG430">
        <v>2040</v>
      </c>
      <c r="AH430">
        <v>1480</v>
      </c>
      <c r="AI430" s="1">
        <v>45.4</v>
      </c>
    </row>
    <row r="431" spans="1:35" x14ac:dyDescent="0.25">
      <c r="A431">
        <v>17031410900</v>
      </c>
      <c r="B431">
        <v>3064</v>
      </c>
      <c r="C431">
        <v>3794</v>
      </c>
      <c r="D431" s="1">
        <v>-19.2</v>
      </c>
      <c r="E431">
        <v>942</v>
      </c>
      <c r="F431">
        <v>1492</v>
      </c>
      <c r="G431" s="1">
        <v>-36.9</v>
      </c>
      <c r="H431">
        <v>239</v>
      </c>
      <c r="I431">
        <v>240</v>
      </c>
      <c r="J431" s="1">
        <v>-0.4</v>
      </c>
      <c r="K431">
        <v>360</v>
      </c>
      <c r="L431">
        <v>371</v>
      </c>
      <c r="M431" s="1">
        <v>-3</v>
      </c>
      <c r="N431">
        <v>1426</v>
      </c>
      <c r="O431">
        <v>1749</v>
      </c>
      <c r="P431" s="1">
        <v>-18.5</v>
      </c>
      <c r="Q431" s="2">
        <v>287</v>
      </c>
      <c r="R431" s="1">
        <v>9.4</v>
      </c>
      <c r="S431" s="2">
        <v>206</v>
      </c>
      <c r="T431" s="1">
        <v>5.4</v>
      </c>
      <c r="U431" s="1">
        <v>4</v>
      </c>
      <c r="V431" s="2">
        <v>1984</v>
      </c>
      <c r="W431" s="1">
        <v>64.8</v>
      </c>
      <c r="X431" s="2">
        <v>1342</v>
      </c>
      <c r="Y431" s="1">
        <v>35.4</v>
      </c>
      <c r="Z431" s="1">
        <v>29.4</v>
      </c>
      <c r="AA431">
        <v>2954</v>
      </c>
      <c r="AB431" s="1">
        <v>3.6</v>
      </c>
      <c r="AC431">
        <v>3397</v>
      </c>
      <c r="AD431" s="1">
        <v>10.5</v>
      </c>
      <c r="AE431">
        <v>1365</v>
      </c>
      <c r="AF431">
        <v>1899</v>
      </c>
      <c r="AG431">
        <v>1589</v>
      </c>
      <c r="AH431">
        <v>1498</v>
      </c>
      <c r="AI431" s="1">
        <v>47.6</v>
      </c>
    </row>
    <row r="432" spans="1:35" x14ac:dyDescent="0.25">
      <c r="A432">
        <v>17031411000</v>
      </c>
      <c r="B432">
        <v>3070</v>
      </c>
      <c r="C432">
        <v>3726</v>
      </c>
      <c r="D432" s="1">
        <v>-17.600000000000001</v>
      </c>
      <c r="E432">
        <v>1080</v>
      </c>
      <c r="F432">
        <v>991</v>
      </c>
      <c r="G432" s="1">
        <v>9</v>
      </c>
      <c r="H432">
        <v>254</v>
      </c>
      <c r="I432">
        <v>282</v>
      </c>
      <c r="J432" s="1">
        <v>-9.9</v>
      </c>
      <c r="K432">
        <v>226</v>
      </c>
      <c r="L432">
        <v>177</v>
      </c>
      <c r="M432" s="1">
        <v>27.7</v>
      </c>
      <c r="N432">
        <v>1417</v>
      </c>
      <c r="O432">
        <v>2235</v>
      </c>
      <c r="P432" s="1">
        <v>-36.6</v>
      </c>
      <c r="Q432" s="2">
        <v>109</v>
      </c>
      <c r="R432" s="1">
        <v>3.6</v>
      </c>
      <c r="S432" s="2">
        <v>351</v>
      </c>
      <c r="T432" s="1">
        <v>9.4</v>
      </c>
      <c r="U432" s="1">
        <v>-5.8000000000000007</v>
      </c>
      <c r="V432" s="2">
        <v>2383</v>
      </c>
      <c r="W432" s="1">
        <v>77.599999999999994</v>
      </c>
      <c r="X432" s="2">
        <v>1298</v>
      </c>
      <c r="Y432" s="1">
        <v>34.799999999999997</v>
      </c>
      <c r="Z432" s="1">
        <v>42.8</v>
      </c>
      <c r="AA432">
        <v>2751</v>
      </c>
      <c r="AB432" s="1">
        <v>10.4</v>
      </c>
      <c r="AC432">
        <v>3158</v>
      </c>
      <c r="AD432" s="1">
        <v>15.2</v>
      </c>
      <c r="AE432">
        <v>1400</v>
      </c>
      <c r="AF432">
        <v>1283</v>
      </c>
      <c r="AG432">
        <v>1351</v>
      </c>
      <c r="AH432">
        <v>1875</v>
      </c>
      <c r="AI432" s="1">
        <v>-34</v>
      </c>
    </row>
    <row r="433" spans="1:35" x14ac:dyDescent="0.25">
      <c r="A433">
        <v>17031411100</v>
      </c>
      <c r="B433">
        <v>2272</v>
      </c>
      <c r="C433">
        <v>2086</v>
      </c>
      <c r="D433" s="1">
        <v>8.9</v>
      </c>
      <c r="E433">
        <v>116</v>
      </c>
      <c r="F433">
        <v>35</v>
      </c>
      <c r="G433" s="1">
        <v>231.4</v>
      </c>
      <c r="H433">
        <v>435</v>
      </c>
      <c r="I433">
        <v>436</v>
      </c>
      <c r="J433" s="1">
        <v>-0.2</v>
      </c>
      <c r="K433">
        <v>87</v>
      </c>
      <c r="L433">
        <v>41</v>
      </c>
      <c r="M433" s="1">
        <v>112.2</v>
      </c>
      <c r="N433">
        <v>1588</v>
      </c>
      <c r="O433">
        <v>1566</v>
      </c>
      <c r="P433" s="1">
        <v>1.4</v>
      </c>
      <c r="Q433" s="2">
        <v>18</v>
      </c>
      <c r="R433" s="1">
        <v>0.8</v>
      </c>
      <c r="S433" s="2">
        <v>14</v>
      </c>
      <c r="T433" s="1">
        <v>0.7</v>
      </c>
      <c r="U433" s="1">
        <v>0.10000000000000009</v>
      </c>
      <c r="V433" s="2">
        <v>1340</v>
      </c>
      <c r="W433" s="1">
        <v>59</v>
      </c>
      <c r="X433" s="2">
        <v>622</v>
      </c>
      <c r="Y433" s="1">
        <v>29.8</v>
      </c>
      <c r="Z433" s="1">
        <v>29.2</v>
      </c>
      <c r="AA433">
        <v>1879</v>
      </c>
      <c r="AB433" s="1">
        <v>17.3</v>
      </c>
      <c r="AC433">
        <v>2086</v>
      </c>
      <c r="AD433" s="1">
        <v>0</v>
      </c>
      <c r="AE433">
        <v>1061</v>
      </c>
      <c r="AF433">
        <v>1234</v>
      </c>
      <c r="AG433">
        <v>818</v>
      </c>
      <c r="AH433">
        <v>852</v>
      </c>
      <c r="AI433" s="1">
        <v>11.7</v>
      </c>
    </row>
    <row r="434" spans="1:35" x14ac:dyDescent="0.25">
      <c r="A434">
        <v>17031411200</v>
      </c>
      <c r="B434">
        <v>1577</v>
      </c>
      <c r="C434">
        <v>1582</v>
      </c>
      <c r="D434" s="1">
        <v>-0.3</v>
      </c>
      <c r="E434">
        <v>238</v>
      </c>
      <c r="F434">
        <v>227</v>
      </c>
      <c r="G434" s="1">
        <v>4.8</v>
      </c>
      <c r="H434">
        <v>222</v>
      </c>
      <c r="I434">
        <v>211</v>
      </c>
      <c r="J434" s="1">
        <v>5.2</v>
      </c>
      <c r="K434">
        <v>51</v>
      </c>
      <c r="L434">
        <v>52</v>
      </c>
      <c r="M434" s="1">
        <v>-1.9</v>
      </c>
      <c r="N434">
        <v>994</v>
      </c>
      <c r="O434">
        <v>1072</v>
      </c>
      <c r="P434" s="1">
        <v>-7.3</v>
      </c>
      <c r="Q434" s="2">
        <v>67</v>
      </c>
      <c r="R434" s="1">
        <v>4.2</v>
      </c>
      <c r="S434" s="2">
        <v>133</v>
      </c>
      <c r="T434" s="1">
        <v>8.4</v>
      </c>
      <c r="U434" s="1">
        <v>-4.2</v>
      </c>
      <c r="V434" s="2">
        <v>1024</v>
      </c>
      <c r="W434" s="1">
        <v>64.900000000000006</v>
      </c>
      <c r="X434" s="2">
        <v>460</v>
      </c>
      <c r="Y434" s="1">
        <v>29.1</v>
      </c>
      <c r="Z434" s="1">
        <v>35.800000000000004</v>
      </c>
      <c r="AA434">
        <v>1546</v>
      </c>
      <c r="AB434" s="1">
        <v>2</v>
      </c>
      <c r="AC434">
        <v>1582</v>
      </c>
      <c r="AD434" s="1">
        <v>0</v>
      </c>
      <c r="AE434">
        <v>845</v>
      </c>
      <c r="AF434">
        <v>939</v>
      </c>
      <c r="AG434">
        <v>701</v>
      </c>
      <c r="AH434">
        <v>643</v>
      </c>
      <c r="AI434" s="1">
        <v>21.1</v>
      </c>
    </row>
    <row r="435" spans="1:35" x14ac:dyDescent="0.25">
      <c r="A435">
        <v>17031420100</v>
      </c>
      <c r="B435">
        <v>1369</v>
      </c>
      <c r="C435">
        <v>1255</v>
      </c>
      <c r="D435" s="1">
        <v>9.1</v>
      </c>
      <c r="E435">
        <v>1291</v>
      </c>
      <c r="F435">
        <v>1174</v>
      </c>
      <c r="G435" s="1">
        <v>10</v>
      </c>
      <c r="H435">
        <v>21</v>
      </c>
      <c r="I435">
        <v>10</v>
      </c>
      <c r="J435" s="1">
        <v>110</v>
      </c>
      <c r="K435">
        <v>17</v>
      </c>
      <c r="L435">
        <v>20</v>
      </c>
      <c r="M435" s="1">
        <v>-15</v>
      </c>
      <c r="N435">
        <v>32</v>
      </c>
      <c r="O435">
        <v>51</v>
      </c>
      <c r="P435" s="1">
        <v>-37.299999999999997</v>
      </c>
      <c r="Q435" s="2">
        <v>312</v>
      </c>
      <c r="R435" s="1">
        <v>22.8</v>
      </c>
      <c r="S435" s="2">
        <v>324</v>
      </c>
      <c r="T435" s="1">
        <v>25.8</v>
      </c>
      <c r="U435" s="1">
        <v>-3</v>
      </c>
      <c r="V435" s="2">
        <v>637</v>
      </c>
      <c r="W435" s="1">
        <v>46.5</v>
      </c>
      <c r="X435" s="2">
        <v>527</v>
      </c>
      <c r="Y435" s="1">
        <v>42</v>
      </c>
      <c r="Z435" s="1">
        <v>4.5</v>
      </c>
      <c r="AA435">
        <v>1369</v>
      </c>
      <c r="AB435" s="1">
        <v>0</v>
      </c>
      <c r="AC435">
        <v>1255</v>
      </c>
      <c r="AD435" s="1">
        <v>0</v>
      </c>
      <c r="AE435">
        <v>66</v>
      </c>
      <c r="AF435">
        <v>113</v>
      </c>
      <c r="AG435">
        <v>1303</v>
      </c>
      <c r="AH435">
        <v>1142</v>
      </c>
      <c r="AI435" s="1">
        <v>95.3</v>
      </c>
    </row>
    <row r="436" spans="1:35" x14ac:dyDescent="0.25">
      <c r="A436">
        <v>17031420200</v>
      </c>
      <c r="B436">
        <v>1706</v>
      </c>
      <c r="C436">
        <v>1855</v>
      </c>
      <c r="D436" s="1">
        <v>-8</v>
      </c>
      <c r="E436">
        <v>1187</v>
      </c>
      <c r="F436">
        <v>1051</v>
      </c>
      <c r="G436" s="1">
        <v>12.9</v>
      </c>
      <c r="H436">
        <v>78</v>
      </c>
      <c r="I436">
        <v>62</v>
      </c>
      <c r="J436" s="1">
        <v>25.8</v>
      </c>
      <c r="K436">
        <v>37</v>
      </c>
      <c r="L436">
        <v>70</v>
      </c>
      <c r="M436" s="1">
        <v>-47.1</v>
      </c>
      <c r="N436">
        <v>353</v>
      </c>
      <c r="O436">
        <v>582</v>
      </c>
      <c r="P436" s="1">
        <v>-39.299999999999997</v>
      </c>
      <c r="Q436" s="2">
        <v>206</v>
      </c>
      <c r="R436" s="1">
        <v>12.1</v>
      </c>
      <c r="S436" s="2">
        <v>336</v>
      </c>
      <c r="T436" s="1">
        <v>18.100000000000001</v>
      </c>
      <c r="U436" s="1">
        <v>-6.0000000000000018</v>
      </c>
      <c r="V436" s="2">
        <v>613</v>
      </c>
      <c r="W436" s="1">
        <v>35.9</v>
      </c>
      <c r="X436" s="2">
        <v>540</v>
      </c>
      <c r="Y436" s="1">
        <v>29.1</v>
      </c>
      <c r="Z436" s="1">
        <v>6.7999999999999972</v>
      </c>
      <c r="AA436">
        <v>1495</v>
      </c>
      <c r="AB436" s="1">
        <v>12.4</v>
      </c>
      <c r="AC436">
        <v>1367</v>
      </c>
      <c r="AD436" s="1">
        <v>26.3</v>
      </c>
      <c r="AE436">
        <v>292</v>
      </c>
      <c r="AF436">
        <v>357</v>
      </c>
      <c r="AG436">
        <v>1203</v>
      </c>
      <c r="AH436">
        <v>1010</v>
      </c>
      <c r="AI436" s="1">
        <v>45.6</v>
      </c>
    </row>
    <row r="437" spans="1:35" x14ac:dyDescent="0.25">
      <c r="A437">
        <v>17031420300</v>
      </c>
      <c r="B437">
        <v>2518</v>
      </c>
      <c r="C437">
        <v>1722</v>
      </c>
      <c r="D437" s="1">
        <v>46.2</v>
      </c>
      <c r="E437">
        <v>1047</v>
      </c>
      <c r="F437">
        <v>1233</v>
      </c>
      <c r="G437" s="1">
        <v>-15.1</v>
      </c>
      <c r="H437">
        <v>426</v>
      </c>
      <c r="I437">
        <v>79</v>
      </c>
      <c r="J437" s="1">
        <v>439.2</v>
      </c>
      <c r="K437">
        <v>136</v>
      </c>
      <c r="L437">
        <v>69</v>
      </c>
      <c r="M437" s="1">
        <v>97.1</v>
      </c>
      <c r="N437">
        <v>895</v>
      </c>
      <c r="O437">
        <v>373</v>
      </c>
      <c r="P437" s="1">
        <v>139.9</v>
      </c>
      <c r="Q437" s="2">
        <v>182</v>
      </c>
      <c r="R437" s="1">
        <v>7.2</v>
      </c>
      <c r="S437" s="2">
        <v>301</v>
      </c>
      <c r="T437" s="1">
        <v>17.5</v>
      </c>
      <c r="U437" s="1">
        <v>-10.3</v>
      </c>
      <c r="V437" s="2">
        <v>655</v>
      </c>
      <c r="W437" s="1">
        <v>26</v>
      </c>
      <c r="X437" s="2">
        <v>565</v>
      </c>
      <c r="Y437" s="1">
        <v>32.799999999999997</v>
      </c>
      <c r="Z437" s="1">
        <v>-6.7999999999999972</v>
      </c>
      <c r="AA437">
        <v>1384</v>
      </c>
      <c r="AB437" s="1">
        <v>45</v>
      </c>
      <c r="AC437">
        <v>1439</v>
      </c>
      <c r="AD437" s="1">
        <v>16.399999999999999</v>
      </c>
      <c r="AE437">
        <v>295</v>
      </c>
      <c r="AF437">
        <v>493</v>
      </c>
      <c r="AG437">
        <v>1089</v>
      </c>
      <c r="AH437">
        <v>946</v>
      </c>
      <c r="AI437" s="1">
        <v>92.4</v>
      </c>
    </row>
    <row r="438" spans="1:35" x14ac:dyDescent="0.25">
      <c r="A438">
        <v>17031420400</v>
      </c>
      <c r="B438">
        <v>1095</v>
      </c>
      <c r="C438">
        <v>1477</v>
      </c>
      <c r="D438" s="1">
        <v>-25.9</v>
      </c>
      <c r="E438">
        <v>640</v>
      </c>
      <c r="F438">
        <v>1104</v>
      </c>
      <c r="G438" s="1">
        <v>-42</v>
      </c>
      <c r="H438">
        <v>84</v>
      </c>
      <c r="I438">
        <v>161</v>
      </c>
      <c r="J438" s="1">
        <v>-47.8</v>
      </c>
      <c r="K438">
        <v>79</v>
      </c>
      <c r="L438">
        <v>41</v>
      </c>
      <c r="M438" s="1">
        <v>92.7</v>
      </c>
      <c r="N438">
        <v>246</v>
      </c>
      <c r="O438">
        <v>141</v>
      </c>
      <c r="P438" s="1">
        <v>74.5</v>
      </c>
      <c r="Q438" s="2">
        <v>215</v>
      </c>
      <c r="R438" s="1">
        <v>19.600000000000001</v>
      </c>
      <c r="S438" s="2">
        <v>289</v>
      </c>
      <c r="T438" s="1">
        <v>19.600000000000001</v>
      </c>
      <c r="U438" s="1">
        <v>0</v>
      </c>
      <c r="V438" s="2">
        <v>561</v>
      </c>
      <c r="W438" s="1">
        <v>51.2</v>
      </c>
      <c r="X438" s="2">
        <v>503</v>
      </c>
      <c r="Y438" s="1">
        <v>34.1</v>
      </c>
      <c r="Z438" s="1">
        <v>17.100000000000001</v>
      </c>
      <c r="AA438">
        <v>1095</v>
      </c>
      <c r="AB438" s="1">
        <v>0</v>
      </c>
      <c r="AC438">
        <v>1477</v>
      </c>
      <c r="AD438" s="1">
        <v>0</v>
      </c>
      <c r="AE438">
        <v>124</v>
      </c>
      <c r="AF438">
        <v>256</v>
      </c>
      <c r="AG438">
        <v>971</v>
      </c>
      <c r="AH438">
        <v>1221</v>
      </c>
      <c r="AI438" s="1">
        <v>64.2</v>
      </c>
    </row>
    <row r="439" spans="1:35" x14ac:dyDescent="0.25">
      <c r="A439">
        <v>17031420500</v>
      </c>
      <c r="B439">
        <v>1968</v>
      </c>
      <c r="C439">
        <v>2254</v>
      </c>
      <c r="D439" s="1">
        <v>-12.7</v>
      </c>
      <c r="E439">
        <v>1781</v>
      </c>
      <c r="F439">
        <v>2244</v>
      </c>
      <c r="G439" s="1">
        <v>-20.6</v>
      </c>
      <c r="H439">
        <v>39</v>
      </c>
      <c r="I439">
        <v>0</v>
      </c>
      <c r="J439" s="1" t="s">
        <v>65</v>
      </c>
      <c r="K439">
        <v>114</v>
      </c>
      <c r="L439">
        <v>16</v>
      </c>
      <c r="M439" s="1">
        <v>612.5</v>
      </c>
      <c r="N439">
        <v>0</v>
      </c>
      <c r="O439">
        <v>0</v>
      </c>
      <c r="P439" s="1" t="s">
        <v>65</v>
      </c>
      <c r="Q439" s="2">
        <v>486</v>
      </c>
      <c r="R439" s="1">
        <v>24.7</v>
      </c>
      <c r="S439" s="2">
        <v>752</v>
      </c>
      <c r="T439" s="1">
        <v>33.4</v>
      </c>
      <c r="U439" s="1">
        <v>-8.6999999999999993</v>
      </c>
      <c r="V439" s="2">
        <v>661</v>
      </c>
      <c r="W439" s="1">
        <v>33.6</v>
      </c>
      <c r="X439" s="2">
        <v>599</v>
      </c>
      <c r="Y439" s="1">
        <v>26.6</v>
      </c>
      <c r="Z439" s="1">
        <v>7</v>
      </c>
      <c r="AA439">
        <v>1968</v>
      </c>
      <c r="AB439" s="1">
        <v>0</v>
      </c>
      <c r="AC439">
        <v>2254</v>
      </c>
      <c r="AD439" s="1">
        <v>0</v>
      </c>
      <c r="AE439">
        <v>343</v>
      </c>
      <c r="AF439">
        <v>277</v>
      </c>
      <c r="AG439">
        <v>1625</v>
      </c>
      <c r="AH439">
        <v>1977</v>
      </c>
      <c r="AI439" s="1">
        <v>-33.6</v>
      </c>
    </row>
    <row r="440" spans="1:35" x14ac:dyDescent="0.25">
      <c r="A440">
        <v>17031420600</v>
      </c>
      <c r="B440">
        <v>2115</v>
      </c>
      <c r="C440">
        <v>1667</v>
      </c>
      <c r="D440" s="1">
        <v>26.9</v>
      </c>
      <c r="E440">
        <v>1934</v>
      </c>
      <c r="F440">
        <v>1617</v>
      </c>
      <c r="G440" s="1">
        <v>19.600000000000001</v>
      </c>
      <c r="H440">
        <v>5</v>
      </c>
      <c r="I440">
        <v>0</v>
      </c>
      <c r="J440" s="1" t="s">
        <v>65</v>
      </c>
      <c r="K440">
        <v>70</v>
      </c>
      <c r="L440">
        <v>15</v>
      </c>
      <c r="M440" s="1">
        <v>366.7</v>
      </c>
      <c r="N440">
        <v>115</v>
      </c>
      <c r="O440">
        <v>18</v>
      </c>
      <c r="P440" s="1">
        <v>538.9</v>
      </c>
      <c r="Q440" s="2">
        <v>563</v>
      </c>
      <c r="R440" s="1">
        <v>26.6</v>
      </c>
      <c r="S440" s="2">
        <v>603</v>
      </c>
      <c r="T440" s="1">
        <v>36.200000000000003</v>
      </c>
      <c r="U440" s="1">
        <v>-9.6000000000000014</v>
      </c>
      <c r="V440" s="2">
        <v>637</v>
      </c>
      <c r="W440" s="1">
        <v>30.1</v>
      </c>
      <c r="X440" s="2">
        <v>583</v>
      </c>
      <c r="Y440" s="1">
        <v>35</v>
      </c>
      <c r="Z440" s="1">
        <v>-4.8999999999999986</v>
      </c>
      <c r="AA440">
        <v>2115</v>
      </c>
      <c r="AB440" s="1">
        <v>0</v>
      </c>
      <c r="AC440">
        <v>1667</v>
      </c>
      <c r="AD440" s="1">
        <v>0</v>
      </c>
      <c r="AE440">
        <v>268</v>
      </c>
      <c r="AF440">
        <v>233</v>
      </c>
      <c r="AG440">
        <v>1847</v>
      </c>
      <c r="AH440">
        <v>1434</v>
      </c>
      <c r="AI440" s="1">
        <v>12</v>
      </c>
    </row>
    <row r="441" spans="1:35" x14ac:dyDescent="0.25">
      <c r="A441">
        <v>17031420700</v>
      </c>
      <c r="B441">
        <v>3331</v>
      </c>
      <c r="C441">
        <v>3072</v>
      </c>
      <c r="D441" s="1">
        <v>8.4</v>
      </c>
      <c r="E441">
        <v>3149</v>
      </c>
      <c r="F441">
        <v>3041</v>
      </c>
      <c r="G441" s="1">
        <v>3.6</v>
      </c>
      <c r="H441">
        <v>0</v>
      </c>
      <c r="I441">
        <v>0</v>
      </c>
      <c r="J441" s="1" t="s">
        <v>65</v>
      </c>
      <c r="K441">
        <v>44</v>
      </c>
      <c r="L441">
        <v>31</v>
      </c>
      <c r="M441" s="1">
        <v>41.9</v>
      </c>
      <c r="N441">
        <v>87</v>
      </c>
      <c r="O441">
        <v>0</v>
      </c>
      <c r="P441" s="1" t="s">
        <v>65</v>
      </c>
      <c r="Q441" s="2">
        <v>984</v>
      </c>
      <c r="R441" s="1">
        <v>29.5</v>
      </c>
      <c r="S441" s="2">
        <v>1165</v>
      </c>
      <c r="T441" s="1">
        <v>37.9</v>
      </c>
      <c r="U441" s="1">
        <v>-8.3999999999999986</v>
      </c>
      <c r="V441" s="2">
        <v>927</v>
      </c>
      <c r="W441" s="1">
        <v>27.8</v>
      </c>
      <c r="X441" s="2">
        <v>910</v>
      </c>
      <c r="Y441" s="1">
        <v>29.6</v>
      </c>
      <c r="Z441" s="1">
        <v>-1.8000000000000007</v>
      </c>
      <c r="AA441">
        <v>3326</v>
      </c>
      <c r="AB441" s="1">
        <v>0.2</v>
      </c>
      <c r="AC441">
        <v>3072</v>
      </c>
      <c r="AD441" s="1">
        <v>0</v>
      </c>
      <c r="AE441">
        <v>540</v>
      </c>
      <c r="AF441">
        <v>692</v>
      </c>
      <c r="AG441">
        <v>2786</v>
      </c>
      <c r="AH441">
        <v>2380</v>
      </c>
      <c r="AI441" s="1">
        <v>50</v>
      </c>
    </row>
    <row r="442" spans="1:35" x14ac:dyDescent="0.25">
      <c r="A442">
        <v>17031420800</v>
      </c>
      <c r="B442">
        <v>2085</v>
      </c>
      <c r="C442">
        <v>2228</v>
      </c>
      <c r="D442" s="1">
        <v>-6.4</v>
      </c>
      <c r="E442">
        <v>1928</v>
      </c>
      <c r="F442">
        <v>2119</v>
      </c>
      <c r="G442" s="1">
        <v>-9</v>
      </c>
      <c r="H442">
        <v>0</v>
      </c>
      <c r="I442">
        <v>0</v>
      </c>
      <c r="J442" s="1" t="s">
        <v>65</v>
      </c>
      <c r="K442">
        <v>105</v>
      </c>
      <c r="L442">
        <v>69</v>
      </c>
      <c r="M442" s="1">
        <v>52.2</v>
      </c>
      <c r="N442">
        <v>39</v>
      </c>
      <c r="O442">
        <v>51</v>
      </c>
      <c r="P442" s="1">
        <v>-23.5</v>
      </c>
      <c r="Q442" s="2">
        <v>408</v>
      </c>
      <c r="R442" s="1">
        <v>19.600000000000001</v>
      </c>
      <c r="S442" s="2">
        <v>579</v>
      </c>
      <c r="T442" s="1">
        <v>26</v>
      </c>
      <c r="U442" s="1">
        <v>-6.3999999999999986</v>
      </c>
      <c r="V442" s="2">
        <v>766</v>
      </c>
      <c r="W442" s="1">
        <v>36.700000000000003</v>
      </c>
      <c r="X442" s="2">
        <v>642</v>
      </c>
      <c r="Y442" s="1">
        <v>28.8</v>
      </c>
      <c r="Z442" s="1">
        <v>7.9000000000000021</v>
      </c>
      <c r="AA442">
        <v>2080</v>
      </c>
      <c r="AB442" s="1">
        <v>0.2</v>
      </c>
      <c r="AC442">
        <v>2228</v>
      </c>
      <c r="AD442" s="1">
        <v>0</v>
      </c>
      <c r="AE442">
        <v>436</v>
      </c>
      <c r="AF442">
        <v>410</v>
      </c>
      <c r="AG442">
        <v>1644</v>
      </c>
      <c r="AH442">
        <v>1818</v>
      </c>
      <c r="AI442" s="1">
        <v>-15</v>
      </c>
    </row>
    <row r="443" spans="1:35" x14ac:dyDescent="0.25">
      <c r="A443">
        <v>17031421200</v>
      </c>
      <c r="B443">
        <v>1489</v>
      </c>
      <c r="C443">
        <v>1486</v>
      </c>
      <c r="D443" s="1">
        <v>0.2</v>
      </c>
      <c r="E443">
        <v>1458</v>
      </c>
      <c r="F443">
        <v>1486</v>
      </c>
      <c r="G443" s="1">
        <v>-1.9</v>
      </c>
      <c r="H443">
        <v>15</v>
      </c>
      <c r="I443">
        <v>0</v>
      </c>
      <c r="J443" s="1" t="s">
        <v>65</v>
      </c>
      <c r="K443">
        <v>31</v>
      </c>
      <c r="L443">
        <v>0</v>
      </c>
      <c r="M443" s="1" t="s">
        <v>65</v>
      </c>
      <c r="N443">
        <v>0</v>
      </c>
      <c r="O443">
        <v>0</v>
      </c>
      <c r="P443" s="1" t="s">
        <v>65</v>
      </c>
      <c r="Q443" s="2">
        <v>427</v>
      </c>
      <c r="R443" s="1">
        <v>28.7</v>
      </c>
      <c r="S443" s="2">
        <v>649</v>
      </c>
      <c r="T443" s="1">
        <v>43.7</v>
      </c>
      <c r="U443" s="1">
        <v>-15.000000000000004</v>
      </c>
      <c r="V443" s="2">
        <v>545</v>
      </c>
      <c r="W443" s="1">
        <v>36.6</v>
      </c>
      <c r="X443" s="2">
        <v>521</v>
      </c>
      <c r="Y443" s="1">
        <v>35.1</v>
      </c>
      <c r="Z443" s="1">
        <v>1.5</v>
      </c>
      <c r="AA443">
        <v>1489</v>
      </c>
      <c r="AB443" s="1">
        <v>0</v>
      </c>
      <c r="AC443">
        <v>1486</v>
      </c>
      <c r="AD443" s="1">
        <v>0</v>
      </c>
      <c r="AE443">
        <v>679</v>
      </c>
      <c r="AF443">
        <v>510</v>
      </c>
      <c r="AG443">
        <v>810</v>
      </c>
      <c r="AH443">
        <v>976</v>
      </c>
      <c r="AI443" s="1">
        <v>-37.700000000000003</v>
      </c>
    </row>
    <row r="444" spans="1:35" x14ac:dyDescent="0.25">
      <c r="A444">
        <v>17031430101</v>
      </c>
      <c r="B444">
        <v>3546</v>
      </c>
      <c r="C444">
        <v>4197</v>
      </c>
      <c r="D444" s="1">
        <v>-15.5</v>
      </c>
      <c r="E444">
        <v>3406</v>
      </c>
      <c r="F444">
        <v>4101</v>
      </c>
      <c r="G444" s="1">
        <v>-16.899999999999999</v>
      </c>
      <c r="H444">
        <v>0</v>
      </c>
      <c r="I444">
        <v>0</v>
      </c>
      <c r="J444" s="1" t="s">
        <v>65</v>
      </c>
      <c r="K444">
        <v>75</v>
      </c>
      <c r="L444">
        <v>0</v>
      </c>
      <c r="M444" s="1" t="s">
        <v>65</v>
      </c>
      <c r="N444">
        <v>55</v>
      </c>
      <c r="O444">
        <v>78</v>
      </c>
      <c r="P444" s="1">
        <v>-29.5</v>
      </c>
      <c r="Q444" s="2">
        <v>802</v>
      </c>
      <c r="R444" s="1">
        <v>22.6</v>
      </c>
      <c r="S444" s="2">
        <v>874</v>
      </c>
      <c r="T444" s="1">
        <v>20.8</v>
      </c>
      <c r="U444" s="1">
        <v>1.8000000000000007</v>
      </c>
      <c r="V444" s="2">
        <v>1611</v>
      </c>
      <c r="W444" s="1">
        <v>45.4</v>
      </c>
      <c r="X444" s="2">
        <v>1520</v>
      </c>
      <c r="Y444" s="1">
        <v>36.200000000000003</v>
      </c>
      <c r="Z444" s="1">
        <v>9.1999999999999957</v>
      </c>
      <c r="AA444">
        <v>3546</v>
      </c>
      <c r="AB444" s="1">
        <v>0</v>
      </c>
      <c r="AC444">
        <v>4197</v>
      </c>
      <c r="AD444" s="1">
        <v>0</v>
      </c>
      <c r="AE444">
        <v>605</v>
      </c>
      <c r="AF444">
        <v>575</v>
      </c>
      <c r="AG444">
        <v>2941</v>
      </c>
      <c r="AH444">
        <v>3622</v>
      </c>
      <c r="AI444" s="1">
        <v>-22.8</v>
      </c>
    </row>
    <row r="445" spans="1:35" x14ac:dyDescent="0.25">
      <c r="A445">
        <v>17031430102</v>
      </c>
      <c r="B445">
        <v>2990</v>
      </c>
      <c r="C445">
        <v>3109</v>
      </c>
      <c r="D445" s="1">
        <v>-3.8</v>
      </c>
      <c r="E445">
        <v>2811</v>
      </c>
      <c r="F445">
        <v>3062</v>
      </c>
      <c r="G445" s="1">
        <v>-8.1999999999999993</v>
      </c>
      <c r="H445">
        <v>0</v>
      </c>
      <c r="I445">
        <v>0</v>
      </c>
      <c r="J445" s="1" t="s">
        <v>65</v>
      </c>
      <c r="K445">
        <v>98</v>
      </c>
      <c r="L445">
        <v>0</v>
      </c>
      <c r="M445" s="1" t="s">
        <v>65</v>
      </c>
      <c r="N445">
        <v>58</v>
      </c>
      <c r="O445">
        <v>24</v>
      </c>
      <c r="P445" s="1">
        <v>141.69999999999999</v>
      </c>
      <c r="Q445" s="2">
        <v>744</v>
      </c>
      <c r="R445" s="1">
        <v>24.9</v>
      </c>
      <c r="S445" s="2">
        <v>833</v>
      </c>
      <c r="T445" s="1">
        <v>26.8</v>
      </c>
      <c r="U445" s="1">
        <v>-1.9000000000000021</v>
      </c>
      <c r="V445" s="2">
        <v>1592</v>
      </c>
      <c r="W445" s="1">
        <v>53.2</v>
      </c>
      <c r="X445" s="2">
        <v>1359</v>
      </c>
      <c r="Y445" s="1">
        <v>43.7</v>
      </c>
      <c r="Z445" s="1">
        <v>9.5</v>
      </c>
      <c r="AA445">
        <v>2980</v>
      </c>
      <c r="AB445" s="1">
        <v>0.3</v>
      </c>
      <c r="AC445">
        <v>3109</v>
      </c>
      <c r="AD445" s="1">
        <v>0</v>
      </c>
      <c r="AE445">
        <v>554</v>
      </c>
      <c r="AF445">
        <v>399</v>
      </c>
      <c r="AG445">
        <v>2426</v>
      </c>
      <c r="AH445">
        <v>2710</v>
      </c>
      <c r="AI445" s="1">
        <v>-35.5</v>
      </c>
    </row>
    <row r="446" spans="1:35" x14ac:dyDescent="0.25">
      <c r="A446">
        <v>17031430200</v>
      </c>
      <c r="B446">
        <v>4846</v>
      </c>
      <c r="C446">
        <v>4766</v>
      </c>
      <c r="D446" s="1">
        <v>1.7</v>
      </c>
      <c r="E446">
        <v>4554</v>
      </c>
      <c r="F446">
        <v>4363</v>
      </c>
      <c r="G446" s="1">
        <v>4.4000000000000004</v>
      </c>
      <c r="H446">
        <v>66</v>
      </c>
      <c r="I446">
        <v>0</v>
      </c>
      <c r="J446" s="1" t="s">
        <v>65</v>
      </c>
      <c r="K446">
        <v>0</v>
      </c>
      <c r="L446">
        <v>151</v>
      </c>
      <c r="M446" s="1">
        <v>-100</v>
      </c>
      <c r="N446">
        <v>147</v>
      </c>
      <c r="O446">
        <v>124</v>
      </c>
      <c r="P446" s="1">
        <v>18.5</v>
      </c>
      <c r="Q446" s="2">
        <v>1128</v>
      </c>
      <c r="R446" s="1">
        <v>23.3</v>
      </c>
      <c r="S446" s="2">
        <v>1141</v>
      </c>
      <c r="T446" s="1">
        <v>23.9</v>
      </c>
      <c r="U446" s="1">
        <v>-0.59999999999999787</v>
      </c>
      <c r="V446" s="2">
        <v>1927</v>
      </c>
      <c r="W446" s="1">
        <v>39.799999999999997</v>
      </c>
      <c r="X446" s="2">
        <v>1837</v>
      </c>
      <c r="Y446" s="1">
        <v>38.5</v>
      </c>
      <c r="Z446" s="1">
        <v>1.2999999999999972</v>
      </c>
      <c r="AA446">
        <v>4827</v>
      </c>
      <c r="AB446" s="1">
        <v>0.4</v>
      </c>
      <c r="AC446">
        <v>4766</v>
      </c>
      <c r="AD446" s="1">
        <v>0</v>
      </c>
      <c r="AE446">
        <v>993</v>
      </c>
      <c r="AF446">
        <v>1097</v>
      </c>
      <c r="AG446">
        <v>3834</v>
      </c>
      <c r="AH446">
        <v>3669</v>
      </c>
      <c r="AI446" s="1">
        <v>15.4</v>
      </c>
    </row>
    <row r="447" spans="1:35" x14ac:dyDescent="0.25">
      <c r="A447">
        <v>17031430300</v>
      </c>
      <c r="B447">
        <v>2101</v>
      </c>
      <c r="C447">
        <v>2205</v>
      </c>
      <c r="D447" s="1">
        <v>-4.7</v>
      </c>
      <c r="E447">
        <v>2077</v>
      </c>
      <c r="F447">
        <v>2188</v>
      </c>
      <c r="G447" s="1">
        <v>-5.0999999999999996</v>
      </c>
      <c r="H447">
        <v>7</v>
      </c>
      <c r="I447">
        <v>0</v>
      </c>
      <c r="J447" s="1" t="s">
        <v>65</v>
      </c>
      <c r="K447">
        <v>0</v>
      </c>
      <c r="L447">
        <v>28</v>
      </c>
      <c r="M447" s="1">
        <v>-100</v>
      </c>
      <c r="N447">
        <v>8</v>
      </c>
      <c r="O447">
        <v>0</v>
      </c>
      <c r="P447" s="1" t="s">
        <v>65</v>
      </c>
      <c r="Q447" s="2">
        <v>525</v>
      </c>
      <c r="R447" s="1">
        <v>25</v>
      </c>
      <c r="S447" s="2">
        <v>718</v>
      </c>
      <c r="T447" s="1">
        <v>32.6</v>
      </c>
      <c r="U447" s="1">
        <v>-7.6000000000000014</v>
      </c>
      <c r="V447" s="2">
        <v>624</v>
      </c>
      <c r="W447" s="1">
        <v>29.7</v>
      </c>
      <c r="X447" s="2">
        <v>611</v>
      </c>
      <c r="Y447" s="1">
        <v>27.7</v>
      </c>
      <c r="Z447" s="1">
        <v>2</v>
      </c>
      <c r="AA447">
        <v>2099</v>
      </c>
      <c r="AB447" s="1">
        <v>0.1</v>
      </c>
      <c r="AC447">
        <v>2205</v>
      </c>
      <c r="AD447" s="1">
        <v>0</v>
      </c>
      <c r="AE447">
        <v>283</v>
      </c>
      <c r="AF447">
        <v>522</v>
      </c>
      <c r="AG447">
        <v>1816</v>
      </c>
      <c r="AH447">
        <v>1683</v>
      </c>
      <c r="AI447" s="1">
        <v>99</v>
      </c>
    </row>
    <row r="448" spans="1:35" x14ac:dyDescent="0.25">
      <c r="A448">
        <v>17031430400</v>
      </c>
      <c r="B448">
        <v>2935</v>
      </c>
      <c r="C448">
        <v>2907</v>
      </c>
      <c r="D448" s="1">
        <v>1</v>
      </c>
      <c r="E448">
        <v>2806</v>
      </c>
      <c r="F448">
        <v>2856</v>
      </c>
      <c r="G448" s="1">
        <v>-1.8</v>
      </c>
      <c r="H448">
        <v>7</v>
      </c>
      <c r="I448">
        <v>0</v>
      </c>
      <c r="J448" s="1" t="s">
        <v>65</v>
      </c>
      <c r="K448">
        <v>26</v>
      </c>
      <c r="L448">
        <v>0</v>
      </c>
      <c r="M448" s="1" t="s">
        <v>65</v>
      </c>
      <c r="N448">
        <v>69</v>
      </c>
      <c r="O448">
        <v>32</v>
      </c>
      <c r="P448" s="1">
        <v>115.6</v>
      </c>
      <c r="Q448" s="2">
        <v>549</v>
      </c>
      <c r="R448" s="1">
        <v>18.7</v>
      </c>
      <c r="S448" s="2">
        <v>730</v>
      </c>
      <c r="T448" s="1">
        <v>25.1</v>
      </c>
      <c r="U448" s="1">
        <v>-6.4000000000000021</v>
      </c>
      <c r="V448" s="2">
        <v>974</v>
      </c>
      <c r="W448" s="1">
        <v>33.200000000000003</v>
      </c>
      <c r="X448" s="2">
        <v>835</v>
      </c>
      <c r="Y448" s="1">
        <v>28.7</v>
      </c>
      <c r="Z448" s="1">
        <v>4.5000000000000036</v>
      </c>
      <c r="AA448">
        <v>2830</v>
      </c>
      <c r="AB448" s="1">
        <v>3.6</v>
      </c>
      <c r="AC448">
        <v>2907</v>
      </c>
      <c r="AD448" s="1">
        <v>0</v>
      </c>
      <c r="AE448">
        <v>837</v>
      </c>
      <c r="AF448">
        <v>1421</v>
      </c>
      <c r="AG448">
        <v>1993</v>
      </c>
      <c r="AH448">
        <v>1486</v>
      </c>
      <c r="AI448" s="1">
        <v>127.7</v>
      </c>
    </row>
    <row r="449" spans="1:35" x14ac:dyDescent="0.25">
      <c r="A449">
        <v>17031430500</v>
      </c>
      <c r="B449">
        <v>3316</v>
      </c>
      <c r="C449">
        <v>3557</v>
      </c>
      <c r="D449" s="1">
        <v>-6.8</v>
      </c>
      <c r="E449">
        <v>3187</v>
      </c>
      <c r="F449">
        <v>3503</v>
      </c>
      <c r="G449" s="1">
        <v>-9</v>
      </c>
      <c r="H449">
        <v>6</v>
      </c>
      <c r="I449">
        <v>0</v>
      </c>
      <c r="J449" s="1" t="s">
        <v>65</v>
      </c>
      <c r="K449">
        <v>125</v>
      </c>
      <c r="L449">
        <v>0</v>
      </c>
      <c r="M449" s="1" t="s">
        <v>65</v>
      </c>
      <c r="N449">
        <v>40</v>
      </c>
      <c r="O449">
        <v>0</v>
      </c>
      <c r="P449" s="1" t="s">
        <v>65</v>
      </c>
      <c r="Q449" s="2">
        <v>947</v>
      </c>
      <c r="R449" s="1">
        <v>28.6</v>
      </c>
      <c r="S449" s="2">
        <v>1064</v>
      </c>
      <c r="T449" s="1">
        <v>29.9</v>
      </c>
      <c r="U449" s="1">
        <v>-1.2999999999999972</v>
      </c>
      <c r="V449" s="2">
        <v>1118</v>
      </c>
      <c r="W449" s="1">
        <v>33.700000000000003</v>
      </c>
      <c r="X449" s="2">
        <v>946</v>
      </c>
      <c r="Y449" s="1">
        <v>26.6</v>
      </c>
      <c r="Z449" s="1">
        <v>7.1000000000000014</v>
      </c>
      <c r="AA449">
        <v>3311</v>
      </c>
      <c r="AB449" s="1">
        <v>0.2</v>
      </c>
      <c r="AC449">
        <v>3557</v>
      </c>
      <c r="AD449" s="1">
        <v>0</v>
      </c>
      <c r="AE449">
        <v>602</v>
      </c>
      <c r="AF449">
        <v>294</v>
      </c>
      <c r="AG449">
        <v>2709</v>
      </c>
      <c r="AH449">
        <v>3263</v>
      </c>
      <c r="AI449" s="1">
        <v>-59.5</v>
      </c>
    </row>
    <row r="450" spans="1:35" x14ac:dyDescent="0.25">
      <c r="A450">
        <v>17031430600</v>
      </c>
      <c r="B450">
        <v>1630</v>
      </c>
      <c r="C450">
        <v>1522</v>
      </c>
      <c r="D450" s="1">
        <v>7.1</v>
      </c>
      <c r="E450">
        <v>1453</v>
      </c>
      <c r="F450">
        <v>1470</v>
      </c>
      <c r="G450" s="1">
        <v>-1.2</v>
      </c>
      <c r="H450">
        <v>1</v>
      </c>
      <c r="I450">
        <v>0</v>
      </c>
      <c r="J450" s="1" t="s">
        <v>65</v>
      </c>
      <c r="K450">
        <v>14</v>
      </c>
      <c r="L450">
        <v>24</v>
      </c>
      <c r="M450" s="1">
        <v>-41.7</v>
      </c>
      <c r="N450">
        <v>76</v>
      </c>
      <c r="O450">
        <v>28</v>
      </c>
      <c r="P450" s="1">
        <v>171.4</v>
      </c>
      <c r="Q450" s="2">
        <v>293</v>
      </c>
      <c r="R450" s="1">
        <v>18</v>
      </c>
      <c r="S450" s="2">
        <v>356</v>
      </c>
      <c r="T450" s="1">
        <v>23.4</v>
      </c>
      <c r="U450" s="1">
        <v>-5.3999999999999986</v>
      </c>
      <c r="V450" s="2">
        <v>686</v>
      </c>
      <c r="W450" s="1">
        <v>42.1</v>
      </c>
      <c r="X450" s="2">
        <v>631</v>
      </c>
      <c r="Y450" s="1">
        <v>41.5</v>
      </c>
      <c r="Z450" s="1">
        <v>0.60000000000000142</v>
      </c>
      <c r="AA450">
        <v>1619</v>
      </c>
      <c r="AB450" s="1">
        <v>0.7</v>
      </c>
      <c r="AC450">
        <v>1513</v>
      </c>
      <c r="AD450" s="1">
        <v>0.6</v>
      </c>
      <c r="AE450">
        <v>768</v>
      </c>
      <c r="AF450">
        <v>666</v>
      </c>
      <c r="AG450">
        <v>851</v>
      </c>
      <c r="AH450">
        <v>847</v>
      </c>
      <c r="AI450" s="1">
        <v>-12.9</v>
      </c>
    </row>
    <row r="451" spans="1:35" x14ac:dyDescent="0.25">
      <c r="A451">
        <v>17031430700</v>
      </c>
      <c r="B451">
        <v>2467</v>
      </c>
      <c r="C451">
        <v>2376</v>
      </c>
      <c r="D451" s="1">
        <v>3.8</v>
      </c>
      <c r="E451">
        <v>2172</v>
      </c>
      <c r="F451">
        <v>2288</v>
      </c>
      <c r="G451" s="1">
        <v>-5.0999999999999996</v>
      </c>
      <c r="H451">
        <v>19</v>
      </c>
      <c r="I451">
        <v>0</v>
      </c>
      <c r="J451" s="1" t="s">
        <v>65</v>
      </c>
      <c r="K451">
        <v>38</v>
      </c>
      <c r="L451">
        <v>41</v>
      </c>
      <c r="M451" s="1">
        <v>-7.3</v>
      </c>
      <c r="N451">
        <v>176</v>
      </c>
      <c r="O451">
        <v>31</v>
      </c>
      <c r="P451" s="1">
        <v>467.7</v>
      </c>
      <c r="Q451" s="2">
        <v>681</v>
      </c>
      <c r="R451" s="1">
        <v>27.6</v>
      </c>
      <c r="S451" s="2">
        <v>361</v>
      </c>
      <c r="T451" s="1">
        <v>15.2</v>
      </c>
      <c r="U451" s="1">
        <v>12.400000000000002</v>
      </c>
      <c r="V451" s="2">
        <v>1235</v>
      </c>
      <c r="W451" s="1">
        <v>50.1</v>
      </c>
      <c r="X451" s="2">
        <v>1095</v>
      </c>
      <c r="Y451" s="1">
        <v>46.1</v>
      </c>
      <c r="Z451" s="1">
        <v>4</v>
      </c>
      <c r="AA451">
        <v>2201</v>
      </c>
      <c r="AB451" s="1">
        <v>10.8</v>
      </c>
      <c r="AC451">
        <v>2345</v>
      </c>
      <c r="AD451" s="1">
        <v>1.3</v>
      </c>
      <c r="AE451">
        <v>216</v>
      </c>
      <c r="AF451">
        <v>530</v>
      </c>
      <c r="AG451">
        <v>1985</v>
      </c>
      <c r="AH451">
        <v>1815</v>
      </c>
      <c r="AI451" s="1">
        <v>168.4</v>
      </c>
    </row>
    <row r="452" spans="1:35" x14ac:dyDescent="0.25">
      <c r="A452">
        <v>17031430800</v>
      </c>
      <c r="B452">
        <v>1631</v>
      </c>
      <c r="C452">
        <v>2150</v>
      </c>
      <c r="D452" s="1">
        <v>-24.1</v>
      </c>
      <c r="E452">
        <v>1517</v>
      </c>
      <c r="F452">
        <v>2097</v>
      </c>
      <c r="G452" s="1">
        <v>-27.7</v>
      </c>
      <c r="H452">
        <v>0</v>
      </c>
      <c r="I452">
        <v>0</v>
      </c>
      <c r="J452" s="1" t="s">
        <v>65</v>
      </c>
      <c r="K452">
        <v>5</v>
      </c>
      <c r="L452">
        <v>10</v>
      </c>
      <c r="M452" s="1">
        <v>-50</v>
      </c>
      <c r="N452">
        <v>33</v>
      </c>
      <c r="O452">
        <v>21</v>
      </c>
      <c r="P452" s="1">
        <v>57.1</v>
      </c>
      <c r="Q452" s="2">
        <v>346</v>
      </c>
      <c r="R452" s="1">
        <v>21.2</v>
      </c>
      <c r="S452" s="2">
        <v>447</v>
      </c>
      <c r="T452" s="1">
        <v>20.8</v>
      </c>
      <c r="U452" s="1">
        <v>0.39999999999999858</v>
      </c>
      <c r="V452" s="2">
        <v>901</v>
      </c>
      <c r="W452" s="1">
        <v>55.2</v>
      </c>
      <c r="X452" s="2">
        <v>823</v>
      </c>
      <c r="Y452" s="1">
        <v>38.299999999999997</v>
      </c>
      <c r="Z452" s="1">
        <v>16.900000000000006</v>
      </c>
      <c r="AA452">
        <v>1631</v>
      </c>
      <c r="AB452" s="1">
        <v>0</v>
      </c>
      <c r="AC452">
        <v>2150</v>
      </c>
      <c r="AD452" s="1">
        <v>0</v>
      </c>
      <c r="AE452">
        <v>603</v>
      </c>
      <c r="AF452">
        <v>992</v>
      </c>
      <c r="AG452">
        <v>1028</v>
      </c>
      <c r="AH452">
        <v>1158</v>
      </c>
      <c r="AI452" s="1">
        <v>46</v>
      </c>
    </row>
    <row r="453" spans="1:35" x14ac:dyDescent="0.25">
      <c r="A453">
        <v>17031430900</v>
      </c>
      <c r="B453">
        <v>1342</v>
      </c>
      <c r="C453">
        <v>1428</v>
      </c>
      <c r="D453" s="1">
        <v>-6</v>
      </c>
      <c r="E453">
        <v>1307</v>
      </c>
      <c r="F453">
        <v>1428</v>
      </c>
      <c r="G453" s="1">
        <v>-8.5</v>
      </c>
      <c r="H453">
        <v>5</v>
      </c>
      <c r="I453">
        <v>0</v>
      </c>
      <c r="J453" s="1" t="s">
        <v>65</v>
      </c>
      <c r="K453">
        <v>0</v>
      </c>
      <c r="L453">
        <v>0</v>
      </c>
      <c r="M453" s="1" t="s">
        <v>65</v>
      </c>
      <c r="N453">
        <v>19</v>
      </c>
      <c r="O453">
        <v>0</v>
      </c>
      <c r="P453" s="1" t="s">
        <v>65</v>
      </c>
      <c r="Q453" s="2">
        <v>219</v>
      </c>
      <c r="R453" s="1">
        <v>16.3</v>
      </c>
      <c r="S453" s="2">
        <v>365</v>
      </c>
      <c r="T453" s="1">
        <v>25.6</v>
      </c>
      <c r="U453" s="1">
        <v>-9.3000000000000007</v>
      </c>
      <c r="V453" s="2">
        <v>692</v>
      </c>
      <c r="W453" s="1">
        <v>51.6</v>
      </c>
      <c r="X453" s="2">
        <v>534</v>
      </c>
      <c r="Y453" s="1">
        <v>37.4</v>
      </c>
      <c r="Z453" s="1">
        <v>14.200000000000003</v>
      </c>
      <c r="AA453">
        <v>1342</v>
      </c>
      <c r="AB453" s="1">
        <v>0</v>
      </c>
      <c r="AC453">
        <v>1428</v>
      </c>
      <c r="AD453" s="1">
        <v>0</v>
      </c>
      <c r="AE453">
        <v>501</v>
      </c>
      <c r="AF453">
        <v>554</v>
      </c>
      <c r="AG453">
        <v>841</v>
      </c>
      <c r="AH453">
        <v>874</v>
      </c>
      <c r="AI453" s="1">
        <v>6.4</v>
      </c>
    </row>
    <row r="454" spans="1:35" x14ac:dyDescent="0.25">
      <c r="A454">
        <v>17031431200</v>
      </c>
      <c r="B454">
        <v>3050</v>
      </c>
      <c r="C454">
        <v>2817</v>
      </c>
      <c r="D454" s="1">
        <v>8.3000000000000007</v>
      </c>
      <c r="E454">
        <v>2921</v>
      </c>
      <c r="F454">
        <v>2700</v>
      </c>
      <c r="G454" s="1">
        <v>8.1999999999999993</v>
      </c>
      <c r="H454">
        <v>0</v>
      </c>
      <c r="I454">
        <v>0</v>
      </c>
      <c r="J454" s="1" t="s">
        <v>65</v>
      </c>
      <c r="K454">
        <v>68</v>
      </c>
      <c r="L454">
        <v>40</v>
      </c>
      <c r="M454" s="1">
        <v>70</v>
      </c>
      <c r="N454">
        <v>25</v>
      </c>
      <c r="O454">
        <v>33</v>
      </c>
      <c r="P454" s="1">
        <v>-24.2</v>
      </c>
      <c r="Q454" s="2">
        <v>700</v>
      </c>
      <c r="R454" s="1">
        <v>23</v>
      </c>
      <c r="S454" s="2">
        <v>632</v>
      </c>
      <c r="T454" s="1">
        <v>22.4</v>
      </c>
      <c r="U454" s="1">
        <v>0.60000000000000142</v>
      </c>
      <c r="V454" s="2">
        <v>1414</v>
      </c>
      <c r="W454" s="1">
        <v>46.4</v>
      </c>
      <c r="X454" s="2">
        <v>1199</v>
      </c>
      <c r="Y454" s="1">
        <v>42.6</v>
      </c>
      <c r="Z454" s="1">
        <v>3.7999999999999972</v>
      </c>
      <c r="AA454">
        <v>3045</v>
      </c>
      <c r="AB454" s="1">
        <v>0.2</v>
      </c>
      <c r="AC454">
        <v>2817</v>
      </c>
      <c r="AD454" s="1">
        <v>0</v>
      </c>
      <c r="AE454">
        <v>2122</v>
      </c>
      <c r="AF454">
        <v>2055</v>
      </c>
      <c r="AG454">
        <v>923</v>
      </c>
      <c r="AH454">
        <v>762</v>
      </c>
      <c r="AI454" s="1">
        <v>17.3</v>
      </c>
    </row>
    <row r="455" spans="1:35" x14ac:dyDescent="0.25">
      <c r="A455">
        <v>17031431301</v>
      </c>
      <c r="B455">
        <v>3137</v>
      </c>
      <c r="C455">
        <v>3075</v>
      </c>
      <c r="D455" s="1">
        <v>2</v>
      </c>
      <c r="E455">
        <v>2957</v>
      </c>
      <c r="F455">
        <v>2982</v>
      </c>
      <c r="G455" s="1">
        <v>-0.8</v>
      </c>
      <c r="H455">
        <v>0</v>
      </c>
      <c r="I455">
        <v>0</v>
      </c>
      <c r="J455" s="1" t="s">
        <v>65</v>
      </c>
      <c r="K455">
        <v>23</v>
      </c>
      <c r="L455">
        <v>21</v>
      </c>
      <c r="M455" s="1">
        <v>9.5</v>
      </c>
      <c r="N455">
        <v>76</v>
      </c>
      <c r="O455">
        <v>16</v>
      </c>
      <c r="P455" s="1">
        <v>375</v>
      </c>
      <c r="Q455" s="2">
        <v>834</v>
      </c>
      <c r="R455" s="1">
        <v>26.6</v>
      </c>
      <c r="S455" s="2">
        <v>1185</v>
      </c>
      <c r="T455" s="1">
        <v>38.5</v>
      </c>
      <c r="U455" s="1">
        <v>-11.899999999999999</v>
      </c>
      <c r="V455" s="2">
        <v>1102</v>
      </c>
      <c r="W455" s="1">
        <v>35.1</v>
      </c>
      <c r="X455" s="2">
        <v>819</v>
      </c>
      <c r="Y455" s="1">
        <v>26.6</v>
      </c>
      <c r="Z455" s="1">
        <v>8.5</v>
      </c>
      <c r="AA455">
        <v>3067</v>
      </c>
      <c r="AB455" s="1">
        <v>2.2000000000000002</v>
      </c>
      <c r="AC455">
        <v>2976</v>
      </c>
      <c r="AD455" s="1">
        <v>3.2</v>
      </c>
      <c r="AE455">
        <v>432</v>
      </c>
      <c r="AF455">
        <v>232</v>
      </c>
      <c r="AG455">
        <v>2635</v>
      </c>
      <c r="AH455">
        <v>2744</v>
      </c>
      <c r="AI455" s="1">
        <v>-48.4</v>
      </c>
    </row>
    <row r="456" spans="1:35" x14ac:dyDescent="0.25">
      <c r="A456">
        <v>17031431302</v>
      </c>
      <c r="B456">
        <v>4170</v>
      </c>
      <c r="C456">
        <v>3537</v>
      </c>
      <c r="D456" s="1">
        <v>17.899999999999999</v>
      </c>
      <c r="E456">
        <v>3991</v>
      </c>
      <c r="F456">
        <v>3509</v>
      </c>
      <c r="G456" s="1">
        <v>13.7</v>
      </c>
      <c r="H456">
        <v>0</v>
      </c>
      <c r="I456">
        <v>0</v>
      </c>
      <c r="J456" s="1" t="s">
        <v>65</v>
      </c>
      <c r="K456">
        <v>109</v>
      </c>
      <c r="L456">
        <v>0</v>
      </c>
      <c r="M456" s="1" t="s">
        <v>65</v>
      </c>
      <c r="N456">
        <v>25</v>
      </c>
      <c r="O456">
        <v>0</v>
      </c>
      <c r="P456" s="1" t="s">
        <v>65</v>
      </c>
      <c r="Q456" s="2">
        <v>1096</v>
      </c>
      <c r="R456" s="1">
        <v>26.3</v>
      </c>
      <c r="S456" s="2">
        <v>616</v>
      </c>
      <c r="T456" s="1">
        <v>17.399999999999999</v>
      </c>
      <c r="U456" s="1">
        <v>8.9000000000000021</v>
      </c>
      <c r="V456" s="2">
        <v>1152</v>
      </c>
      <c r="W456" s="1">
        <v>27.6</v>
      </c>
      <c r="X456" s="2">
        <v>1050</v>
      </c>
      <c r="Y456" s="1">
        <v>29.7</v>
      </c>
      <c r="Z456" s="1">
        <v>-2.0999999999999979</v>
      </c>
      <c r="AA456">
        <v>4151</v>
      </c>
      <c r="AB456" s="1">
        <v>0.5</v>
      </c>
      <c r="AC456">
        <v>3537</v>
      </c>
      <c r="AD456" s="1">
        <v>0</v>
      </c>
      <c r="AE456">
        <v>558</v>
      </c>
      <c r="AF456">
        <v>489</v>
      </c>
      <c r="AG456">
        <v>3593</v>
      </c>
      <c r="AH456">
        <v>3048</v>
      </c>
      <c r="AI456" s="1">
        <v>3.3</v>
      </c>
    </row>
    <row r="457" spans="1:35" x14ac:dyDescent="0.25">
      <c r="A457">
        <v>17031431400</v>
      </c>
      <c r="B457">
        <v>6249</v>
      </c>
      <c r="C457">
        <v>5966</v>
      </c>
      <c r="D457" s="1">
        <v>4.7</v>
      </c>
      <c r="E457">
        <v>5531</v>
      </c>
      <c r="F457">
        <v>5677</v>
      </c>
      <c r="G457" s="1">
        <v>-2.6</v>
      </c>
      <c r="H457">
        <v>19</v>
      </c>
      <c r="I457">
        <v>36</v>
      </c>
      <c r="J457" s="1">
        <v>-47.2</v>
      </c>
      <c r="K457">
        <v>137</v>
      </c>
      <c r="L457">
        <v>65</v>
      </c>
      <c r="M457" s="1">
        <v>110.8</v>
      </c>
      <c r="N457">
        <v>479</v>
      </c>
      <c r="O457">
        <v>77</v>
      </c>
      <c r="P457" s="1">
        <v>522.1</v>
      </c>
      <c r="Q457" s="2">
        <v>1981</v>
      </c>
      <c r="R457" s="1">
        <v>31.7</v>
      </c>
      <c r="S457" s="2">
        <v>1999</v>
      </c>
      <c r="T457" s="1">
        <v>33.5</v>
      </c>
      <c r="U457" s="1">
        <v>-1.8000000000000007</v>
      </c>
      <c r="V457" s="2">
        <v>2600</v>
      </c>
      <c r="W457" s="1">
        <v>41.6</v>
      </c>
      <c r="X457" s="2">
        <v>2302</v>
      </c>
      <c r="Y457" s="1">
        <v>38.6</v>
      </c>
      <c r="Z457" s="1">
        <v>3</v>
      </c>
      <c r="AA457">
        <v>5740</v>
      </c>
      <c r="AB457" s="1">
        <v>8.1</v>
      </c>
      <c r="AC457">
        <v>5360</v>
      </c>
      <c r="AD457" s="1">
        <v>10.199999999999999</v>
      </c>
      <c r="AE457">
        <v>949</v>
      </c>
      <c r="AF457">
        <v>749</v>
      </c>
      <c r="AG457">
        <v>4791</v>
      </c>
      <c r="AH457">
        <v>4611</v>
      </c>
      <c r="AI457" s="1">
        <v>-18</v>
      </c>
    </row>
    <row r="458" spans="1:35" x14ac:dyDescent="0.25">
      <c r="A458">
        <v>17031440101</v>
      </c>
      <c r="B458">
        <v>3641</v>
      </c>
      <c r="C458">
        <v>4188</v>
      </c>
      <c r="D458" s="1">
        <v>-13.1</v>
      </c>
      <c r="E458">
        <v>3396</v>
      </c>
      <c r="F458">
        <v>4144</v>
      </c>
      <c r="G458" s="1">
        <v>-18.100000000000001</v>
      </c>
      <c r="H458">
        <v>62</v>
      </c>
      <c r="I458">
        <v>28</v>
      </c>
      <c r="J458" s="1">
        <v>121.4</v>
      </c>
      <c r="K458">
        <v>107</v>
      </c>
      <c r="L458">
        <v>40</v>
      </c>
      <c r="M458" s="1">
        <v>167.5</v>
      </c>
      <c r="N458">
        <v>64</v>
      </c>
      <c r="O458">
        <v>10</v>
      </c>
      <c r="P458" s="1">
        <v>540</v>
      </c>
      <c r="Q458" s="2">
        <v>1365</v>
      </c>
      <c r="R458" s="1">
        <v>37.5</v>
      </c>
      <c r="S458" s="2">
        <v>1290</v>
      </c>
      <c r="T458" s="1">
        <v>30.8</v>
      </c>
      <c r="U458" s="1">
        <v>6.6999999999999993</v>
      </c>
      <c r="V458" s="2">
        <v>1011</v>
      </c>
      <c r="W458" s="1">
        <v>27.8</v>
      </c>
      <c r="X458" s="2">
        <v>1216</v>
      </c>
      <c r="Y458" s="1">
        <v>29</v>
      </c>
      <c r="Z458" s="1">
        <v>-1.1999999999999993</v>
      </c>
      <c r="AA458">
        <v>3603</v>
      </c>
      <c r="AB458" s="1">
        <v>1</v>
      </c>
      <c r="AC458">
        <v>4188</v>
      </c>
      <c r="AD458" s="1">
        <v>0</v>
      </c>
      <c r="AE458">
        <v>217</v>
      </c>
      <c r="AF458">
        <v>654</v>
      </c>
      <c r="AG458">
        <v>3386</v>
      </c>
      <c r="AH458">
        <v>3534</v>
      </c>
      <c r="AI458" s="1">
        <v>188.8</v>
      </c>
    </row>
    <row r="459" spans="1:35" x14ac:dyDescent="0.25">
      <c r="A459">
        <v>17031440102</v>
      </c>
      <c r="B459">
        <v>3394</v>
      </c>
      <c r="C459">
        <v>3323</v>
      </c>
      <c r="D459" s="1">
        <v>2.1</v>
      </c>
      <c r="E459">
        <v>3188</v>
      </c>
      <c r="F459">
        <v>3285</v>
      </c>
      <c r="G459" s="1">
        <v>-3</v>
      </c>
      <c r="H459">
        <v>0</v>
      </c>
      <c r="I459">
        <v>0</v>
      </c>
      <c r="J459" s="1" t="s">
        <v>65</v>
      </c>
      <c r="K459">
        <v>51</v>
      </c>
      <c r="L459">
        <v>0</v>
      </c>
      <c r="M459" s="1" t="s">
        <v>65</v>
      </c>
      <c r="N459">
        <v>148</v>
      </c>
      <c r="O459">
        <v>20</v>
      </c>
      <c r="P459" s="1">
        <v>640</v>
      </c>
      <c r="Q459" s="2">
        <v>942</v>
      </c>
      <c r="R459" s="1">
        <v>27.8</v>
      </c>
      <c r="S459" s="2">
        <v>1151</v>
      </c>
      <c r="T459" s="1">
        <v>34.6</v>
      </c>
      <c r="U459" s="1">
        <v>-6.8000000000000007</v>
      </c>
      <c r="V459" s="2">
        <v>1157</v>
      </c>
      <c r="W459" s="1">
        <v>34.1</v>
      </c>
      <c r="X459" s="2">
        <v>1206</v>
      </c>
      <c r="Y459" s="1">
        <v>36.299999999999997</v>
      </c>
      <c r="Z459" s="1">
        <v>-2.1999999999999957</v>
      </c>
      <c r="AA459">
        <v>3394</v>
      </c>
      <c r="AB459" s="1">
        <v>0</v>
      </c>
      <c r="AC459">
        <v>3323</v>
      </c>
      <c r="AD459" s="1">
        <v>0</v>
      </c>
      <c r="AE459">
        <v>597</v>
      </c>
      <c r="AF459">
        <v>234</v>
      </c>
      <c r="AG459">
        <v>2797</v>
      </c>
      <c r="AH459">
        <v>3089</v>
      </c>
      <c r="AI459" s="1">
        <v>-64.5</v>
      </c>
    </row>
    <row r="460" spans="1:35" x14ac:dyDescent="0.25">
      <c r="A460">
        <v>17031440201</v>
      </c>
      <c r="B460">
        <v>5157</v>
      </c>
      <c r="C460">
        <v>5505</v>
      </c>
      <c r="D460" s="1">
        <v>-6.3</v>
      </c>
      <c r="E460">
        <v>5012</v>
      </c>
      <c r="F460">
        <v>5318</v>
      </c>
      <c r="G460" s="1">
        <v>-5.8</v>
      </c>
      <c r="H460">
        <v>0</v>
      </c>
      <c r="I460">
        <v>0</v>
      </c>
      <c r="J460" s="1" t="s">
        <v>65</v>
      </c>
      <c r="K460">
        <v>83</v>
      </c>
      <c r="L460">
        <v>12</v>
      </c>
      <c r="M460" s="1">
        <v>591.70000000000005</v>
      </c>
      <c r="N460">
        <v>71</v>
      </c>
      <c r="O460">
        <v>0</v>
      </c>
      <c r="P460" s="1" t="s">
        <v>65</v>
      </c>
      <c r="Q460" s="2">
        <v>1300</v>
      </c>
      <c r="R460" s="1">
        <v>25.2</v>
      </c>
      <c r="S460" s="2">
        <v>1409</v>
      </c>
      <c r="T460" s="1">
        <v>25.6</v>
      </c>
      <c r="U460" s="1">
        <v>-0.40000000000000213</v>
      </c>
      <c r="V460" s="2">
        <v>1692</v>
      </c>
      <c r="W460" s="1">
        <v>32.799999999999997</v>
      </c>
      <c r="X460" s="2">
        <v>1997</v>
      </c>
      <c r="Y460" s="1">
        <v>36.299999999999997</v>
      </c>
      <c r="Z460" s="1">
        <v>-3.5</v>
      </c>
      <c r="AA460">
        <v>5157</v>
      </c>
      <c r="AB460" s="1">
        <v>0</v>
      </c>
      <c r="AC460">
        <v>5505</v>
      </c>
      <c r="AD460" s="1">
        <v>0</v>
      </c>
      <c r="AE460">
        <v>582</v>
      </c>
      <c r="AF460">
        <v>1161</v>
      </c>
      <c r="AG460">
        <v>4575</v>
      </c>
      <c r="AH460">
        <v>4344</v>
      </c>
      <c r="AI460" s="1">
        <v>110.1</v>
      </c>
    </row>
    <row r="461" spans="1:35" x14ac:dyDescent="0.25">
      <c r="A461">
        <v>17031440202</v>
      </c>
      <c r="B461">
        <v>3468</v>
      </c>
      <c r="C461">
        <v>3298</v>
      </c>
      <c r="D461" s="1">
        <v>5.2</v>
      </c>
      <c r="E461">
        <v>3384</v>
      </c>
      <c r="F461">
        <v>3227</v>
      </c>
      <c r="G461" s="1">
        <v>4.9000000000000004</v>
      </c>
      <c r="H461">
        <v>31</v>
      </c>
      <c r="I461">
        <v>0</v>
      </c>
      <c r="J461" s="1" t="s">
        <v>65</v>
      </c>
      <c r="K461">
        <v>26</v>
      </c>
      <c r="L461">
        <v>15</v>
      </c>
      <c r="M461" s="1">
        <v>73.3</v>
      </c>
      <c r="N461">
        <v>18</v>
      </c>
      <c r="O461">
        <v>0</v>
      </c>
      <c r="P461" s="1" t="s">
        <v>65</v>
      </c>
      <c r="Q461" s="2">
        <v>702</v>
      </c>
      <c r="R461" s="1">
        <v>20.2</v>
      </c>
      <c r="S461" s="2">
        <v>768</v>
      </c>
      <c r="T461" s="1">
        <v>23.3</v>
      </c>
      <c r="U461" s="1">
        <v>-3.1000000000000014</v>
      </c>
      <c r="V461" s="2">
        <v>1788</v>
      </c>
      <c r="W461" s="1">
        <v>51.6</v>
      </c>
      <c r="X461" s="2">
        <v>1461</v>
      </c>
      <c r="Y461" s="1">
        <v>44.3</v>
      </c>
      <c r="Z461" s="1">
        <v>7.3000000000000043</v>
      </c>
      <c r="AA461">
        <v>3468</v>
      </c>
      <c r="AB461" s="1">
        <v>0</v>
      </c>
      <c r="AC461">
        <v>3298</v>
      </c>
      <c r="AD461" s="1">
        <v>0</v>
      </c>
      <c r="AE461">
        <v>1466</v>
      </c>
      <c r="AF461">
        <v>1061</v>
      </c>
      <c r="AG461">
        <v>2002</v>
      </c>
      <c r="AH461">
        <v>2237</v>
      </c>
      <c r="AI461" s="1">
        <v>-35.200000000000003</v>
      </c>
    </row>
    <row r="462" spans="1:35" x14ac:dyDescent="0.25">
      <c r="A462">
        <v>17031440300</v>
      </c>
      <c r="B462">
        <v>4404</v>
      </c>
      <c r="C462">
        <v>4987</v>
      </c>
      <c r="D462" s="1">
        <v>-11.7</v>
      </c>
      <c r="E462">
        <v>4183</v>
      </c>
      <c r="F462">
        <v>4769</v>
      </c>
      <c r="G462" s="1">
        <v>-12.3</v>
      </c>
      <c r="H462">
        <v>0</v>
      </c>
      <c r="I462">
        <v>80</v>
      </c>
      <c r="J462" s="1">
        <v>-100</v>
      </c>
      <c r="K462">
        <v>0</v>
      </c>
      <c r="L462">
        <v>0</v>
      </c>
      <c r="M462" s="1" t="s">
        <v>65</v>
      </c>
      <c r="N462">
        <v>112</v>
      </c>
      <c r="O462">
        <v>17</v>
      </c>
      <c r="P462" s="1">
        <v>558.79999999999995</v>
      </c>
      <c r="Q462" s="2">
        <v>1058</v>
      </c>
      <c r="R462" s="1">
        <v>24</v>
      </c>
      <c r="S462" s="2">
        <v>1130</v>
      </c>
      <c r="T462" s="1">
        <v>22.7</v>
      </c>
      <c r="U462" s="1">
        <v>1.3000000000000007</v>
      </c>
      <c r="V462" s="2">
        <v>2324</v>
      </c>
      <c r="W462" s="1">
        <v>52.8</v>
      </c>
      <c r="X462" s="2">
        <v>2082</v>
      </c>
      <c r="Y462" s="1">
        <v>41.7</v>
      </c>
      <c r="Z462" s="1">
        <v>11.099999999999994</v>
      </c>
      <c r="AA462">
        <v>4399</v>
      </c>
      <c r="AB462" s="1">
        <v>0.1</v>
      </c>
      <c r="AC462">
        <v>4987</v>
      </c>
      <c r="AD462" s="1">
        <v>0</v>
      </c>
      <c r="AE462">
        <v>2935</v>
      </c>
      <c r="AF462">
        <v>2934</v>
      </c>
      <c r="AG462">
        <v>1464</v>
      </c>
      <c r="AH462">
        <v>2053</v>
      </c>
      <c r="AI462" s="1">
        <v>-28.7</v>
      </c>
    </row>
    <row r="463" spans="1:35" x14ac:dyDescent="0.25">
      <c r="A463">
        <v>17031440600</v>
      </c>
      <c r="B463">
        <v>1881</v>
      </c>
      <c r="C463">
        <v>2567</v>
      </c>
      <c r="D463" s="1">
        <v>-26.7</v>
      </c>
      <c r="E463">
        <v>1851</v>
      </c>
      <c r="F463">
        <v>2557</v>
      </c>
      <c r="G463" s="1">
        <v>-27.6</v>
      </c>
      <c r="H463">
        <v>0</v>
      </c>
      <c r="I463">
        <v>0</v>
      </c>
      <c r="J463" s="1" t="s">
        <v>65</v>
      </c>
      <c r="K463">
        <v>8</v>
      </c>
      <c r="L463">
        <v>0</v>
      </c>
      <c r="M463" s="1" t="s">
        <v>65</v>
      </c>
      <c r="N463">
        <v>22</v>
      </c>
      <c r="O463">
        <v>0</v>
      </c>
      <c r="P463" s="1" t="s">
        <v>65</v>
      </c>
      <c r="Q463" s="2">
        <v>440</v>
      </c>
      <c r="R463" s="1">
        <v>23.4</v>
      </c>
      <c r="S463" s="2">
        <v>483</v>
      </c>
      <c r="T463" s="1">
        <v>18.8</v>
      </c>
      <c r="U463" s="1">
        <v>4.5999999999999979</v>
      </c>
      <c r="V463" s="2">
        <v>908</v>
      </c>
      <c r="W463" s="1">
        <v>48.3</v>
      </c>
      <c r="X463" s="2">
        <v>1117</v>
      </c>
      <c r="Y463" s="1">
        <v>43.5</v>
      </c>
      <c r="Z463" s="1">
        <v>4.7999999999999972</v>
      </c>
      <c r="AA463">
        <v>1881</v>
      </c>
      <c r="AB463" s="1">
        <v>0</v>
      </c>
      <c r="AC463">
        <v>2567</v>
      </c>
      <c r="AD463" s="1">
        <v>0</v>
      </c>
      <c r="AE463">
        <v>1630</v>
      </c>
      <c r="AF463">
        <v>2297</v>
      </c>
      <c r="AG463">
        <v>251</v>
      </c>
      <c r="AH463">
        <v>270</v>
      </c>
      <c r="AI463" s="1">
        <v>31</v>
      </c>
    </row>
    <row r="464" spans="1:35" x14ac:dyDescent="0.25">
      <c r="A464">
        <v>17031440700</v>
      </c>
      <c r="B464">
        <v>1564</v>
      </c>
      <c r="C464">
        <v>1893</v>
      </c>
      <c r="D464" s="1">
        <v>-17.399999999999999</v>
      </c>
      <c r="E464">
        <v>1538</v>
      </c>
      <c r="F464">
        <v>1810</v>
      </c>
      <c r="G464" s="1">
        <v>-15</v>
      </c>
      <c r="H464">
        <v>0</v>
      </c>
      <c r="I464">
        <v>0</v>
      </c>
      <c r="J464" s="1" t="s">
        <v>65</v>
      </c>
      <c r="K464">
        <v>0</v>
      </c>
      <c r="L464">
        <v>0</v>
      </c>
      <c r="M464" s="1" t="s">
        <v>65</v>
      </c>
      <c r="N464">
        <v>18</v>
      </c>
      <c r="O464">
        <v>28</v>
      </c>
      <c r="P464" s="1">
        <v>-35.700000000000003</v>
      </c>
      <c r="Q464" s="2">
        <v>525</v>
      </c>
      <c r="R464" s="1">
        <v>33.6</v>
      </c>
      <c r="S464" s="2">
        <v>490</v>
      </c>
      <c r="T464" s="1">
        <v>25.9</v>
      </c>
      <c r="U464" s="1">
        <v>7.7000000000000028</v>
      </c>
      <c r="V464" s="2">
        <v>652</v>
      </c>
      <c r="W464" s="1">
        <v>41.7</v>
      </c>
      <c r="X464" s="2">
        <v>913</v>
      </c>
      <c r="Y464" s="1">
        <v>48.2</v>
      </c>
      <c r="Z464" s="1">
        <v>-6.5</v>
      </c>
      <c r="AA464">
        <v>1564</v>
      </c>
      <c r="AB464" s="1">
        <v>0</v>
      </c>
      <c r="AC464">
        <v>1893</v>
      </c>
      <c r="AD464" s="1">
        <v>0</v>
      </c>
      <c r="AE464">
        <v>1078</v>
      </c>
      <c r="AF464">
        <v>1442</v>
      </c>
      <c r="AG464">
        <v>486</v>
      </c>
      <c r="AH464">
        <v>451</v>
      </c>
      <c r="AI464" s="1">
        <v>44.1</v>
      </c>
    </row>
    <row r="465" spans="1:35" x14ac:dyDescent="0.25">
      <c r="A465">
        <v>17031440800</v>
      </c>
      <c r="B465">
        <v>1681</v>
      </c>
      <c r="C465">
        <v>1914</v>
      </c>
      <c r="D465" s="1">
        <v>-12.2</v>
      </c>
      <c r="E465">
        <v>1651</v>
      </c>
      <c r="F465">
        <v>1885</v>
      </c>
      <c r="G465" s="1">
        <v>-12.4</v>
      </c>
      <c r="H465">
        <v>0</v>
      </c>
      <c r="I465">
        <v>0</v>
      </c>
      <c r="J465" s="1" t="s">
        <v>65</v>
      </c>
      <c r="K465">
        <v>23</v>
      </c>
      <c r="L465">
        <v>0</v>
      </c>
      <c r="M465" s="1" t="s">
        <v>65</v>
      </c>
      <c r="N465">
        <v>4</v>
      </c>
      <c r="O465">
        <v>17</v>
      </c>
      <c r="P465" s="1">
        <v>-76.5</v>
      </c>
      <c r="Q465" s="2">
        <v>596</v>
      </c>
      <c r="R465" s="1">
        <v>35.5</v>
      </c>
      <c r="S465" s="2">
        <v>485</v>
      </c>
      <c r="T465" s="1">
        <v>25.3</v>
      </c>
      <c r="U465" s="1">
        <v>10.199999999999999</v>
      </c>
      <c r="V465" s="2">
        <v>577</v>
      </c>
      <c r="W465" s="1">
        <v>34.299999999999997</v>
      </c>
      <c r="X465" s="2">
        <v>725</v>
      </c>
      <c r="Y465" s="1">
        <v>37.9</v>
      </c>
      <c r="Z465" s="1">
        <v>-3.6000000000000014</v>
      </c>
      <c r="AA465">
        <v>1681</v>
      </c>
      <c r="AB465" s="1">
        <v>0</v>
      </c>
      <c r="AC465">
        <v>1914</v>
      </c>
      <c r="AD465" s="1">
        <v>0</v>
      </c>
      <c r="AE465">
        <v>389</v>
      </c>
      <c r="AF465">
        <v>485</v>
      </c>
      <c r="AG465">
        <v>1292</v>
      </c>
      <c r="AH465">
        <v>1429</v>
      </c>
      <c r="AI465" s="1">
        <v>12.7</v>
      </c>
    </row>
    <row r="466" spans="1:35" x14ac:dyDescent="0.25">
      <c r="A466">
        <v>17031440900</v>
      </c>
      <c r="B466">
        <v>2414</v>
      </c>
      <c r="C466">
        <v>3164</v>
      </c>
      <c r="D466" s="1">
        <v>-23.7</v>
      </c>
      <c r="E466">
        <v>2380</v>
      </c>
      <c r="F466">
        <v>3099</v>
      </c>
      <c r="G466" s="1">
        <v>-23.2</v>
      </c>
      <c r="H466">
        <v>0</v>
      </c>
      <c r="I466">
        <v>0</v>
      </c>
      <c r="J466" s="1" t="s">
        <v>65</v>
      </c>
      <c r="K466">
        <v>1</v>
      </c>
      <c r="L466">
        <v>21</v>
      </c>
      <c r="M466" s="1">
        <v>-95.2</v>
      </c>
      <c r="N466">
        <v>2</v>
      </c>
      <c r="O466">
        <v>20</v>
      </c>
      <c r="P466" s="1">
        <v>-90</v>
      </c>
      <c r="Q466" s="2">
        <v>795</v>
      </c>
      <c r="R466" s="1">
        <v>32.9</v>
      </c>
      <c r="S466" s="2">
        <v>882</v>
      </c>
      <c r="T466" s="1">
        <v>27.9</v>
      </c>
      <c r="U466" s="1">
        <v>5</v>
      </c>
      <c r="V466" s="2">
        <v>942</v>
      </c>
      <c r="W466" s="1">
        <v>39</v>
      </c>
      <c r="X466" s="2">
        <v>1068</v>
      </c>
      <c r="Y466" s="1">
        <v>33.799999999999997</v>
      </c>
      <c r="Z466" s="1">
        <v>5.2000000000000028</v>
      </c>
      <c r="AA466">
        <v>2409</v>
      </c>
      <c r="AB466" s="1">
        <v>0.2</v>
      </c>
      <c r="AC466">
        <v>3164</v>
      </c>
      <c r="AD466" s="1">
        <v>0</v>
      </c>
      <c r="AE466">
        <v>1146</v>
      </c>
      <c r="AF466">
        <v>2117</v>
      </c>
      <c r="AG466">
        <v>1263</v>
      </c>
      <c r="AH466">
        <v>1047</v>
      </c>
      <c r="AI466" s="1">
        <v>122.8</v>
      </c>
    </row>
    <row r="467" spans="1:35" x14ac:dyDescent="0.25">
      <c r="A467">
        <v>17031450300</v>
      </c>
      <c r="B467">
        <v>3672</v>
      </c>
      <c r="C467">
        <v>3507</v>
      </c>
      <c r="D467" s="1">
        <v>4.7</v>
      </c>
      <c r="E467">
        <v>3610</v>
      </c>
      <c r="F467">
        <v>3294</v>
      </c>
      <c r="G467" s="1">
        <v>9.6</v>
      </c>
      <c r="H467">
        <v>0</v>
      </c>
      <c r="I467">
        <v>0</v>
      </c>
      <c r="J467" s="1" t="s">
        <v>65</v>
      </c>
      <c r="K467">
        <v>0</v>
      </c>
      <c r="L467">
        <v>20</v>
      </c>
      <c r="M467" s="1">
        <v>-100</v>
      </c>
      <c r="N467">
        <v>8</v>
      </c>
      <c r="O467">
        <v>151</v>
      </c>
      <c r="P467" s="1">
        <v>-94.7</v>
      </c>
      <c r="Q467" s="2">
        <v>871</v>
      </c>
      <c r="R467" s="1">
        <v>23.7</v>
      </c>
      <c r="S467" s="2">
        <v>1203</v>
      </c>
      <c r="T467" s="1">
        <v>34.299999999999997</v>
      </c>
      <c r="U467" s="1">
        <v>-10.599999999999998</v>
      </c>
      <c r="V467" s="2">
        <v>1859</v>
      </c>
      <c r="W467" s="1">
        <v>50.6</v>
      </c>
      <c r="X467" s="2">
        <v>1378</v>
      </c>
      <c r="Y467" s="1">
        <v>39.299999999999997</v>
      </c>
      <c r="Z467" s="1">
        <v>11.300000000000004</v>
      </c>
      <c r="AA467">
        <v>3672</v>
      </c>
      <c r="AB467" s="1">
        <v>0</v>
      </c>
      <c r="AC467">
        <v>3507</v>
      </c>
      <c r="AD467" s="1">
        <v>0</v>
      </c>
      <c r="AE467">
        <v>2576</v>
      </c>
      <c r="AF467">
        <v>2498</v>
      </c>
      <c r="AG467">
        <v>1096</v>
      </c>
      <c r="AH467">
        <v>1009</v>
      </c>
      <c r="AI467" s="1">
        <v>5.3</v>
      </c>
    </row>
    <row r="468" spans="1:35" x14ac:dyDescent="0.25">
      <c r="A468">
        <v>17031460100</v>
      </c>
      <c r="B468">
        <v>3291</v>
      </c>
      <c r="C468">
        <v>3367</v>
      </c>
      <c r="D468" s="1">
        <v>-2.2999999999999998</v>
      </c>
      <c r="E468">
        <v>2568</v>
      </c>
      <c r="F468">
        <v>2776</v>
      </c>
      <c r="G468" s="1">
        <v>-7.5</v>
      </c>
      <c r="H468">
        <v>0</v>
      </c>
      <c r="I468">
        <v>0</v>
      </c>
      <c r="J468" s="1" t="s">
        <v>65</v>
      </c>
      <c r="K468">
        <v>721</v>
      </c>
      <c r="L468">
        <v>571</v>
      </c>
      <c r="M468" s="1">
        <v>26.3</v>
      </c>
      <c r="N468">
        <v>62</v>
      </c>
      <c r="O468">
        <v>47</v>
      </c>
      <c r="P468" s="1">
        <v>31.9</v>
      </c>
      <c r="Q468" s="2">
        <v>1033</v>
      </c>
      <c r="R468" s="1">
        <v>31.4</v>
      </c>
      <c r="S468" s="2">
        <v>1040</v>
      </c>
      <c r="T468" s="1">
        <v>30.9</v>
      </c>
      <c r="U468" s="1">
        <v>0.5</v>
      </c>
      <c r="V468" s="2">
        <v>925</v>
      </c>
      <c r="W468" s="1">
        <v>28.1</v>
      </c>
      <c r="X468" s="2">
        <v>966</v>
      </c>
      <c r="Y468" s="1">
        <v>28.7</v>
      </c>
      <c r="Z468" s="1">
        <v>-0.59999999999999787</v>
      </c>
      <c r="AA468">
        <v>3289</v>
      </c>
      <c r="AB468" s="1">
        <v>0.1</v>
      </c>
      <c r="AC468">
        <v>3367</v>
      </c>
      <c r="AD468" s="1">
        <v>0</v>
      </c>
      <c r="AE468">
        <v>1166</v>
      </c>
      <c r="AF468">
        <v>1082</v>
      </c>
      <c r="AG468">
        <v>2123</v>
      </c>
      <c r="AH468">
        <v>2285</v>
      </c>
      <c r="AI468" s="1">
        <v>-13.8</v>
      </c>
    </row>
    <row r="469" spans="1:35" x14ac:dyDescent="0.25">
      <c r="A469">
        <v>17031460200</v>
      </c>
      <c r="B469">
        <v>2468</v>
      </c>
      <c r="C469">
        <v>2570</v>
      </c>
      <c r="D469" s="1">
        <v>-4</v>
      </c>
      <c r="E469">
        <v>1364</v>
      </c>
      <c r="F469">
        <v>870</v>
      </c>
      <c r="G469" s="1">
        <v>56.8</v>
      </c>
      <c r="H469">
        <v>0</v>
      </c>
      <c r="I469">
        <v>8</v>
      </c>
      <c r="J469" s="1">
        <v>-100</v>
      </c>
      <c r="K469">
        <v>995</v>
      </c>
      <c r="L469">
        <v>1424</v>
      </c>
      <c r="M469" s="1">
        <v>-30.1</v>
      </c>
      <c r="N469">
        <v>133</v>
      </c>
      <c r="O469">
        <v>362</v>
      </c>
      <c r="P469" s="1">
        <v>-63.3</v>
      </c>
      <c r="Q469" s="2">
        <v>970</v>
      </c>
      <c r="R469" s="1">
        <v>39.299999999999997</v>
      </c>
      <c r="S469" s="2">
        <v>891</v>
      </c>
      <c r="T469" s="1">
        <v>34.700000000000003</v>
      </c>
      <c r="U469" s="1">
        <v>4.5999999999999943</v>
      </c>
      <c r="V469" s="2">
        <v>587</v>
      </c>
      <c r="W469" s="1">
        <v>23.8</v>
      </c>
      <c r="X469" s="2">
        <v>384</v>
      </c>
      <c r="Y469" s="1">
        <v>14.9</v>
      </c>
      <c r="Z469" s="1">
        <v>8.9</v>
      </c>
      <c r="AA469">
        <v>2463</v>
      </c>
      <c r="AB469" s="1">
        <v>0.2</v>
      </c>
      <c r="AC469">
        <v>2570</v>
      </c>
      <c r="AD469" s="1">
        <v>0</v>
      </c>
      <c r="AE469">
        <v>701</v>
      </c>
      <c r="AF469">
        <v>930</v>
      </c>
      <c r="AG469">
        <v>1762</v>
      </c>
      <c r="AH469">
        <v>1640</v>
      </c>
      <c r="AI469" s="1">
        <v>42.5</v>
      </c>
    </row>
    <row r="470" spans="1:35" x14ac:dyDescent="0.25">
      <c r="A470">
        <v>17031460301</v>
      </c>
      <c r="B470">
        <v>2823</v>
      </c>
      <c r="C470">
        <v>3554</v>
      </c>
      <c r="D470" s="1">
        <v>-20.6</v>
      </c>
      <c r="E470">
        <v>1951</v>
      </c>
      <c r="F470">
        <v>2259</v>
      </c>
      <c r="G470" s="1">
        <v>-13.6</v>
      </c>
      <c r="H470">
        <v>0</v>
      </c>
      <c r="I470">
        <v>0</v>
      </c>
      <c r="J470" s="1" t="s">
        <v>65</v>
      </c>
      <c r="K470">
        <v>842</v>
      </c>
      <c r="L470">
        <v>1239</v>
      </c>
      <c r="M470" s="1">
        <v>-32</v>
      </c>
      <c r="N470">
        <v>46</v>
      </c>
      <c r="O470">
        <v>77</v>
      </c>
      <c r="P470" s="1">
        <v>-40.299999999999997</v>
      </c>
      <c r="Q470" s="2">
        <v>1056</v>
      </c>
      <c r="R470" s="1">
        <v>37.4</v>
      </c>
      <c r="S470" s="2">
        <v>1112</v>
      </c>
      <c r="T470" s="1">
        <v>31.3</v>
      </c>
      <c r="U470" s="1">
        <v>6.0999999999999979</v>
      </c>
      <c r="V470" s="2">
        <v>655</v>
      </c>
      <c r="W470" s="1">
        <v>23.2</v>
      </c>
      <c r="X470" s="2">
        <v>781</v>
      </c>
      <c r="Y470" s="1">
        <v>22</v>
      </c>
      <c r="Z470" s="1">
        <v>1.1999999999999993</v>
      </c>
      <c r="AA470">
        <v>2823</v>
      </c>
      <c r="AB470" s="1">
        <v>0</v>
      </c>
      <c r="AC470">
        <v>3554</v>
      </c>
      <c r="AD470" s="1">
        <v>0</v>
      </c>
      <c r="AE470">
        <v>1452</v>
      </c>
      <c r="AF470">
        <v>1131</v>
      </c>
      <c r="AG470">
        <v>1371</v>
      </c>
      <c r="AH470">
        <v>2423</v>
      </c>
      <c r="AI470" s="1">
        <v>-55.9</v>
      </c>
    </row>
    <row r="471" spans="1:35" x14ac:dyDescent="0.25">
      <c r="A471">
        <v>17031460302</v>
      </c>
      <c r="B471">
        <v>3280</v>
      </c>
      <c r="C471">
        <v>4087</v>
      </c>
      <c r="D471" s="1">
        <v>-19.7</v>
      </c>
      <c r="E471">
        <v>3034</v>
      </c>
      <c r="F471">
        <v>3889</v>
      </c>
      <c r="G471" s="1">
        <v>-22</v>
      </c>
      <c r="H471">
        <v>0</v>
      </c>
      <c r="I471">
        <v>0</v>
      </c>
      <c r="J471" s="1" t="s">
        <v>65</v>
      </c>
      <c r="K471">
        <v>184</v>
      </c>
      <c r="L471">
        <v>192</v>
      </c>
      <c r="M471" s="1">
        <v>-4.2</v>
      </c>
      <c r="N471">
        <v>37</v>
      </c>
      <c r="O471">
        <v>48</v>
      </c>
      <c r="P471" s="1">
        <v>-22.9</v>
      </c>
      <c r="Q471" s="2">
        <v>974</v>
      </c>
      <c r="R471" s="1">
        <v>29.7</v>
      </c>
      <c r="S471" s="2">
        <v>1758</v>
      </c>
      <c r="T471" s="1">
        <v>43</v>
      </c>
      <c r="U471" s="1">
        <v>-13.3</v>
      </c>
      <c r="V471" s="2">
        <v>918</v>
      </c>
      <c r="W471" s="1">
        <v>28</v>
      </c>
      <c r="X471" s="2">
        <v>802</v>
      </c>
      <c r="Y471" s="1">
        <v>19.600000000000001</v>
      </c>
      <c r="Z471" s="1">
        <v>8.3999999999999986</v>
      </c>
      <c r="AA471">
        <v>3278</v>
      </c>
      <c r="AB471" s="1">
        <v>0.1</v>
      </c>
      <c r="AC471">
        <v>4087</v>
      </c>
      <c r="AD471" s="1">
        <v>0</v>
      </c>
      <c r="AE471">
        <v>1133</v>
      </c>
      <c r="AF471">
        <v>1739</v>
      </c>
      <c r="AG471">
        <v>2145</v>
      </c>
      <c r="AH471">
        <v>2348</v>
      </c>
      <c r="AI471" s="1">
        <v>40.200000000000003</v>
      </c>
    </row>
    <row r="472" spans="1:35" x14ac:dyDescent="0.25">
      <c r="A472">
        <v>17031460400</v>
      </c>
      <c r="B472">
        <v>3243</v>
      </c>
      <c r="C472">
        <v>3885</v>
      </c>
      <c r="D472" s="1">
        <v>-16.5</v>
      </c>
      <c r="E472">
        <v>3158</v>
      </c>
      <c r="F472">
        <v>3814</v>
      </c>
      <c r="G472" s="1">
        <v>-17.2</v>
      </c>
      <c r="H472">
        <v>0</v>
      </c>
      <c r="I472">
        <v>0</v>
      </c>
      <c r="J472" s="1" t="s">
        <v>65</v>
      </c>
      <c r="K472">
        <v>17</v>
      </c>
      <c r="L472">
        <v>0</v>
      </c>
      <c r="M472" s="1" t="s">
        <v>65</v>
      </c>
      <c r="N472">
        <v>60</v>
      </c>
      <c r="O472">
        <v>39</v>
      </c>
      <c r="P472" s="1">
        <v>53.8</v>
      </c>
      <c r="Q472" s="2">
        <v>952</v>
      </c>
      <c r="R472" s="1">
        <v>29.4</v>
      </c>
      <c r="S472" s="2">
        <v>1240</v>
      </c>
      <c r="T472" s="1">
        <v>31.9</v>
      </c>
      <c r="U472" s="1">
        <v>-2.5</v>
      </c>
      <c r="V472" s="2">
        <v>1279</v>
      </c>
      <c r="W472" s="1">
        <v>39.4</v>
      </c>
      <c r="X472" s="2">
        <v>1413</v>
      </c>
      <c r="Y472" s="1">
        <v>36.4</v>
      </c>
      <c r="Z472" s="1">
        <v>3</v>
      </c>
      <c r="AA472">
        <v>3235</v>
      </c>
      <c r="AB472" s="1">
        <v>0.2</v>
      </c>
      <c r="AC472">
        <v>3885</v>
      </c>
      <c r="AD472" s="1">
        <v>0</v>
      </c>
      <c r="AE472">
        <v>1592</v>
      </c>
      <c r="AF472">
        <v>2207</v>
      </c>
      <c r="AG472">
        <v>1643</v>
      </c>
      <c r="AH472">
        <v>1678</v>
      </c>
      <c r="AI472" s="1">
        <v>35.700000000000003</v>
      </c>
    </row>
    <row r="473" spans="1:35" x14ac:dyDescent="0.25">
      <c r="A473">
        <v>17031460500</v>
      </c>
      <c r="B473">
        <v>4666</v>
      </c>
      <c r="C473">
        <v>5917</v>
      </c>
      <c r="D473" s="1">
        <v>-21.1</v>
      </c>
      <c r="E473">
        <v>4499</v>
      </c>
      <c r="F473">
        <v>5815</v>
      </c>
      <c r="G473" s="1">
        <v>-22.6</v>
      </c>
      <c r="H473">
        <v>0</v>
      </c>
      <c r="I473">
        <v>17</v>
      </c>
      <c r="J473" s="1">
        <v>-100</v>
      </c>
      <c r="K473">
        <v>63</v>
      </c>
      <c r="L473">
        <v>0</v>
      </c>
      <c r="M473" s="1" t="s">
        <v>65</v>
      </c>
      <c r="N473">
        <v>42</v>
      </c>
      <c r="O473">
        <v>13</v>
      </c>
      <c r="P473" s="1">
        <v>223.1</v>
      </c>
      <c r="Q473" s="2">
        <v>1021</v>
      </c>
      <c r="R473" s="1">
        <v>21.9</v>
      </c>
      <c r="S473" s="2">
        <v>1824</v>
      </c>
      <c r="T473" s="1">
        <v>30.8</v>
      </c>
      <c r="U473" s="1">
        <v>-8.9000000000000021</v>
      </c>
      <c r="V473" s="2">
        <v>2367</v>
      </c>
      <c r="W473" s="1">
        <v>50.7</v>
      </c>
      <c r="X473" s="2">
        <v>2299</v>
      </c>
      <c r="Y473" s="1">
        <v>38.9</v>
      </c>
      <c r="Z473" s="1">
        <v>11.800000000000004</v>
      </c>
      <c r="AA473">
        <v>4666</v>
      </c>
      <c r="AB473" s="1">
        <v>0</v>
      </c>
      <c r="AC473">
        <v>5917</v>
      </c>
      <c r="AD473" s="1">
        <v>0</v>
      </c>
      <c r="AE473">
        <v>2591</v>
      </c>
      <c r="AF473">
        <v>4067</v>
      </c>
      <c r="AG473">
        <v>2075</v>
      </c>
      <c r="AH473">
        <v>1850</v>
      </c>
      <c r="AI473" s="1">
        <v>76.099999999999994</v>
      </c>
    </row>
    <row r="474" spans="1:35" x14ac:dyDescent="0.25">
      <c r="A474">
        <v>17031460600</v>
      </c>
      <c r="B474">
        <v>975</v>
      </c>
      <c r="C474">
        <v>1236</v>
      </c>
      <c r="D474" s="1">
        <v>-21.1</v>
      </c>
      <c r="E474">
        <v>758</v>
      </c>
      <c r="F474">
        <v>1071</v>
      </c>
      <c r="G474" s="1">
        <v>-29.2</v>
      </c>
      <c r="H474">
        <v>0</v>
      </c>
      <c r="I474">
        <v>0</v>
      </c>
      <c r="J474" s="1" t="s">
        <v>65</v>
      </c>
      <c r="K474">
        <v>125</v>
      </c>
      <c r="L474">
        <v>139</v>
      </c>
      <c r="M474" s="1">
        <v>-10.1</v>
      </c>
      <c r="N474">
        <v>102</v>
      </c>
      <c r="O474">
        <v>21</v>
      </c>
      <c r="P474" s="1">
        <v>385.7</v>
      </c>
      <c r="Q474" s="2">
        <v>314</v>
      </c>
      <c r="R474" s="1">
        <v>32.200000000000003</v>
      </c>
      <c r="S474" s="2">
        <v>405</v>
      </c>
      <c r="T474" s="1">
        <v>32.799999999999997</v>
      </c>
      <c r="U474" s="1">
        <v>-0.59999999999999432</v>
      </c>
      <c r="V474" s="2">
        <v>359</v>
      </c>
      <c r="W474" s="1">
        <v>36.799999999999997</v>
      </c>
      <c r="X474" s="2">
        <v>382</v>
      </c>
      <c r="Y474" s="1">
        <v>30.9</v>
      </c>
      <c r="Z474" s="1">
        <v>5.8999999999999986</v>
      </c>
      <c r="AA474">
        <v>966</v>
      </c>
      <c r="AB474" s="1">
        <v>0.9</v>
      </c>
      <c r="AC474">
        <v>1236</v>
      </c>
      <c r="AD474" s="1">
        <v>0</v>
      </c>
      <c r="AE474">
        <v>404</v>
      </c>
      <c r="AF474">
        <v>410</v>
      </c>
      <c r="AG474">
        <v>562</v>
      </c>
      <c r="AH474">
        <v>826</v>
      </c>
      <c r="AI474" s="1">
        <v>-31</v>
      </c>
    </row>
    <row r="475" spans="1:35" x14ac:dyDescent="0.25">
      <c r="A475">
        <v>17031460700</v>
      </c>
      <c r="B475">
        <v>2545</v>
      </c>
      <c r="C475">
        <v>3762</v>
      </c>
      <c r="D475" s="1">
        <v>-32.299999999999997</v>
      </c>
      <c r="E475">
        <v>1339</v>
      </c>
      <c r="F475">
        <v>1628</v>
      </c>
      <c r="G475" s="1">
        <v>-17.8</v>
      </c>
      <c r="H475">
        <v>16</v>
      </c>
      <c r="I475">
        <v>0</v>
      </c>
      <c r="J475" s="1" t="s">
        <v>65</v>
      </c>
      <c r="K475">
        <v>1128</v>
      </c>
      <c r="L475">
        <v>2061</v>
      </c>
      <c r="M475" s="1">
        <v>-45.3</v>
      </c>
      <c r="N475">
        <v>50</v>
      </c>
      <c r="O475">
        <v>64</v>
      </c>
      <c r="P475" s="1">
        <v>-21.9</v>
      </c>
      <c r="Q475" s="2">
        <v>881</v>
      </c>
      <c r="R475" s="1">
        <v>34.6</v>
      </c>
      <c r="S475" s="2">
        <v>1341</v>
      </c>
      <c r="T475" s="1">
        <v>35.6</v>
      </c>
      <c r="U475" s="1">
        <v>-1</v>
      </c>
      <c r="V475" s="2">
        <v>444</v>
      </c>
      <c r="W475" s="1">
        <v>17.399999999999999</v>
      </c>
      <c r="X475" s="2">
        <v>474</v>
      </c>
      <c r="Y475" s="1">
        <v>12.6</v>
      </c>
      <c r="Z475" s="1">
        <v>4.7999999999999989</v>
      </c>
      <c r="AA475">
        <v>2520</v>
      </c>
      <c r="AB475" s="1">
        <v>1</v>
      </c>
      <c r="AC475">
        <v>3762</v>
      </c>
      <c r="AD475" s="1">
        <v>0</v>
      </c>
      <c r="AE475">
        <v>535</v>
      </c>
      <c r="AF475">
        <v>735</v>
      </c>
      <c r="AG475">
        <v>1985</v>
      </c>
      <c r="AH475">
        <v>3027</v>
      </c>
      <c r="AI475" s="1">
        <v>-9.9</v>
      </c>
    </row>
    <row r="476" spans="1:35" x14ac:dyDescent="0.25">
      <c r="A476">
        <v>17031461000</v>
      </c>
      <c r="B476">
        <v>1675</v>
      </c>
      <c r="C476">
        <v>1377</v>
      </c>
      <c r="D476" s="1">
        <v>21.6</v>
      </c>
      <c r="E476">
        <v>990</v>
      </c>
      <c r="F476">
        <v>802</v>
      </c>
      <c r="G476" s="1">
        <v>23.4</v>
      </c>
      <c r="H476">
        <v>0</v>
      </c>
      <c r="I476">
        <v>0</v>
      </c>
      <c r="J476" s="1" t="s">
        <v>65</v>
      </c>
      <c r="K476">
        <v>584</v>
      </c>
      <c r="L476">
        <v>556</v>
      </c>
      <c r="M476" s="1">
        <v>5</v>
      </c>
      <c r="N476">
        <v>136</v>
      </c>
      <c r="O476">
        <v>88</v>
      </c>
      <c r="P476" s="1">
        <v>54.5</v>
      </c>
      <c r="Q476" s="2">
        <v>689</v>
      </c>
      <c r="R476" s="1">
        <v>41.1</v>
      </c>
      <c r="S476" s="2">
        <v>763</v>
      </c>
      <c r="T476" s="1">
        <v>55.4</v>
      </c>
      <c r="U476" s="1">
        <v>-14.299999999999997</v>
      </c>
      <c r="V476" s="2">
        <v>414</v>
      </c>
      <c r="W476" s="1">
        <v>24.7</v>
      </c>
      <c r="X476" s="2">
        <v>323</v>
      </c>
      <c r="Y476" s="1">
        <v>23.5</v>
      </c>
      <c r="Z476" s="1">
        <v>1.1999999999999993</v>
      </c>
      <c r="AA476">
        <v>1566</v>
      </c>
      <c r="AB476" s="1">
        <v>6.5</v>
      </c>
      <c r="AC476">
        <v>1377</v>
      </c>
      <c r="AD476" s="1">
        <v>0</v>
      </c>
      <c r="AE476">
        <v>149</v>
      </c>
      <c r="AF476">
        <v>473</v>
      </c>
      <c r="AG476">
        <v>1417</v>
      </c>
      <c r="AH476">
        <v>904</v>
      </c>
      <c r="AI476" s="1">
        <v>397.6</v>
      </c>
    </row>
    <row r="477" spans="1:35" x14ac:dyDescent="0.25">
      <c r="A477">
        <v>17031470100</v>
      </c>
      <c r="B477">
        <v>2416</v>
      </c>
      <c r="C477">
        <v>3432</v>
      </c>
      <c r="D477" s="1">
        <v>-29.6</v>
      </c>
      <c r="E477">
        <v>2393</v>
      </c>
      <c r="F477">
        <v>3358</v>
      </c>
      <c r="G477" s="1">
        <v>-28.7</v>
      </c>
      <c r="H477">
        <v>0</v>
      </c>
      <c r="I477">
        <v>0</v>
      </c>
      <c r="J477" s="1" t="s">
        <v>65</v>
      </c>
      <c r="K477">
        <v>0</v>
      </c>
      <c r="L477">
        <v>0</v>
      </c>
      <c r="M477" s="1" t="s">
        <v>65</v>
      </c>
      <c r="N477">
        <v>11</v>
      </c>
      <c r="O477">
        <v>74</v>
      </c>
      <c r="P477" s="1">
        <v>-85.1</v>
      </c>
      <c r="Q477" s="2">
        <v>719</v>
      </c>
      <c r="R477" s="1">
        <v>29.8</v>
      </c>
      <c r="S477" s="2">
        <v>1184</v>
      </c>
      <c r="T477" s="1">
        <v>34.5</v>
      </c>
      <c r="U477" s="1">
        <v>-4.6999999999999993</v>
      </c>
      <c r="V477" s="2">
        <v>804</v>
      </c>
      <c r="W477" s="1">
        <v>33.299999999999997</v>
      </c>
      <c r="X477" s="2">
        <v>972</v>
      </c>
      <c r="Y477" s="1">
        <v>28.3</v>
      </c>
      <c r="Z477" s="1">
        <v>4.9999999999999964</v>
      </c>
      <c r="AA477">
        <v>2416</v>
      </c>
      <c r="AB477" s="1">
        <v>0</v>
      </c>
      <c r="AC477">
        <v>3432</v>
      </c>
      <c r="AD477" s="1">
        <v>0</v>
      </c>
      <c r="AE477">
        <v>1503</v>
      </c>
      <c r="AF477">
        <v>2120</v>
      </c>
      <c r="AG477">
        <v>913</v>
      </c>
      <c r="AH477">
        <v>1312</v>
      </c>
      <c r="AI477" s="1">
        <v>-1.8</v>
      </c>
    </row>
    <row r="478" spans="1:35" x14ac:dyDescent="0.25">
      <c r="A478">
        <v>17031480100</v>
      </c>
      <c r="B478">
        <v>2045</v>
      </c>
      <c r="C478">
        <v>2151</v>
      </c>
      <c r="D478" s="1">
        <v>-4.9000000000000004</v>
      </c>
      <c r="E478">
        <v>2023</v>
      </c>
      <c r="F478">
        <v>2133</v>
      </c>
      <c r="G478" s="1">
        <v>-5.2</v>
      </c>
      <c r="H478">
        <v>0</v>
      </c>
      <c r="I478">
        <v>0</v>
      </c>
      <c r="J478" s="1" t="s">
        <v>65</v>
      </c>
      <c r="K478">
        <v>0</v>
      </c>
      <c r="L478">
        <v>52</v>
      </c>
      <c r="M478" s="1">
        <v>-100</v>
      </c>
      <c r="N478">
        <v>9</v>
      </c>
      <c r="O478">
        <v>0</v>
      </c>
      <c r="P478" s="1" t="s">
        <v>65</v>
      </c>
      <c r="Q478" s="2">
        <v>538</v>
      </c>
      <c r="R478" s="1">
        <v>26.3</v>
      </c>
      <c r="S478" s="2">
        <v>606</v>
      </c>
      <c r="T478" s="1">
        <v>28.2</v>
      </c>
      <c r="U478" s="1">
        <v>-1.8999999999999986</v>
      </c>
      <c r="V478" s="2">
        <v>1144</v>
      </c>
      <c r="W478" s="1">
        <v>55.9</v>
      </c>
      <c r="X478" s="2">
        <v>975</v>
      </c>
      <c r="Y478" s="1">
        <v>45.3</v>
      </c>
      <c r="Z478" s="1">
        <v>10.600000000000001</v>
      </c>
      <c r="AA478">
        <v>2045</v>
      </c>
      <c r="AB478" s="1">
        <v>0</v>
      </c>
      <c r="AC478">
        <v>2151</v>
      </c>
      <c r="AD478" s="1">
        <v>0</v>
      </c>
      <c r="AE478">
        <v>1621</v>
      </c>
      <c r="AF478">
        <v>1865</v>
      </c>
      <c r="AG478">
        <v>424</v>
      </c>
      <c r="AH478">
        <v>286</v>
      </c>
      <c r="AI478" s="1">
        <v>70.599999999999994</v>
      </c>
    </row>
    <row r="479" spans="1:35" x14ac:dyDescent="0.25">
      <c r="A479">
        <v>17031480200</v>
      </c>
      <c r="B479">
        <v>1120</v>
      </c>
      <c r="C479">
        <v>1365</v>
      </c>
      <c r="D479" s="1">
        <v>-17.899999999999999</v>
      </c>
      <c r="E479">
        <v>1103</v>
      </c>
      <c r="F479">
        <v>1307</v>
      </c>
      <c r="G479" s="1">
        <v>-15.6</v>
      </c>
      <c r="H479">
        <v>0</v>
      </c>
      <c r="I479">
        <v>58</v>
      </c>
      <c r="J479" s="1">
        <v>-100</v>
      </c>
      <c r="K479">
        <v>0</v>
      </c>
      <c r="L479">
        <v>0</v>
      </c>
      <c r="M479" s="1" t="s">
        <v>65</v>
      </c>
      <c r="N479">
        <v>0</v>
      </c>
      <c r="O479">
        <v>0</v>
      </c>
      <c r="P479" s="1" t="s">
        <v>65</v>
      </c>
      <c r="Q479" s="2">
        <v>254</v>
      </c>
      <c r="R479" s="1">
        <v>22.7</v>
      </c>
      <c r="S479" s="2">
        <v>345</v>
      </c>
      <c r="T479" s="1">
        <v>25.3</v>
      </c>
      <c r="U479" s="1">
        <v>-2.6000000000000014</v>
      </c>
      <c r="V479" s="2">
        <v>637</v>
      </c>
      <c r="W479" s="1">
        <v>56.9</v>
      </c>
      <c r="X479" s="2">
        <v>593</v>
      </c>
      <c r="Y479" s="1">
        <v>43.4</v>
      </c>
      <c r="Z479" s="1">
        <v>13.5</v>
      </c>
      <c r="AA479">
        <v>1120</v>
      </c>
      <c r="AB479" s="1">
        <v>0</v>
      </c>
      <c r="AC479">
        <v>1365</v>
      </c>
      <c r="AD479" s="1">
        <v>0</v>
      </c>
      <c r="AE479">
        <v>606</v>
      </c>
      <c r="AF479">
        <v>686</v>
      </c>
      <c r="AG479">
        <v>514</v>
      </c>
      <c r="AH479">
        <v>679</v>
      </c>
      <c r="AI479" s="1">
        <v>-14.3</v>
      </c>
    </row>
    <row r="480" spans="1:35" x14ac:dyDescent="0.25">
      <c r="A480">
        <v>17031480300</v>
      </c>
      <c r="B480">
        <v>1238</v>
      </c>
      <c r="C480">
        <v>1421</v>
      </c>
      <c r="D480" s="1">
        <v>-12.9</v>
      </c>
      <c r="E480">
        <v>1198</v>
      </c>
      <c r="F480">
        <v>1421</v>
      </c>
      <c r="G480" s="1">
        <v>-15.7</v>
      </c>
      <c r="H480">
        <v>5</v>
      </c>
      <c r="I480">
        <v>0</v>
      </c>
      <c r="J480" s="1" t="s">
        <v>65</v>
      </c>
      <c r="K480">
        <v>52</v>
      </c>
      <c r="L480">
        <v>0</v>
      </c>
      <c r="M480" s="1" t="s">
        <v>65</v>
      </c>
      <c r="N480">
        <v>7</v>
      </c>
      <c r="O480">
        <v>0</v>
      </c>
      <c r="P480" s="1" t="s">
        <v>65</v>
      </c>
      <c r="Q480" s="2">
        <v>258</v>
      </c>
      <c r="R480" s="1">
        <v>20.8</v>
      </c>
      <c r="S480" s="2">
        <v>329</v>
      </c>
      <c r="T480" s="1">
        <v>23.2</v>
      </c>
      <c r="U480" s="1">
        <v>-2.3999999999999986</v>
      </c>
      <c r="V480" s="2">
        <v>688</v>
      </c>
      <c r="W480" s="1">
        <v>55.6</v>
      </c>
      <c r="X480" s="2">
        <v>664</v>
      </c>
      <c r="Y480" s="1">
        <v>46.7</v>
      </c>
      <c r="Z480" s="1">
        <v>8.8999999999999986</v>
      </c>
      <c r="AA480">
        <v>1232</v>
      </c>
      <c r="AB480" s="1">
        <v>0.5</v>
      </c>
      <c r="AC480">
        <v>1421</v>
      </c>
      <c r="AD480" s="1">
        <v>0</v>
      </c>
      <c r="AE480">
        <v>822</v>
      </c>
      <c r="AF480">
        <v>835</v>
      </c>
      <c r="AG480">
        <v>410</v>
      </c>
      <c r="AH480">
        <v>586</v>
      </c>
      <c r="AI480" s="1">
        <v>-28.9</v>
      </c>
    </row>
    <row r="481" spans="1:35" x14ac:dyDescent="0.25">
      <c r="A481">
        <v>17031480400</v>
      </c>
      <c r="B481">
        <v>5764</v>
      </c>
      <c r="C481">
        <v>6711</v>
      </c>
      <c r="D481" s="1">
        <v>-14.1</v>
      </c>
      <c r="E481">
        <v>5558</v>
      </c>
      <c r="F481">
        <v>6618</v>
      </c>
      <c r="G481" s="1">
        <v>-16</v>
      </c>
      <c r="H481">
        <v>0</v>
      </c>
      <c r="I481">
        <v>14</v>
      </c>
      <c r="J481" s="1">
        <v>-100</v>
      </c>
      <c r="K481">
        <v>77</v>
      </c>
      <c r="L481">
        <v>66</v>
      </c>
      <c r="M481" s="1">
        <v>16.7</v>
      </c>
      <c r="N481">
        <v>104</v>
      </c>
      <c r="O481">
        <v>47</v>
      </c>
      <c r="P481" s="1">
        <v>121.3</v>
      </c>
      <c r="Q481" s="2">
        <v>1806</v>
      </c>
      <c r="R481" s="1">
        <v>31.3</v>
      </c>
      <c r="S481" s="2">
        <v>1612</v>
      </c>
      <c r="T481" s="1">
        <v>24</v>
      </c>
      <c r="U481" s="1">
        <v>7.3000000000000007</v>
      </c>
      <c r="V481" s="2">
        <v>2827</v>
      </c>
      <c r="W481" s="1">
        <v>49</v>
      </c>
      <c r="X481" s="2">
        <v>2728</v>
      </c>
      <c r="Y481" s="1">
        <v>40.6</v>
      </c>
      <c r="Z481" s="1">
        <v>8.3999999999999986</v>
      </c>
      <c r="AA481">
        <v>5764</v>
      </c>
      <c r="AB481" s="1">
        <v>0</v>
      </c>
      <c r="AC481">
        <v>6711</v>
      </c>
      <c r="AD481" s="1">
        <v>0</v>
      </c>
      <c r="AE481">
        <v>4912</v>
      </c>
      <c r="AF481">
        <v>5694</v>
      </c>
      <c r="AG481">
        <v>852</v>
      </c>
      <c r="AH481">
        <v>1017</v>
      </c>
      <c r="AI481" s="1">
        <v>-2.9</v>
      </c>
    </row>
    <row r="482" spans="1:35" x14ac:dyDescent="0.25">
      <c r="A482">
        <v>17031480500</v>
      </c>
      <c r="B482">
        <v>3061</v>
      </c>
      <c r="C482">
        <v>3201</v>
      </c>
      <c r="D482" s="1">
        <v>-4.4000000000000004</v>
      </c>
      <c r="E482">
        <v>2708</v>
      </c>
      <c r="F482">
        <v>2787</v>
      </c>
      <c r="G482" s="1">
        <v>-2.8</v>
      </c>
      <c r="H482">
        <v>7</v>
      </c>
      <c r="I482">
        <v>0</v>
      </c>
      <c r="J482" s="1" t="s">
        <v>65</v>
      </c>
      <c r="K482">
        <v>336</v>
      </c>
      <c r="L482">
        <v>366</v>
      </c>
      <c r="M482" s="1">
        <v>-8.1999999999999993</v>
      </c>
      <c r="N482">
        <v>41</v>
      </c>
      <c r="O482">
        <v>85</v>
      </c>
      <c r="P482" s="1">
        <v>-51.8</v>
      </c>
      <c r="Q482" s="2">
        <v>910</v>
      </c>
      <c r="R482" s="1">
        <v>29.7</v>
      </c>
      <c r="S482" s="2">
        <v>836</v>
      </c>
      <c r="T482" s="1">
        <v>26.1</v>
      </c>
      <c r="U482" s="1">
        <v>3.5999999999999979</v>
      </c>
      <c r="V482" s="2">
        <v>1009</v>
      </c>
      <c r="W482" s="1">
        <v>33</v>
      </c>
      <c r="X482" s="2">
        <v>1279</v>
      </c>
      <c r="Y482" s="1">
        <v>40</v>
      </c>
      <c r="Z482" s="1">
        <v>-7</v>
      </c>
      <c r="AA482">
        <v>3061</v>
      </c>
      <c r="AB482" s="1">
        <v>0</v>
      </c>
      <c r="AC482">
        <v>3201</v>
      </c>
      <c r="AD482" s="1">
        <v>0</v>
      </c>
      <c r="AE482">
        <v>2044</v>
      </c>
      <c r="AF482">
        <v>2196</v>
      </c>
      <c r="AG482">
        <v>1017</v>
      </c>
      <c r="AH482">
        <v>1005</v>
      </c>
      <c r="AI482" s="1">
        <v>8.6999999999999993</v>
      </c>
    </row>
    <row r="483" spans="1:35" x14ac:dyDescent="0.25">
      <c r="A483">
        <v>17031490300</v>
      </c>
      <c r="B483">
        <v>2291</v>
      </c>
      <c r="C483">
        <v>2179</v>
      </c>
      <c r="D483" s="1">
        <v>5.0999999999999996</v>
      </c>
      <c r="E483">
        <v>2138</v>
      </c>
      <c r="F483">
        <v>2091</v>
      </c>
      <c r="G483" s="1">
        <v>2.2000000000000002</v>
      </c>
      <c r="H483">
        <v>0</v>
      </c>
      <c r="I483">
        <v>0</v>
      </c>
      <c r="J483" s="1" t="s">
        <v>65</v>
      </c>
      <c r="K483">
        <v>46</v>
      </c>
      <c r="L483">
        <v>17</v>
      </c>
      <c r="M483" s="1">
        <v>170.6</v>
      </c>
      <c r="N483">
        <v>21</v>
      </c>
      <c r="O483">
        <v>15</v>
      </c>
      <c r="P483" s="1">
        <v>40</v>
      </c>
      <c r="Q483" s="2">
        <v>324</v>
      </c>
      <c r="R483" s="1">
        <v>14.1</v>
      </c>
      <c r="S483" s="2">
        <v>562</v>
      </c>
      <c r="T483" s="1">
        <v>25.8</v>
      </c>
      <c r="U483" s="1">
        <v>-11.700000000000001</v>
      </c>
      <c r="V483" s="2">
        <v>1161</v>
      </c>
      <c r="W483" s="1">
        <v>50.7</v>
      </c>
      <c r="X483" s="2">
        <v>906</v>
      </c>
      <c r="Y483" s="1">
        <v>41.6</v>
      </c>
      <c r="Z483" s="1">
        <v>9.1000000000000014</v>
      </c>
      <c r="AA483">
        <v>2291</v>
      </c>
      <c r="AB483" s="1">
        <v>0</v>
      </c>
      <c r="AC483">
        <v>2179</v>
      </c>
      <c r="AD483" s="1">
        <v>0</v>
      </c>
      <c r="AE483">
        <v>1460</v>
      </c>
      <c r="AF483">
        <v>1386</v>
      </c>
      <c r="AG483">
        <v>831</v>
      </c>
      <c r="AH483">
        <v>793</v>
      </c>
      <c r="AI483" s="1">
        <v>-0.5</v>
      </c>
    </row>
    <row r="484" spans="1:35" x14ac:dyDescent="0.25">
      <c r="A484">
        <v>17031490400</v>
      </c>
      <c r="B484">
        <v>768</v>
      </c>
      <c r="C484">
        <v>1270</v>
      </c>
      <c r="D484" s="1">
        <v>-39.5</v>
      </c>
      <c r="E484">
        <v>751</v>
      </c>
      <c r="F484">
        <v>1270</v>
      </c>
      <c r="G484" s="1">
        <v>-40.9</v>
      </c>
      <c r="H484">
        <v>17</v>
      </c>
      <c r="I484">
        <v>0</v>
      </c>
      <c r="J484" s="1" t="s">
        <v>65</v>
      </c>
      <c r="K484">
        <v>0</v>
      </c>
      <c r="L484">
        <v>0</v>
      </c>
      <c r="M484" s="1" t="s">
        <v>65</v>
      </c>
      <c r="N484">
        <v>0</v>
      </c>
      <c r="O484">
        <v>0</v>
      </c>
      <c r="P484" s="1" t="s">
        <v>65</v>
      </c>
      <c r="Q484" s="2">
        <v>164</v>
      </c>
      <c r="R484" s="1">
        <v>21.4</v>
      </c>
      <c r="S484" s="2">
        <v>307</v>
      </c>
      <c r="T484" s="1">
        <v>24.2</v>
      </c>
      <c r="U484" s="1">
        <v>-2.8000000000000007</v>
      </c>
      <c r="V484" s="2">
        <v>401</v>
      </c>
      <c r="W484" s="1">
        <v>52.2</v>
      </c>
      <c r="X484" s="2">
        <v>516</v>
      </c>
      <c r="Y484" s="1">
        <v>40.6</v>
      </c>
      <c r="Z484" s="1">
        <v>11.600000000000001</v>
      </c>
      <c r="AA484">
        <v>768</v>
      </c>
      <c r="AB484" s="1">
        <v>0</v>
      </c>
      <c r="AC484">
        <v>1270</v>
      </c>
      <c r="AD484" s="1">
        <v>0</v>
      </c>
      <c r="AE484">
        <v>611</v>
      </c>
      <c r="AF484">
        <v>820</v>
      </c>
      <c r="AG484">
        <v>157</v>
      </c>
      <c r="AH484">
        <v>450</v>
      </c>
      <c r="AI484" s="1">
        <v>-53.2</v>
      </c>
    </row>
    <row r="485" spans="1:35" x14ac:dyDescent="0.25">
      <c r="A485">
        <v>17031490500</v>
      </c>
      <c r="B485">
        <v>2074</v>
      </c>
      <c r="C485">
        <v>2508</v>
      </c>
      <c r="D485" s="1">
        <v>-17.3</v>
      </c>
      <c r="E485">
        <v>1933</v>
      </c>
      <c r="F485">
        <v>2423</v>
      </c>
      <c r="G485" s="1">
        <v>-20.2</v>
      </c>
      <c r="H485">
        <v>26</v>
      </c>
      <c r="I485">
        <v>13</v>
      </c>
      <c r="J485" s="1">
        <v>100</v>
      </c>
      <c r="K485">
        <v>12</v>
      </c>
      <c r="L485">
        <v>103</v>
      </c>
      <c r="M485" s="1">
        <v>-88.3</v>
      </c>
      <c r="N485">
        <v>57</v>
      </c>
      <c r="O485">
        <v>24</v>
      </c>
      <c r="P485" s="1">
        <v>137.5</v>
      </c>
      <c r="Q485" s="2">
        <v>333</v>
      </c>
      <c r="R485" s="1">
        <v>16.100000000000001</v>
      </c>
      <c r="S485" s="2">
        <v>462</v>
      </c>
      <c r="T485" s="1">
        <v>18.399999999999999</v>
      </c>
      <c r="U485" s="1">
        <v>-2.2999999999999972</v>
      </c>
      <c r="V485" s="2">
        <v>996</v>
      </c>
      <c r="W485" s="1">
        <v>48</v>
      </c>
      <c r="X485" s="2">
        <v>815</v>
      </c>
      <c r="Y485" s="1">
        <v>32.5</v>
      </c>
      <c r="Z485" s="1">
        <v>15.5</v>
      </c>
      <c r="AA485">
        <v>1865</v>
      </c>
      <c r="AB485" s="1">
        <v>10.1</v>
      </c>
      <c r="AC485">
        <v>1924</v>
      </c>
      <c r="AD485" s="1">
        <v>23.3</v>
      </c>
      <c r="AE485">
        <v>1108</v>
      </c>
      <c r="AF485">
        <v>1495</v>
      </c>
      <c r="AG485">
        <v>757</v>
      </c>
      <c r="AH485">
        <v>429</v>
      </c>
      <c r="AI485" s="1">
        <v>138.1</v>
      </c>
    </row>
    <row r="486" spans="1:35" x14ac:dyDescent="0.25">
      <c r="A486">
        <v>17031490600</v>
      </c>
      <c r="B486">
        <v>1528</v>
      </c>
      <c r="C486">
        <v>1488</v>
      </c>
      <c r="D486" s="1">
        <v>2.7</v>
      </c>
      <c r="E486">
        <v>1506</v>
      </c>
      <c r="F486">
        <v>1407</v>
      </c>
      <c r="G486" s="1">
        <v>7</v>
      </c>
      <c r="H486">
        <v>5</v>
      </c>
      <c r="I486">
        <v>37</v>
      </c>
      <c r="J486" s="1">
        <v>-86.5</v>
      </c>
      <c r="K486">
        <v>0</v>
      </c>
      <c r="L486">
        <v>0</v>
      </c>
      <c r="M486" s="1" t="s">
        <v>65</v>
      </c>
      <c r="N486">
        <v>17</v>
      </c>
      <c r="O486">
        <v>10</v>
      </c>
      <c r="P486" s="1">
        <v>70</v>
      </c>
      <c r="Q486" s="2">
        <v>402</v>
      </c>
      <c r="R486" s="1">
        <v>26.3</v>
      </c>
      <c r="S486" s="2">
        <v>328</v>
      </c>
      <c r="T486" s="1">
        <v>22</v>
      </c>
      <c r="U486" s="1">
        <v>4.3000000000000007</v>
      </c>
      <c r="V486" s="2">
        <v>689</v>
      </c>
      <c r="W486" s="1">
        <v>45.1</v>
      </c>
      <c r="X486" s="2">
        <v>589</v>
      </c>
      <c r="Y486" s="1">
        <v>39.6</v>
      </c>
      <c r="Z486" s="1">
        <v>5.5</v>
      </c>
      <c r="AA486">
        <v>1523</v>
      </c>
      <c r="AB486" s="1">
        <v>0.3</v>
      </c>
      <c r="AC486">
        <v>1478</v>
      </c>
      <c r="AD486" s="1">
        <v>0.7</v>
      </c>
      <c r="AE486">
        <v>1257</v>
      </c>
      <c r="AF486">
        <v>1096</v>
      </c>
      <c r="AG486">
        <v>266</v>
      </c>
      <c r="AH486">
        <v>382</v>
      </c>
      <c r="AI486" s="1">
        <v>-39.299999999999997</v>
      </c>
    </row>
    <row r="487" spans="1:35" x14ac:dyDescent="0.25">
      <c r="A487">
        <v>17031490700</v>
      </c>
      <c r="B487">
        <v>2661</v>
      </c>
      <c r="C487">
        <v>3457</v>
      </c>
      <c r="D487" s="1">
        <v>-23</v>
      </c>
      <c r="E487">
        <v>2603</v>
      </c>
      <c r="F487">
        <v>3415</v>
      </c>
      <c r="G487" s="1">
        <v>-23.8</v>
      </c>
      <c r="H487">
        <v>14</v>
      </c>
      <c r="I487">
        <v>0</v>
      </c>
      <c r="J487" s="1" t="s">
        <v>65</v>
      </c>
      <c r="K487">
        <v>21</v>
      </c>
      <c r="L487">
        <v>0</v>
      </c>
      <c r="M487" s="1" t="s">
        <v>65</v>
      </c>
      <c r="N487">
        <v>31</v>
      </c>
      <c r="O487">
        <v>0</v>
      </c>
      <c r="P487" s="1" t="s">
        <v>65</v>
      </c>
      <c r="Q487" s="2">
        <v>771</v>
      </c>
      <c r="R487" s="1">
        <v>29</v>
      </c>
      <c r="S487" s="2">
        <v>1094</v>
      </c>
      <c r="T487" s="1">
        <v>31.6</v>
      </c>
      <c r="U487" s="1">
        <v>-2.6000000000000014</v>
      </c>
      <c r="V487" s="2">
        <v>1016</v>
      </c>
      <c r="W487" s="1">
        <v>38.200000000000003</v>
      </c>
      <c r="X487" s="2">
        <v>1183</v>
      </c>
      <c r="Y487" s="1">
        <v>34.200000000000003</v>
      </c>
      <c r="Z487" s="1">
        <v>4</v>
      </c>
      <c r="AA487">
        <v>2661</v>
      </c>
      <c r="AB487" s="1">
        <v>0</v>
      </c>
      <c r="AC487">
        <v>3457</v>
      </c>
      <c r="AD487" s="1">
        <v>0</v>
      </c>
      <c r="AE487">
        <v>1766</v>
      </c>
      <c r="AF487">
        <v>2734</v>
      </c>
      <c r="AG487">
        <v>895</v>
      </c>
      <c r="AH487">
        <v>723</v>
      </c>
      <c r="AI487" s="1">
        <v>91.6</v>
      </c>
    </row>
    <row r="488" spans="1:35" x14ac:dyDescent="0.25">
      <c r="A488">
        <v>17031490800</v>
      </c>
      <c r="B488">
        <v>4234</v>
      </c>
      <c r="C488">
        <v>3742</v>
      </c>
      <c r="D488" s="1">
        <v>13.1</v>
      </c>
      <c r="E488">
        <v>4149</v>
      </c>
      <c r="F488">
        <v>3644</v>
      </c>
      <c r="G488" s="1">
        <v>13.9</v>
      </c>
      <c r="H488">
        <v>0</v>
      </c>
      <c r="I488">
        <v>0</v>
      </c>
      <c r="J488" s="1" t="s">
        <v>65</v>
      </c>
      <c r="K488">
        <v>12</v>
      </c>
      <c r="L488">
        <v>0</v>
      </c>
      <c r="M488" s="1" t="s">
        <v>65</v>
      </c>
      <c r="N488">
        <v>8</v>
      </c>
      <c r="O488">
        <v>71</v>
      </c>
      <c r="P488" s="1">
        <v>-88.7</v>
      </c>
      <c r="Q488" s="2">
        <v>847</v>
      </c>
      <c r="R488" s="1">
        <v>20</v>
      </c>
      <c r="S488" s="2">
        <v>1401</v>
      </c>
      <c r="T488" s="1">
        <v>37.4</v>
      </c>
      <c r="U488" s="1">
        <v>-17.399999999999999</v>
      </c>
      <c r="V488" s="2">
        <v>1980</v>
      </c>
      <c r="W488" s="1">
        <v>46.8</v>
      </c>
      <c r="X488" s="2">
        <v>1353</v>
      </c>
      <c r="Y488" s="1">
        <v>36.200000000000003</v>
      </c>
      <c r="Z488" s="1">
        <v>10.599999999999994</v>
      </c>
      <c r="AA488">
        <v>4234</v>
      </c>
      <c r="AB488" s="1">
        <v>0</v>
      </c>
      <c r="AC488">
        <v>3742</v>
      </c>
      <c r="AD488" s="1">
        <v>0</v>
      </c>
      <c r="AE488">
        <v>2693</v>
      </c>
      <c r="AF488">
        <v>3070</v>
      </c>
      <c r="AG488">
        <v>1541</v>
      </c>
      <c r="AH488">
        <v>672</v>
      </c>
      <c r="AI488" s="1">
        <v>161.4</v>
      </c>
    </row>
    <row r="489" spans="1:35" x14ac:dyDescent="0.25">
      <c r="A489">
        <v>17031490901</v>
      </c>
      <c r="B489">
        <v>3953</v>
      </c>
      <c r="C489">
        <v>3517</v>
      </c>
      <c r="D489" s="1">
        <v>12.4</v>
      </c>
      <c r="E489">
        <v>3919</v>
      </c>
      <c r="F489">
        <v>3517</v>
      </c>
      <c r="G489" s="1">
        <v>11.4</v>
      </c>
      <c r="H489">
        <v>0</v>
      </c>
      <c r="I489">
        <v>0</v>
      </c>
      <c r="J489" s="1" t="s">
        <v>65</v>
      </c>
      <c r="K489">
        <v>58</v>
      </c>
      <c r="L489">
        <v>0</v>
      </c>
      <c r="M489" s="1" t="s">
        <v>65</v>
      </c>
      <c r="N489">
        <v>0</v>
      </c>
      <c r="O489">
        <v>0</v>
      </c>
      <c r="P489" s="1" t="s">
        <v>65</v>
      </c>
      <c r="Q489" s="2">
        <v>1148</v>
      </c>
      <c r="R489" s="1">
        <v>29</v>
      </c>
      <c r="S489" s="2">
        <v>1207</v>
      </c>
      <c r="T489" s="1">
        <v>34.299999999999997</v>
      </c>
      <c r="U489" s="1">
        <v>-5.2999999999999972</v>
      </c>
      <c r="V489" s="2">
        <v>1608</v>
      </c>
      <c r="W489" s="1">
        <v>40.700000000000003</v>
      </c>
      <c r="X489" s="2">
        <v>1077</v>
      </c>
      <c r="Y489" s="1">
        <v>30.6</v>
      </c>
      <c r="Z489" s="1">
        <v>10.100000000000001</v>
      </c>
      <c r="AA489">
        <v>3923</v>
      </c>
      <c r="AB489" s="1">
        <v>0.8</v>
      </c>
      <c r="AC489">
        <v>3517</v>
      </c>
      <c r="AD489" s="1">
        <v>0</v>
      </c>
      <c r="AE489">
        <v>1268</v>
      </c>
      <c r="AF489">
        <v>1365</v>
      </c>
      <c r="AG489">
        <v>2655</v>
      </c>
      <c r="AH489">
        <v>2152</v>
      </c>
      <c r="AI489" s="1">
        <v>32.799999999999997</v>
      </c>
    </row>
    <row r="490" spans="1:35" x14ac:dyDescent="0.25">
      <c r="A490">
        <v>17031490902</v>
      </c>
      <c r="B490">
        <v>4936</v>
      </c>
      <c r="C490">
        <v>5550</v>
      </c>
      <c r="D490" s="1">
        <v>-11.1</v>
      </c>
      <c r="E490">
        <v>4828</v>
      </c>
      <c r="F490">
        <v>5517</v>
      </c>
      <c r="G490" s="1">
        <v>-12.5</v>
      </c>
      <c r="H490">
        <v>31</v>
      </c>
      <c r="I490">
        <v>0</v>
      </c>
      <c r="J490" s="1" t="s">
        <v>65</v>
      </c>
      <c r="K490">
        <v>9</v>
      </c>
      <c r="L490">
        <v>0</v>
      </c>
      <c r="M490" s="1" t="s">
        <v>65</v>
      </c>
      <c r="N490">
        <v>39</v>
      </c>
      <c r="O490">
        <v>11</v>
      </c>
      <c r="P490" s="1">
        <v>254.5</v>
      </c>
      <c r="Q490" s="2">
        <v>1348</v>
      </c>
      <c r="R490" s="1">
        <v>27.3</v>
      </c>
      <c r="S490" s="2">
        <v>1686</v>
      </c>
      <c r="T490" s="1">
        <v>30.4</v>
      </c>
      <c r="U490" s="1">
        <v>-3.0999999999999979</v>
      </c>
      <c r="V490" s="2">
        <v>2296</v>
      </c>
      <c r="W490" s="1">
        <v>46.5</v>
      </c>
      <c r="X490" s="2">
        <v>2080</v>
      </c>
      <c r="Y490" s="1">
        <v>37.5</v>
      </c>
      <c r="Z490" s="1">
        <v>9</v>
      </c>
      <c r="AA490">
        <v>4936</v>
      </c>
      <c r="AB490" s="1">
        <v>0</v>
      </c>
      <c r="AC490">
        <v>5550</v>
      </c>
      <c r="AD490" s="1">
        <v>0</v>
      </c>
      <c r="AE490">
        <v>3398</v>
      </c>
      <c r="AF490">
        <v>3385</v>
      </c>
      <c r="AG490">
        <v>1538</v>
      </c>
      <c r="AH490">
        <v>2165</v>
      </c>
      <c r="AI490" s="1">
        <v>-29.2</v>
      </c>
    </row>
    <row r="491" spans="1:35" x14ac:dyDescent="0.25">
      <c r="A491">
        <v>17031491000</v>
      </c>
      <c r="B491">
        <v>4695</v>
      </c>
      <c r="C491">
        <v>5772</v>
      </c>
      <c r="D491" s="1">
        <v>-18.7</v>
      </c>
      <c r="E491">
        <v>4638</v>
      </c>
      <c r="F491">
        <v>5576</v>
      </c>
      <c r="G491" s="1">
        <v>-16.8</v>
      </c>
      <c r="H491">
        <v>9</v>
      </c>
      <c r="I491">
        <v>0</v>
      </c>
      <c r="J491" s="1" t="s">
        <v>65</v>
      </c>
      <c r="K491">
        <v>0</v>
      </c>
      <c r="L491">
        <v>57</v>
      </c>
      <c r="M491" s="1">
        <v>-100</v>
      </c>
      <c r="N491">
        <v>32</v>
      </c>
      <c r="O491">
        <v>44</v>
      </c>
      <c r="P491" s="1">
        <v>-27.3</v>
      </c>
      <c r="Q491" s="2">
        <v>1398</v>
      </c>
      <c r="R491" s="1">
        <v>29.8</v>
      </c>
      <c r="S491" s="2">
        <v>1716</v>
      </c>
      <c r="T491" s="1">
        <v>29.7</v>
      </c>
      <c r="U491" s="1">
        <v>0.10000000000000142</v>
      </c>
      <c r="V491" s="2">
        <v>1161</v>
      </c>
      <c r="W491" s="1">
        <v>24.7</v>
      </c>
      <c r="X491" s="2">
        <v>1306</v>
      </c>
      <c r="Y491" s="1">
        <v>22.6</v>
      </c>
      <c r="Z491" s="1">
        <v>2.0999999999999979</v>
      </c>
      <c r="AA491">
        <v>4689</v>
      </c>
      <c r="AB491" s="1">
        <v>0.1</v>
      </c>
      <c r="AC491">
        <v>5772</v>
      </c>
      <c r="AD491" s="1">
        <v>0</v>
      </c>
      <c r="AE491">
        <v>1946</v>
      </c>
      <c r="AF491">
        <v>3112</v>
      </c>
      <c r="AG491">
        <v>2743</v>
      </c>
      <c r="AH491">
        <v>2660</v>
      </c>
      <c r="AI491" s="1">
        <v>64.900000000000006</v>
      </c>
    </row>
    <row r="492" spans="1:35" x14ac:dyDescent="0.25">
      <c r="A492">
        <v>17031491100</v>
      </c>
      <c r="B492">
        <v>4356</v>
      </c>
      <c r="C492">
        <v>5131</v>
      </c>
      <c r="D492" s="1">
        <v>-15.1</v>
      </c>
      <c r="E492">
        <v>4133</v>
      </c>
      <c r="F492">
        <v>5020</v>
      </c>
      <c r="G492" s="1">
        <v>-17.7</v>
      </c>
      <c r="H492">
        <v>0</v>
      </c>
      <c r="I492">
        <v>0</v>
      </c>
      <c r="J492" s="1" t="s">
        <v>65</v>
      </c>
      <c r="K492">
        <v>114</v>
      </c>
      <c r="L492">
        <v>9</v>
      </c>
      <c r="M492" s="1">
        <v>1166.7</v>
      </c>
      <c r="N492">
        <v>91</v>
      </c>
      <c r="O492">
        <v>52</v>
      </c>
      <c r="P492" s="1">
        <v>75</v>
      </c>
      <c r="Q492" s="2">
        <v>1157</v>
      </c>
      <c r="R492" s="1">
        <v>26.6</v>
      </c>
      <c r="S492" s="2">
        <v>1689</v>
      </c>
      <c r="T492" s="1">
        <v>32.9</v>
      </c>
      <c r="U492" s="1">
        <v>-6.2999999999999972</v>
      </c>
      <c r="V492" s="2">
        <v>2085</v>
      </c>
      <c r="W492" s="1">
        <v>47.9</v>
      </c>
      <c r="X492" s="2">
        <v>1666</v>
      </c>
      <c r="Y492" s="1">
        <v>32.5</v>
      </c>
      <c r="Z492" s="1">
        <v>15.399999999999999</v>
      </c>
      <c r="AA492">
        <v>4096</v>
      </c>
      <c r="AB492" s="1">
        <v>6</v>
      </c>
      <c r="AC492">
        <v>4880</v>
      </c>
      <c r="AD492" s="1">
        <v>4.9000000000000004</v>
      </c>
      <c r="AE492">
        <v>2718</v>
      </c>
      <c r="AF492">
        <v>3578</v>
      </c>
      <c r="AG492">
        <v>1378</v>
      </c>
      <c r="AH492">
        <v>1302</v>
      </c>
      <c r="AI492" s="1">
        <v>39.299999999999997</v>
      </c>
    </row>
    <row r="493" spans="1:35" x14ac:dyDescent="0.25">
      <c r="A493">
        <v>17031491200</v>
      </c>
      <c r="B493">
        <v>2148</v>
      </c>
      <c r="C493">
        <v>2624</v>
      </c>
      <c r="D493" s="1">
        <v>-18.100000000000001</v>
      </c>
      <c r="E493">
        <v>2017</v>
      </c>
      <c r="F493">
        <v>2611</v>
      </c>
      <c r="G493" s="1">
        <v>-22.7</v>
      </c>
      <c r="H493">
        <v>35</v>
      </c>
      <c r="I493">
        <v>0</v>
      </c>
      <c r="J493" s="1" t="s">
        <v>65</v>
      </c>
      <c r="K493">
        <v>16</v>
      </c>
      <c r="L493">
        <v>18</v>
      </c>
      <c r="M493" s="1">
        <v>-11.1</v>
      </c>
      <c r="N493">
        <v>14</v>
      </c>
      <c r="O493">
        <v>13</v>
      </c>
      <c r="P493" s="1">
        <v>7.7</v>
      </c>
      <c r="Q493" s="2">
        <v>644</v>
      </c>
      <c r="R493" s="1">
        <v>30</v>
      </c>
      <c r="S493" s="2">
        <v>949</v>
      </c>
      <c r="T493" s="1">
        <v>36.200000000000003</v>
      </c>
      <c r="U493" s="1">
        <v>-6.2000000000000028</v>
      </c>
      <c r="V493" s="2">
        <v>803</v>
      </c>
      <c r="W493" s="1">
        <v>37.4</v>
      </c>
      <c r="X493" s="2">
        <v>1021</v>
      </c>
      <c r="Y493" s="1">
        <v>38.9</v>
      </c>
      <c r="Z493" s="1">
        <v>-1.5</v>
      </c>
      <c r="AA493">
        <v>2148</v>
      </c>
      <c r="AB493" s="1">
        <v>0</v>
      </c>
      <c r="AC493">
        <v>2624</v>
      </c>
      <c r="AD493" s="1">
        <v>0</v>
      </c>
      <c r="AE493">
        <v>1192</v>
      </c>
      <c r="AF493">
        <v>1970</v>
      </c>
      <c r="AG493">
        <v>956</v>
      </c>
      <c r="AH493">
        <v>654</v>
      </c>
      <c r="AI493" s="1">
        <v>141.6</v>
      </c>
    </row>
    <row r="494" spans="1:35" x14ac:dyDescent="0.25">
      <c r="A494">
        <v>17031491300</v>
      </c>
      <c r="B494">
        <v>2281</v>
      </c>
      <c r="C494">
        <v>3017</v>
      </c>
      <c r="D494" s="1">
        <v>-24.4</v>
      </c>
      <c r="E494">
        <v>2143</v>
      </c>
      <c r="F494">
        <v>3008</v>
      </c>
      <c r="G494" s="1">
        <v>-28.8</v>
      </c>
      <c r="H494">
        <v>0</v>
      </c>
      <c r="I494">
        <v>0</v>
      </c>
      <c r="J494" s="1" t="s">
        <v>65</v>
      </c>
      <c r="K494">
        <v>35</v>
      </c>
      <c r="L494">
        <v>10</v>
      </c>
      <c r="M494" s="1">
        <v>250</v>
      </c>
      <c r="N494">
        <v>26</v>
      </c>
      <c r="O494">
        <v>9</v>
      </c>
      <c r="P494" s="1">
        <v>188.9</v>
      </c>
      <c r="Q494" s="2">
        <v>689</v>
      </c>
      <c r="R494" s="1">
        <v>30.2</v>
      </c>
      <c r="S494" s="2">
        <v>1008</v>
      </c>
      <c r="T494" s="1">
        <v>33.4</v>
      </c>
      <c r="U494" s="1">
        <v>-3.1999999999999993</v>
      </c>
      <c r="V494" s="2">
        <v>609</v>
      </c>
      <c r="W494" s="1">
        <v>26.7</v>
      </c>
      <c r="X494" s="2">
        <v>933</v>
      </c>
      <c r="Y494" s="1">
        <v>30.9</v>
      </c>
      <c r="Z494" s="1">
        <v>-4.1999999999999993</v>
      </c>
      <c r="AA494">
        <v>2201</v>
      </c>
      <c r="AB494" s="1">
        <v>3.5</v>
      </c>
      <c r="AC494">
        <v>3017</v>
      </c>
      <c r="AD494" s="1">
        <v>0</v>
      </c>
      <c r="AE494">
        <v>901</v>
      </c>
      <c r="AF494">
        <v>1404</v>
      </c>
      <c r="AG494">
        <v>1300</v>
      </c>
      <c r="AH494">
        <v>1613</v>
      </c>
      <c r="AI494" s="1">
        <v>25.6</v>
      </c>
    </row>
    <row r="495" spans="1:35" x14ac:dyDescent="0.25">
      <c r="A495">
        <v>17031491400</v>
      </c>
      <c r="B495">
        <v>3081</v>
      </c>
      <c r="C495">
        <v>3340</v>
      </c>
      <c r="D495" s="1">
        <v>-7.8</v>
      </c>
      <c r="E495">
        <v>2964</v>
      </c>
      <c r="F495">
        <v>3307</v>
      </c>
      <c r="G495" s="1">
        <v>-10.4</v>
      </c>
      <c r="H495">
        <v>0</v>
      </c>
      <c r="I495">
        <v>0</v>
      </c>
      <c r="J495" s="1" t="s">
        <v>65</v>
      </c>
      <c r="K495">
        <v>33</v>
      </c>
      <c r="L495">
        <v>0</v>
      </c>
      <c r="M495" s="1" t="s">
        <v>65</v>
      </c>
      <c r="N495">
        <v>81</v>
      </c>
      <c r="O495">
        <v>10</v>
      </c>
      <c r="P495" s="1">
        <v>710</v>
      </c>
      <c r="Q495" s="2">
        <v>1017</v>
      </c>
      <c r="R495" s="1">
        <v>33</v>
      </c>
      <c r="S495" s="2">
        <v>895</v>
      </c>
      <c r="T495" s="1">
        <v>26.8</v>
      </c>
      <c r="U495" s="1">
        <v>6.1999999999999993</v>
      </c>
      <c r="V495" s="2">
        <v>885</v>
      </c>
      <c r="W495" s="1">
        <v>28.7</v>
      </c>
      <c r="X495" s="2">
        <v>897</v>
      </c>
      <c r="Y495" s="1">
        <v>26.9</v>
      </c>
      <c r="Z495" s="1">
        <v>1.8000000000000007</v>
      </c>
      <c r="AA495">
        <v>3051</v>
      </c>
      <c r="AB495" s="1">
        <v>1</v>
      </c>
      <c r="AC495">
        <v>3340</v>
      </c>
      <c r="AD495" s="1">
        <v>0</v>
      </c>
      <c r="AE495">
        <v>1020</v>
      </c>
      <c r="AF495">
        <v>936</v>
      </c>
      <c r="AG495">
        <v>2031</v>
      </c>
      <c r="AH495">
        <v>2404</v>
      </c>
      <c r="AI495" s="1">
        <v>-22.5</v>
      </c>
    </row>
    <row r="496" spans="1:35" x14ac:dyDescent="0.25">
      <c r="A496">
        <v>17031500100</v>
      </c>
      <c r="B496">
        <v>3062</v>
      </c>
      <c r="C496">
        <v>3828</v>
      </c>
      <c r="D496" s="1">
        <v>-20</v>
      </c>
      <c r="E496">
        <v>2983</v>
      </c>
      <c r="F496">
        <v>3770</v>
      </c>
      <c r="G496" s="1">
        <v>-20.9</v>
      </c>
      <c r="H496">
        <v>28</v>
      </c>
      <c r="I496">
        <v>0</v>
      </c>
      <c r="J496" s="1" t="s">
        <v>65</v>
      </c>
      <c r="K496">
        <v>22</v>
      </c>
      <c r="L496">
        <v>86</v>
      </c>
      <c r="M496" s="1">
        <v>-74.400000000000006</v>
      </c>
      <c r="N496">
        <v>29</v>
      </c>
      <c r="O496">
        <v>10</v>
      </c>
      <c r="P496" s="1">
        <v>190</v>
      </c>
      <c r="Q496" s="2">
        <v>940</v>
      </c>
      <c r="R496" s="1">
        <v>30.7</v>
      </c>
      <c r="S496" s="2">
        <v>1053</v>
      </c>
      <c r="T496" s="1">
        <v>27.5</v>
      </c>
      <c r="U496" s="1">
        <v>3.1999999999999993</v>
      </c>
      <c r="V496" s="2">
        <v>1385</v>
      </c>
      <c r="W496" s="1">
        <v>45.2</v>
      </c>
      <c r="X496" s="2">
        <v>1622</v>
      </c>
      <c r="Y496" s="1">
        <v>42.4</v>
      </c>
      <c r="Z496" s="1">
        <v>2.8000000000000043</v>
      </c>
      <c r="AA496">
        <v>3062</v>
      </c>
      <c r="AB496" s="1">
        <v>0</v>
      </c>
      <c r="AC496">
        <v>3828</v>
      </c>
      <c r="AD496" s="1">
        <v>0</v>
      </c>
      <c r="AE496">
        <v>1609</v>
      </c>
      <c r="AF496">
        <v>1694</v>
      </c>
      <c r="AG496">
        <v>1453</v>
      </c>
      <c r="AH496">
        <v>2134</v>
      </c>
      <c r="AI496" s="1">
        <v>-28.3</v>
      </c>
    </row>
    <row r="497" spans="1:35" x14ac:dyDescent="0.25">
      <c r="A497">
        <v>17031500200</v>
      </c>
      <c r="B497">
        <v>2094</v>
      </c>
      <c r="C497">
        <v>1954</v>
      </c>
      <c r="D497" s="1">
        <v>7.2</v>
      </c>
      <c r="E497">
        <v>1987</v>
      </c>
      <c r="F497">
        <v>1875</v>
      </c>
      <c r="G497" s="1">
        <v>6</v>
      </c>
      <c r="H497">
        <v>15</v>
      </c>
      <c r="I497">
        <v>0</v>
      </c>
      <c r="J497" s="1" t="s">
        <v>65</v>
      </c>
      <c r="K497">
        <v>20</v>
      </c>
      <c r="L497">
        <v>79</v>
      </c>
      <c r="M497" s="1">
        <v>-74.7</v>
      </c>
      <c r="N497">
        <v>31</v>
      </c>
      <c r="O497">
        <v>0</v>
      </c>
      <c r="P497" s="1" t="s">
        <v>65</v>
      </c>
      <c r="Q497" s="2">
        <v>499</v>
      </c>
      <c r="R497" s="1">
        <v>23.8</v>
      </c>
      <c r="S497" s="2">
        <v>518</v>
      </c>
      <c r="T497" s="1">
        <v>26.5</v>
      </c>
      <c r="U497" s="1">
        <v>-2.6999999999999993</v>
      </c>
      <c r="V497" s="2">
        <v>770</v>
      </c>
      <c r="W497" s="1">
        <v>36.799999999999997</v>
      </c>
      <c r="X497" s="2">
        <v>493</v>
      </c>
      <c r="Y497" s="1">
        <v>25.2</v>
      </c>
      <c r="Z497" s="1">
        <v>11.599999999999998</v>
      </c>
      <c r="AA497">
        <v>2094</v>
      </c>
      <c r="AB497" s="1">
        <v>0</v>
      </c>
      <c r="AC497">
        <v>1954</v>
      </c>
      <c r="AD497" s="1">
        <v>0</v>
      </c>
      <c r="AE497">
        <v>718</v>
      </c>
      <c r="AF497">
        <v>944</v>
      </c>
      <c r="AG497">
        <v>1376</v>
      </c>
      <c r="AH497">
        <v>1010</v>
      </c>
      <c r="AI497" s="1">
        <v>79.099999999999994</v>
      </c>
    </row>
    <row r="498" spans="1:35" x14ac:dyDescent="0.25">
      <c r="A498">
        <v>17031500300</v>
      </c>
      <c r="B498">
        <v>1387</v>
      </c>
      <c r="C498">
        <v>1800</v>
      </c>
      <c r="D498" s="1">
        <v>-22.9</v>
      </c>
      <c r="E498">
        <v>505</v>
      </c>
      <c r="F498">
        <v>742</v>
      </c>
      <c r="G498" s="1">
        <v>-31.9</v>
      </c>
      <c r="H498">
        <v>0</v>
      </c>
      <c r="I498">
        <v>0</v>
      </c>
      <c r="J498" s="1" t="s">
        <v>65</v>
      </c>
      <c r="K498">
        <v>293</v>
      </c>
      <c r="L498">
        <v>524</v>
      </c>
      <c r="M498" s="1">
        <v>-44.1</v>
      </c>
      <c r="N498">
        <v>560</v>
      </c>
      <c r="O498">
        <v>545</v>
      </c>
      <c r="P498" s="1">
        <v>2.8</v>
      </c>
      <c r="Q498" s="2">
        <v>353</v>
      </c>
      <c r="R498" s="1">
        <v>25.5</v>
      </c>
      <c r="S498" s="2">
        <v>646</v>
      </c>
      <c r="T498" s="1">
        <v>35.9</v>
      </c>
      <c r="U498" s="1">
        <v>-10.399999999999999</v>
      </c>
      <c r="V498" s="2">
        <v>723</v>
      </c>
      <c r="W498" s="1">
        <v>52.1</v>
      </c>
      <c r="X498" s="2">
        <v>557</v>
      </c>
      <c r="Y498" s="1">
        <v>30.9</v>
      </c>
      <c r="Z498" s="1">
        <v>21.200000000000003</v>
      </c>
      <c r="AA498">
        <v>1387</v>
      </c>
      <c r="AB498" s="1">
        <v>0</v>
      </c>
      <c r="AC498">
        <v>1800</v>
      </c>
      <c r="AD498" s="1">
        <v>0</v>
      </c>
      <c r="AE498">
        <v>794</v>
      </c>
      <c r="AF498">
        <v>936</v>
      </c>
      <c r="AG498">
        <v>593</v>
      </c>
      <c r="AH498">
        <v>864</v>
      </c>
      <c r="AI498" s="1">
        <v>-19.100000000000001</v>
      </c>
    </row>
    <row r="499" spans="1:35" x14ac:dyDescent="0.25">
      <c r="A499">
        <v>17031510100</v>
      </c>
      <c r="B499">
        <v>2908</v>
      </c>
      <c r="C499">
        <v>3803</v>
      </c>
      <c r="D499" s="1">
        <v>-23.5</v>
      </c>
      <c r="E499">
        <v>452</v>
      </c>
      <c r="F499">
        <v>97</v>
      </c>
      <c r="G499" s="1">
        <v>366</v>
      </c>
      <c r="H499">
        <v>0</v>
      </c>
      <c r="I499">
        <v>0</v>
      </c>
      <c r="J499" s="1" t="s">
        <v>65</v>
      </c>
      <c r="K499">
        <v>2154</v>
      </c>
      <c r="L499">
        <v>2884</v>
      </c>
      <c r="M499" s="1">
        <v>-25.3</v>
      </c>
      <c r="N499">
        <v>395</v>
      </c>
      <c r="O499">
        <v>873</v>
      </c>
      <c r="P499" s="1">
        <v>-54.8</v>
      </c>
      <c r="Q499" s="2">
        <v>1239</v>
      </c>
      <c r="R499" s="1">
        <v>42.6</v>
      </c>
      <c r="S499" s="2">
        <v>1500</v>
      </c>
      <c r="T499" s="1">
        <v>39.4</v>
      </c>
      <c r="U499" s="1">
        <v>3.2000000000000028</v>
      </c>
      <c r="V499" s="2">
        <v>706</v>
      </c>
      <c r="W499" s="1">
        <v>24.3</v>
      </c>
      <c r="X499" s="2">
        <v>598</v>
      </c>
      <c r="Y499" s="1">
        <v>15.7</v>
      </c>
      <c r="Z499" s="1">
        <v>8.6000000000000014</v>
      </c>
      <c r="AA499">
        <v>2844</v>
      </c>
      <c r="AB499" s="1">
        <v>2.2000000000000002</v>
      </c>
      <c r="AC499">
        <v>3803</v>
      </c>
      <c r="AD499" s="1">
        <v>0</v>
      </c>
      <c r="AE499">
        <v>1752</v>
      </c>
      <c r="AF499">
        <v>2980</v>
      </c>
      <c r="AG499">
        <v>1092</v>
      </c>
      <c r="AH499">
        <v>823</v>
      </c>
      <c r="AI499" s="1">
        <v>125.7</v>
      </c>
    </row>
    <row r="500" spans="1:35" x14ac:dyDescent="0.25">
      <c r="A500">
        <v>17031510200</v>
      </c>
      <c r="B500">
        <v>2413</v>
      </c>
      <c r="C500">
        <v>3308</v>
      </c>
      <c r="D500" s="1">
        <v>-27.1</v>
      </c>
      <c r="E500">
        <v>1750</v>
      </c>
      <c r="F500">
        <v>2725</v>
      </c>
      <c r="G500" s="1">
        <v>-35.799999999999997</v>
      </c>
      <c r="H500">
        <v>1</v>
      </c>
      <c r="I500">
        <v>0</v>
      </c>
      <c r="J500" s="1" t="s">
        <v>65</v>
      </c>
      <c r="K500">
        <v>510</v>
      </c>
      <c r="L500">
        <v>433</v>
      </c>
      <c r="M500" s="1">
        <v>17.8</v>
      </c>
      <c r="N500">
        <v>152</v>
      </c>
      <c r="O500">
        <v>150</v>
      </c>
      <c r="P500" s="1">
        <v>1.3</v>
      </c>
      <c r="Q500" s="2">
        <v>978</v>
      </c>
      <c r="R500" s="1">
        <v>40.5</v>
      </c>
      <c r="S500" s="2">
        <v>1288</v>
      </c>
      <c r="T500" s="1">
        <v>38.9</v>
      </c>
      <c r="U500" s="1">
        <v>1.6000000000000014</v>
      </c>
      <c r="V500" s="2">
        <v>891</v>
      </c>
      <c r="W500" s="1">
        <v>36.9</v>
      </c>
      <c r="X500" s="2">
        <v>992</v>
      </c>
      <c r="Y500" s="1">
        <v>30</v>
      </c>
      <c r="Z500" s="1">
        <v>6.8999999999999986</v>
      </c>
      <c r="AA500">
        <v>2408</v>
      </c>
      <c r="AB500" s="1">
        <v>0.2</v>
      </c>
      <c r="AC500">
        <v>3298</v>
      </c>
      <c r="AD500" s="1">
        <v>0.3</v>
      </c>
      <c r="AE500">
        <v>1979</v>
      </c>
      <c r="AF500">
        <v>2140</v>
      </c>
      <c r="AG500">
        <v>429</v>
      </c>
      <c r="AH500">
        <v>1158</v>
      </c>
      <c r="AI500" s="1">
        <v>-59.9</v>
      </c>
    </row>
    <row r="501" spans="1:35" x14ac:dyDescent="0.25">
      <c r="A501">
        <v>17031510300</v>
      </c>
      <c r="B501">
        <v>5625</v>
      </c>
      <c r="C501">
        <v>5803</v>
      </c>
      <c r="D501" s="1">
        <v>-3.1</v>
      </c>
      <c r="E501">
        <v>5530</v>
      </c>
      <c r="F501">
        <v>5478</v>
      </c>
      <c r="G501" s="1">
        <v>0.9</v>
      </c>
      <c r="H501">
        <v>0</v>
      </c>
      <c r="I501">
        <v>40</v>
      </c>
      <c r="J501" s="1">
        <v>-100</v>
      </c>
      <c r="K501">
        <v>16</v>
      </c>
      <c r="L501">
        <v>92</v>
      </c>
      <c r="M501" s="1">
        <v>-82.6</v>
      </c>
      <c r="N501">
        <v>15</v>
      </c>
      <c r="O501">
        <v>14</v>
      </c>
      <c r="P501" s="1">
        <v>7.1</v>
      </c>
      <c r="Q501" s="2">
        <v>1636</v>
      </c>
      <c r="R501" s="1">
        <v>29.1</v>
      </c>
      <c r="S501" s="2">
        <v>1598</v>
      </c>
      <c r="T501" s="1">
        <v>27.5</v>
      </c>
      <c r="U501" s="1">
        <v>1.6000000000000014</v>
      </c>
      <c r="V501" s="2">
        <v>2069</v>
      </c>
      <c r="W501" s="1">
        <v>36.799999999999997</v>
      </c>
      <c r="X501" s="2">
        <v>2228</v>
      </c>
      <c r="Y501" s="1">
        <v>38.4</v>
      </c>
      <c r="Z501" s="1">
        <v>-1.6000000000000014</v>
      </c>
      <c r="AA501">
        <v>5607</v>
      </c>
      <c r="AB501" s="1">
        <v>0.3</v>
      </c>
      <c r="AC501">
        <v>5803</v>
      </c>
      <c r="AD501" s="1">
        <v>0</v>
      </c>
      <c r="AE501">
        <v>3229</v>
      </c>
      <c r="AF501">
        <v>4191</v>
      </c>
      <c r="AG501">
        <v>2378</v>
      </c>
      <c r="AH501">
        <v>1612</v>
      </c>
      <c r="AI501" s="1">
        <v>91.5</v>
      </c>
    </row>
    <row r="502" spans="1:35" x14ac:dyDescent="0.25">
      <c r="A502">
        <v>17031520100</v>
      </c>
      <c r="B502">
        <v>2130</v>
      </c>
      <c r="C502">
        <v>1844</v>
      </c>
      <c r="D502" s="1">
        <v>15.5</v>
      </c>
      <c r="E502">
        <v>183</v>
      </c>
      <c r="F502">
        <v>139</v>
      </c>
      <c r="G502" s="1">
        <v>31.7</v>
      </c>
      <c r="H502">
        <v>0</v>
      </c>
      <c r="I502">
        <v>0</v>
      </c>
      <c r="J502" s="1" t="s">
        <v>65</v>
      </c>
      <c r="K502">
        <v>1819</v>
      </c>
      <c r="L502">
        <v>1566</v>
      </c>
      <c r="M502" s="1">
        <v>16.2</v>
      </c>
      <c r="N502">
        <v>173</v>
      </c>
      <c r="O502">
        <v>150</v>
      </c>
      <c r="P502" s="1">
        <v>15.3</v>
      </c>
      <c r="Q502" s="2">
        <v>910</v>
      </c>
      <c r="R502" s="1">
        <v>42.7</v>
      </c>
      <c r="S502" s="2">
        <v>777</v>
      </c>
      <c r="T502" s="1">
        <v>42.1</v>
      </c>
      <c r="U502" s="1">
        <v>0.60000000000000142</v>
      </c>
      <c r="V502" s="2">
        <v>277</v>
      </c>
      <c r="W502" s="1">
        <v>13</v>
      </c>
      <c r="X502" s="2">
        <v>255</v>
      </c>
      <c r="Y502" s="1">
        <v>13.8</v>
      </c>
      <c r="Z502" s="1">
        <v>-0.80000000000000071</v>
      </c>
      <c r="AA502">
        <v>2125</v>
      </c>
      <c r="AB502" s="1">
        <v>0.2</v>
      </c>
      <c r="AC502">
        <v>1844</v>
      </c>
      <c r="AD502" s="1">
        <v>0</v>
      </c>
      <c r="AE502">
        <v>1161</v>
      </c>
      <c r="AF502">
        <v>883</v>
      </c>
      <c r="AG502">
        <v>964</v>
      </c>
      <c r="AH502">
        <v>961</v>
      </c>
      <c r="AI502" s="1">
        <v>-23.7</v>
      </c>
    </row>
    <row r="503" spans="1:35" x14ac:dyDescent="0.25">
      <c r="A503">
        <v>17031520200</v>
      </c>
      <c r="B503">
        <v>3444</v>
      </c>
      <c r="C503">
        <v>3968</v>
      </c>
      <c r="D503" s="1">
        <v>-13.2</v>
      </c>
      <c r="E503">
        <v>164</v>
      </c>
      <c r="F503">
        <v>335</v>
      </c>
      <c r="G503" s="1">
        <v>-51</v>
      </c>
      <c r="H503">
        <v>8</v>
      </c>
      <c r="I503">
        <v>0</v>
      </c>
      <c r="J503" s="1" t="s">
        <v>65</v>
      </c>
      <c r="K503">
        <v>2812</v>
      </c>
      <c r="L503">
        <v>3411</v>
      </c>
      <c r="M503" s="1">
        <v>-17.600000000000001</v>
      </c>
      <c r="N503">
        <v>491</v>
      </c>
      <c r="O503">
        <v>305</v>
      </c>
      <c r="P503" s="1">
        <v>61</v>
      </c>
      <c r="Q503" s="2">
        <v>1267</v>
      </c>
      <c r="R503" s="1">
        <v>36.799999999999997</v>
      </c>
      <c r="S503" s="2">
        <v>1539</v>
      </c>
      <c r="T503" s="1">
        <v>38.799999999999997</v>
      </c>
      <c r="U503" s="1">
        <v>-2</v>
      </c>
      <c r="V503" s="2">
        <v>616</v>
      </c>
      <c r="W503" s="1">
        <v>17.899999999999999</v>
      </c>
      <c r="X503" s="2">
        <v>562</v>
      </c>
      <c r="Y503" s="1">
        <v>14.2</v>
      </c>
      <c r="Z503" s="1">
        <v>3.6999999999999993</v>
      </c>
      <c r="AA503">
        <v>3439</v>
      </c>
      <c r="AB503" s="1">
        <v>0.1</v>
      </c>
      <c r="AC503">
        <v>3968</v>
      </c>
      <c r="AD503" s="1">
        <v>0</v>
      </c>
      <c r="AE503">
        <v>1435</v>
      </c>
      <c r="AF503">
        <v>1845</v>
      </c>
      <c r="AG503">
        <v>2004</v>
      </c>
      <c r="AH503">
        <v>2123</v>
      </c>
      <c r="AI503" s="1">
        <v>21.4</v>
      </c>
    </row>
    <row r="504" spans="1:35" x14ac:dyDescent="0.25">
      <c r="A504">
        <v>17031520300</v>
      </c>
      <c r="B504">
        <v>5753</v>
      </c>
      <c r="C504">
        <v>6841</v>
      </c>
      <c r="D504" s="1">
        <v>-15.9</v>
      </c>
      <c r="E504">
        <v>160</v>
      </c>
      <c r="F504">
        <v>52</v>
      </c>
      <c r="G504" s="1">
        <v>207.7</v>
      </c>
      <c r="H504">
        <v>33</v>
      </c>
      <c r="I504">
        <v>19</v>
      </c>
      <c r="J504" s="1">
        <v>73.7</v>
      </c>
      <c r="K504">
        <v>4877</v>
      </c>
      <c r="L504">
        <v>6084</v>
      </c>
      <c r="M504" s="1">
        <v>-19.8</v>
      </c>
      <c r="N504">
        <v>673</v>
      </c>
      <c r="O504">
        <v>700</v>
      </c>
      <c r="P504" s="1">
        <v>-3.9</v>
      </c>
      <c r="Q504" s="2">
        <v>2078</v>
      </c>
      <c r="R504" s="1">
        <v>36.1</v>
      </c>
      <c r="S504" s="2">
        <v>2748</v>
      </c>
      <c r="T504" s="1">
        <v>40.200000000000003</v>
      </c>
      <c r="U504" s="1">
        <v>-4.1000000000000014</v>
      </c>
      <c r="V504" s="2">
        <v>1132</v>
      </c>
      <c r="W504" s="1">
        <v>19.7</v>
      </c>
      <c r="X504" s="2">
        <v>915</v>
      </c>
      <c r="Y504" s="1">
        <v>13.4</v>
      </c>
      <c r="Z504" s="1">
        <v>6.2999999999999989</v>
      </c>
      <c r="AA504">
        <v>5753</v>
      </c>
      <c r="AB504" s="1">
        <v>0</v>
      </c>
      <c r="AC504">
        <v>6841</v>
      </c>
      <c r="AD504" s="1">
        <v>0</v>
      </c>
      <c r="AE504">
        <v>4150</v>
      </c>
      <c r="AF504">
        <v>4997</v>
      </c>
      <c r="AG504">
        <v>1603</v>
      </c>
      <c r="AH504">
        <v>1844</v>
      </c>
      <c r="AI504" s="1">
        <v>4.7</v>
      </c>
    </row>
    <row r="505" spans="1:35" x14ac:dyDescent="0.25">
      <c r="A505">
        <v>17031520400</v>
      </c>
      <c r="B505">
        <v>3990</v>
      </c>
      <c r="C505">
        <v>4630</v>
      </c>
      <c r="D505" s="1">
        <v>-13.8</v>
      </c>
      <c r="E505">
        <v>215</v>
      </c>
      <c r="F505">
        <v>11</v>
      </c>
      <c r="G505" s="1">
        <v>1854.5</v>
      </c>
      <c r="H505">
        <v>0</v>
      </c>
      <c r="I505">
        <v>0</v>
      </c>
      <c r="J505" s="1" t="s">
        <v>65</v>
      </c>
      <c r="K505">
        <v>3384</v>
      </c>
      <c r="L505">
        <v>3701</v>
      </c>
      <c r="M505" s="1">
        <v>-8.6</v>
      </c>
      <c r="N505">
        <v>484</v>
      </c>
      <c r="O505">
        <v>918</v>
      </c>
      <c r="P505" s="1">
        <v>-47.3</v>
      </c>
      <c r="Q505" s="2">
        <v>1813</v>
      </c>
      <c r="R505" s="1">
        <v>45.4</v>
      </c>
      <c r="S505" s="2">
        <v>1908</v>
      </c>
      <c r="T505" s="1">
        <v>41.2</v>
      </c>
      <c r="U505" s="1">
        <v>4.1999999999999957</v>
      </c>
      <c r="V505" s="2">
        <v>758</v>
      </c>
      <c r="W505" s="1">
        <v>19</v>
      </c>
      <c r="X505" s="2">
        <v>853</v>
      </c>
      <c r="Y505" s="1">
        <v>18.399999999999999</v>
      </c>
      <c r="Z505" s="1">
        <v>0.60000000000000142</v>
      </c>
      <c r="AA505">
        <v>3990</v>
      </c>
      <c r="AB505" s="1">
        <v>0</v>
      </c>
      <c r="AC505">
        <v>4630</v>
      </c>
      <c r="AD505" s="1">
        <v>0</v>
      </c>
      <c r="AE505">
        <v>2951</v>
      </c>
      <c r="AF505">
        <v>3530</v>
      </c>
      <c r="AG505">
        <v>1039</v>
      </c>
      <c r="AH505">
        <v>1100</v>
      </c>
      <c r="AI505" s="1">
        <v>13</v>
      </c>
    </row>
    <row r="506" spans="1:35" x14ac:dyDescent="0.25">
      <c r="A506">
        <v>17031520500</v>
      </c>
      <c r="B506">
        <v>4620</v>
      </c>
      <c r="C506">
        <v>4512</v>
      </c>
      <c r="D506" s="1">
        <v>2.4</v>
      </c>
      <c r="E506">
        <v>42</v>
      </c>
      <c r="F506">
        <v>13</v>
      </c>
      <c r="G506" s="1">
        <v>223.1</v>
      </c>
      <c r="H506">
        <v>0</v>
      </c>
      <c r="I506">
        <v>11</v>
      </c>
      <c r="J506" s="1">
        <v>-100</v>
      </c>
      <c r="K506">
        <v>3034</v>
      </c>
      <c r="L506">
        <v>2927</v>
      </c>
      <c r="M506" s="1">
        <v>3.7</v>
      </c>
      <c r="N506">
        <v>1559</v>
      </c>
      <c r="O506">
        <v>1541</v>
      </c>
      <c r="P506" s="1">
        <v>1.2</v>
      </c>
      <c r="Q506" s="2">
        <v>1668</v>
      </c>
      <c r="R506" s="1">
        <v>36.1</v>
      </c>
      <c r="S506" s="2">
        <v>1767</v>
      </c>
      <c r="T506" s="1">
        <v>39.200000000000003</v>
      </c>
      <c r="U506" s="1">
        <v>-3.1000000000000014</v>
      </c>
      <c r="V506" s="2">
        <v>1469</v>
      </c>
      <c r="W506" s="1">
        <v>31.8</v>
      </c>
      <c r="X506" s="2">
        <v>1115</v>
      </c>
      <c r="Y506" s="1">
        <v>24.7</v>
      </c>
      <c r="Z506" s="1">
        <v>7.1000000000000014</v>
      </c>
      <c r="AA506">
        <v>4620</v>
      </c>
      <c r="AB506" s="1">
        <v>0</v>
      </c>
      <c r="AC506">
        <v>4512</v>
      </c>
      <c r="AD506" s="1">
        <v>0</v>
      </c>
      <c r="AE506">
        <v>3733</v>
      </c>
      <c r="AF506">
        <v>4168</v>
      </c>
      <c r="AG506">
        <v>887</v>
      </c>
      <c r="AH506">
        <v>344</v>
      </c>
      <c r="AI506" s="1">
        <v>187.9</v>
      </c>
    </row>
    <row r="507" spans="1:35" x14ac:dyDescent="0.25">
      <c r="A507">
        <v>17031520600</v>
      </c>
      <c r="B507">
        <v>2836</v>
      </c>
      <c r="C507">
        <v>2919</v>
      </c>
      <c r="D507" s="1">
        <v>-2.8</v>
      </c>
      <c r="E507">
        <v>7</v>
      </c>
      <c r="F507">
        <v>53</v>
      </c>
      <c r="G507" s="1">
        <v>-86.8</v>
      </c>
      <c r="H507">
        <v>25</v>
      </c>
      <c r="I507">
        <v>29</v>
      </c>
      <c r="J507" s="1">
        <v>-13.8</v>
      </c>
      <c r="K507">
        <v>2264</v>
      </c>
      <c r="L507">
        <v>2233</v>
      </c>
      <c r="M507" s="1">
        <v>1.4</v>
      </c>
      <c r="N507">
        <v>547</v>
      </c>
      <c r="O507">
        <v>604</v>
      </c>
      <c r="P507" s="1">
        <v>-9.4</v>
      </c>
      <c r="Q507" s="2">
        <v>1180</v>
      </c>
      <c r="R507" s="1">
        <v>41.6</v>
      </c>
      <c r="S507" s="2">
        <v>1108</v>
      </c>
      <c r="T507" s="1">
        <v>38</v>
      </c>
      <c r="U507" s="1">
        <v>3.6000000000000014</v>
      </c>
      <c r="V507" s="2">
        <v>613</v>
      </c>
      <c r="W507" s="1">
        <v>21.6</v>
      </c>
      <c r="X507" s="2">
        <v>561</v>
      </c>
      <c r="Y507" s="1">
        <v>19.2</v>
      </c>
      <c r="Z507" s="1">
        <v>2.4000000000000021</v>
      </c>
      <c r="AA507">
        <v>2836</v>
      </c>
      <c r="AB507" s="1">
        <v>0</v>
      </c>
      <c r="AC507">
        <v>2919</v>
      </c>
      <c r="AD507" s="1">
        <v>0</v>
      </c>
      <c r="AE507">
        <v>2310</v>
      </c>
      <c r="AF507">
        <v>2768</v>
      </c>
      <c r="AG507">
        <v>526</v>
      </c>
      <c r="AH507">
        <v>151</v>
      </c>
      <c r="AI507" s="1">
        <v>317.39999999999998</v>
      </c>
    </row>
    <row r="508" spans="1:35" x14ac:dyDescent="0.25">
      <c r="A508">
        <v>17031530100</v>
      </c>
      <c r="B508">
        <v>2203</v>
      </c>
      <c r="C508">
        <v>2921</v>
      </c>
      <c r="D508" s="1">
        <v>-24.6</v>
      </c>
      <c r="E508">
        <v>813</v>
      </c>
      <c r="F508">
        <v>1737</v>
      </c>
      <c r="G508" s="1">
        <v>-53.2</v>
      </c>
      <c r="H508">
        <v>0</v>
      </c>
      <c r="I508">
        <v>0</v>
      </c>
      <c r="J508" s="1" t="s">
        <v>65</v>
      </c>
      <c r="K508">
        <v>1318</v>
      </c>
      <c r="L508">
        <v>1098</v>
      </c>
      <c r="M508" s="1">
        <v>20</v>
      </c>
      <c r="N508">
        <v>99</v>
      </c>
      <c r="O508">
        <v>86</v>
      </c>
      <c r="P508" s="1">
        <v>15.1</v>
      </c>
      <c r="Q508" s="2">
        <v>997</v>
      </c>
      <c r="R508" s="1">
        <v>45.3</v>
      </c>
      <c r="S508" s="2">
        <v>1104</v>
      </c>
      <c r="T508" s="1">
        <v>37.799999999999997</v>
      </c>
      <c r="U508" s="1">
        <v>7.5</v>
      </c>
      <c r="V508" s="2">
        <v>377</v>
      </c>
      <c r="W508" s="1">
        <v>17.100000000000001</v>
      </c>
      <c r="X508" s="2">
        <v>635</v>
      </c>
      <c r="Y508" s="1">
        <v>21.7</v>
      </c>
      <c r="Z508" s="1">
        <v>-4.5999999999999979</v>
      </c>
      <c r="AA508">
        <v>2199</v>
      </c>
      <c r="AB508" s="1">
        <v>0.2</v>
      </c>
      <c r="AC508">
        <v>2921</v>
      </c>
      <c r="AD508" s="1">
        <v>0</v>
      </c>
      <c r="AE508">
        <v>1053</v>
      </c>
      <c r="AF508">
        <v>1239</v>
      </c>
      <c r="AG508">
        <v>1146</v>
      </c>
      <c r="AH508">
        <v>1682</v>
      </c>
      <c r="AI508" s="1">
        <v>-19.8</v>
      </c>
    </row>
    <row r="509" spans="1:35" x14ac:dyDescent="0.25">
      <c r="A509">
        <v>17031530200</v>
      </c>
      <c r="B509">
        <v>4333</v>
      </c>
      <c r="C509">
        <v>5594</v>
      </c>
      <c r="D509" s="1">
        <v>-22.5</v>
      </c>
      <c r="E509">
        <v>4303</v>
      </c>
      <c r="F509">
        <v>5555</v>
      </c>
      <c r="G509" s="1">
        <v>-22.5</v>
      </c>
      <c r="H509">
        <v>0</v>
      </c>
      <c r="I509">
        <v>0</v>
      </c>
      <c r="J509" s="1" t="s">
        <v>65</v>
      </c>
      <c r="K509">
        <v>0</v>
      </c>
      <c r="L509">
        <v>81</v>
      </c>
      <c r="M509" s="1">
        <v>-100</v>
      </c>
      <c r="N509">
        <v>0</v>
      </c>
      <c r="O509">
        <v>30</v>
      </c>
      <c r="P509" s="1">
        <v>-100</v>
      </c>
      <c r="Q509" s="2">
        <v>1496</v>
      </c>
      <c r="R509" s="1">
        <v>34.5</v>
      </c>
      <c r="S509" s="2">
        <v>2074</v>
      </c>
      <c r="T509" s="1">
        <v>37.1</v>
      </c>
      <c r="U509" s="1">
        <v>-2.6000000000000014</v>
      </c>
      <c r="V509" s="2">
        <v>1129</v>
      </c>
      <c r="W509" s="1">
        <v>26.1</v>
      </c>
      <c r="X509" s="2">
        <v>959</v>
      </c>
      <c r="Y509" s="1">
        <v>17.100000000000001</v>
      </c>
      <c r="Z509" s="1">
        <v>9</v>
      </c>
      <c r="AA509">
        <v>4333</v>
      </c>
      <c r="AB509" s="1">
        <v>0</v>
      </c>
      <c r="AC509">
        <v>5594</v>
      </c>
      <c r="AD509" s="1">
        <v>0</v>
      </c>
      <c r="AE509">
        <v>1850</v>
      </c>
      <c r="AF509">
        <v>2446</v>
      </c>
      <c r="AG509">
        <v>2483</v>
      </c>
      <c r="AH509">
        <v>3148</v>
      </c>
      <c r="AI509" s="1">
        <v>4.3</v>
      </c>
    </row>
    <row r="510" spans="1:35" x14ac:dyDescent="0.25">
      <c r="A510">
        <v>17031530300</v>
      </c>
      <c r="B510">
        <v>4107</v>
      </c>
      <c r="C510">
        <v>4318</v>
      </c>
      <c r="D510" s="1">
        <v>-4.9000000000000004</v>
      </c>
      <c r="E510">
        <v>3944</v>
      </c>
      <c r="F510">
        <v>4216</v>
      </c>
      <c r="G510" s="1">
        <v>-6.5</v>
      </c>
      <c r="H510">
        <v>0</v>
      </c>
      <c r="I510">
        <v>0</v>
      </c>
      <c r="J510" s="1" t="s">
        <v>65</v>
      </c>
      <c r="K510">
        <v>41</v>
      </c>
      <c r="L510">
        <v>90</v>
      </c>
      <c r="M510" s="1">
        <v>-54.4</v>
      </c>
      <c r="N510">
        <v>41</v>
      </c>
      <c r="O510">
        <v>5</v>
      </c>
      <c r="P510" s="1">
        <v>720</v>
      </c>
      <c r="Q510" s="2">
        <v>1144</v>
      </c>
      <c r="R510" s="1">
        <v>27.9</v>
      </c>
      <c r="S510" s="2">
        <v>1462</v>
      </c>
      <c r="T510" s="1">
        <v>33.9</v>
      </c>
      <c r="U510" s="1">
        <v>-6</v>
      </c>
      <c r="V510" s="2">
        <v>1705</v>
      </c>
      <c r="W510" s="1">
        <v>41.5</v>
      </c>
      <c r="X510" s="2">
        <v>1381</v>
      </c>
      <c r="Y510" s="1">
        <v>32</v>
      </c>
      <c r="Z510" s="1">
        <v>9.5</v>
      </c>
      <c r="AA510">
        <v>4107</v>
      </c>
      <c r="AB510" s="1">
        <v>0</v>
      </c>
      <c r="AC510">
        <v>4318</v>
      </c>
      <c r="AD510" s="1">
        <v>0</v>
      </c>
      <c r="AE510">
        <v>3258</v>
      </c>
      <c r="AF510">
        <v>3265</v>
      </c>
      <c r="AG510">
        <v>849</v>
      </c>
      <c r="AH510">
        <v>1053</v>
      </c>
      <c r="AI510" s="1">
        <v>-19.2</v>
      </c>
    </row>
    <row r="511" spans="1:35" x14ac:dyDescent="0.25">
      <c r="A511">
        <v>17031530400</v>
      </c>
      <c r="B511">
        <v>1992</v>
      </c>
      <c r="C511">
        <v>1927</v>
      </c>
      <c r="D511" s="1">
        <v>3.4</v>
      </c>
      <c r="E511">
        <v>1901</v>
      </c>
      <c r="F511">
        <v>1780</v>
      </c>
      <c r="G511" s="1">
        <v>6.8</v>
      </c>
      <c r="H511">
        <v>19</v>
      </c>
      <c r="I511">
        <v>0</v>
      </c>
      <c r="J511" s="1" t="s">
        <v>65</v>
      </c>
      <c r="K511">
        <v>24</v>
      </c>
      <c r="L511">
        <v>123</v>
      </c>
      <c r="M511" s="1">
        <v>-80.5</v>
      </c>
      <c r="N511">
        <v>32</v>
      </c>
      <c r="O511">
        <v>24</v>
      </c>
      <c r="P511" s="1">
        <v>33.299999999999997</v>
      </c>
      <c r="Q511" s="2">
        <v>504</v>
      </c>
      <c r="R511" s="1">
        <v>25.3</v>
      </c>
      <c r="S511" s="2">
        <v>632</v>
      </c>
      <c r="T511" s="1">
        <v>32.799999999999997</v>
      </c>
      <c r="U511" s="1">
        <v>-7.4999999999999964</v>
      </c>
      <c r="V511" s="2">
        <v>931</v>
      </c>
      <c r="W511" s="1">
        <v>46.7</v>
      </c>
      <c r="X511" s="2">
        <v>695</v>
      </c>
      <c r="Y511" s="1">
        <v>36.1</v>
      </c>
      <c r="Z511" s="1">
        <v>10.600000000000001</v>
      </c>
      <c r="AA511">
        <v>1992</v>
      </c>
      <c r="AB511" s="1">
        <v>0</v>
      </c>
      <c r="AC511">
        <v>1927</v>
      </c>
      <c r="AD511" s="1">
        <v>0</v>
      </c>
      <c r="AE511">
        <v>1544</v>
      </c>
      <c r="AF511">
        <v>1317</v>
      </c>
      <c r="AG511">
        <v>448</v>
      </c>
      <c r="AH511">
        <v>610</v>
      </c>
      <c r="AI511" s="1">
        <v>-37.4</v>
      </c>
    </row>
    <row r="512" spans="1:35" x14ac:dyDescent="0.25">
      <c r="A512">
        <v>17031530501</v>
      </c>
      <c r="B512">
        <v>4946</v>
      </c>
      <c r="C512">
        <v>6084</v>
      </c>
      <c r="D512" s="1">
        <v>-18.7</v>
      </c>
      <c r="E512">
        <v>4788</v>
      </c>
      <c r="F512">
        <v>5971</v>
      </c>
      <c r="G512" s="1">
        <v>-19.8</v>
      </c>
      <c r="H512">
        <v>0</v>
      </c>
      <c r="I512">
        <v>0</v>
      </c>
      <c r="J512" s="1" t="s">
        <v>65</v>
      </c>
      <c r="K512">
        <v>28</v>
      </c>
      <c r="L512">
        <v>0</v>
      </c>
      <c r="M512" s="1" t="s">
        <v>65</v>
      </c>
      <c r="N512">
        <v>97</v>
      </c>
      <c r="O512">
        <v>26</v>
      </c>
      <c r="P512" s="1">
        <v>273.10000000000002</v>
      </c>
      <c r="Q512" s="2">
        <v>1561</v>
      </c>
      <c r="R512" s="1">
        <v>31.6</v>
      </c>
      <c r="S512" s="2">
        <v>1804</v>
      </c>
      <c r="T512" s="1">
        <v>29.7</v>
      </c>
      <c r="U512" s="1">
        <v>1.9000000000000021</v>
      </c>
      <c r="V512" s="2">
        <v>1482</v>
      </c>
      <c r="W512" s="1">
        <v>30</v>
      </c>
      <c r="X512" s="2">
        <v>1526</v>
      </c>
      <c r="Y512" s="1">
        <v>25.1</v>
      </c>
      <c r="Z512" s="1">
        <v>4.8999999999999986</v>
      </c>
      <c r="AA512">
        <v>4871</v>
      </c>
      <c r="AB512" s="1">
        <v>1.5</v>
      </c>
      <c r="AC512">
        <v>6084</v>
      </c>
      <c r="AD512" s="1">
        <v>0</v>
      </c>
      <c r="AE512">
        <v>2565</v>
      </c>
      <c r="AF512">
        <v>2874</v>
      </c>
      <c r="AG512">
        <v>2306</v>
      </c>
      <c r="AH512">
        <v>3210</v>
      </c>
      <c r="AI512" s="1">
        <v>-19.5</v>
      </c>
    </row>
    <row r="513" spans="1:35" x14ac:dyDescent="0.25">
      <c r="A513">
        <v>17031530502</v>
      </c>
      <c r="B513">
        <v>1471</v>
      </c>
      <c r="C513">
        <v>1681</v>
      </c>
      <c r="D513" s="1">
        <v>-12.5</v>
      </c>
      <c r="E513">
        <v>1455</v>
      </c>
      <c r="F513">
        <v>1681</v>
      </c>
      <c r="G513" s="1">
        <v>-13.4</v>
      </c>
      <c r="H513">
        <v>0</v>
      </c>
      <c r="I513">
        <v>0</v>
      </c>
      <c r="J513" s="1" t="s">
        <v>65</v>
      </c>
      <c r="K513">
        <v>0</v>
      </c>
      <c r="L513">
        <v>0</v>
      </c>
      <c r="M513" s="1" t="s">
        <v>65</v>
      </c>
      <c r="N513">
        <v>6</v>
      </c>
      <c r="O513">
        <v>0</v>
      </c>
      <c r="P513" s="1" t="s">
        <v>65</v>
      </c>
      <c r="Q513" s="2">
        <v>304</v>
      </c>
      <c r="R513" s="1">
        <v>20.7</v>
      </c>
      <c r="S513" s="2">
        <v>453</v>
      </c>
      <c r="T513" s="1">
        <v>26.9</v>
      </c>
      <c r="U513" s="1">
        <v>-6.1999999999999993</v>
      </c>
      <c r="V513" s="2">
        <v>687</v>
      </c>
      <c r="W513" s="1">
        <v>46.7</v>
      </c>
      <c r="X513" s="2">
        <v>652</v>
      </c>
      <c r="Y513" s="1">
        <v>38.799999999999997</v>
      </c>
      <c r="Z513" s="1">
        <v>7.9000000000000057</v>
      </c>
      <c r="AA513">
        <v>1471</v>
      </c>
      <c r="AB513" s="1">
        <v>0</v>
      </c>
      <c r="AC513">
        <v>1681</v>
      </c>
      <c r="AD513" s="1">
        <v>0</v>
      </c>
      <c r="AE513">
        <v>1143</v>
      </c>
      <c r="AF513">
        <v>1492</v>
      </c>
      <c r="AG513">
        <v>328</v>
      </c>
      <c r="AH513">
        <v>189</v>
      </c>
      <c r="AI513" s="1">
        <v>126.5</v>
      </c>
    </row>
    <row r="514" spans="1:35" x14ac:dyDescent="0.25">
      <c r="A514">
        <v>17031530503</v>
      </c>
      <c r="B514">
        <v>5582</v>
      </c>
      <c r="C514">
        <v>5851</v>
      </c>
      <c r="D514" s="1">
        <v>-4.5999999999999996</v>
      </c>
      <c r="E514">
        <v>5468</v>
      </c>
      <c r="F514">
        <v>5769</v>
      </c>
      <c r="G514" s="1">
        <v>-5.2</v>
      </c>
      <c r="H514">
        <v>51</v>
      </c>
      <c r="I514">
        <v>0</v>
      </c>
      <c r="J514" s="1" t="s">
        <v>65</v>
      </c>
      <c r="K514">
        <v>38</v>
      </c>
      <c r="L514">
        <v>0</v>
      </c>
      <c r="M514" s="1" t="s">
        <v>65</v>
      </c>
      <c r="N514">
        <v>6</v>
      </c>
      <c r="O514">
        <v>0</v>
      </c>
      <c r="P514" s="1" t="s">
        <v>65</v>
      </c>
      <c r="Q514" s="2">
        <v>1559</v>
      </c>
      <c r="R514" s="1">
        <v>27.9</v>
      </c>
      <c r="S514" s="2">
        <v>1569</v>
      </c>
      <c r="T514" s="1">
        <v>26.8</v>
      </c>
      <c r="U514" s="1">
        <v>1.0999999999999979</v>
      </c>
      <c r="V514" s="2">
        <v>1907</v>
      </c>
      <c r="W514" s="1">
        <v>34.200000000000003</v>
      </c>
      <c r="X514" s="2">
        <v>1997</v>
      </c>
      <c r="Y514" s="1">
        <v>34.1</v>
      </c>
      <c r="Z514" s="1">
        <v>0.10000000000000142</v>
      </c>
      <c r="AA514">
        <v>5582</v>
      </c>
      <c r="AB514" s="1">
        <v>0</v>
      </c>
      <c r="AC514">
        <v>5851</v>
      </c>
      <c r="AD514" s="1">
        <v>0</v>
      </c>
      <c r="AE514">
        <v>3484</v>
      </c>
      <c r="AF514">
        <v>4987</v>
      </c>
      <c r="AG514">
        <v>2098</v>
      </c>
      <c r="AH514">
        <v>864</v>
      </c>
      <c r="AI514" s="1">
        <v>247.6</v>
      </c>
    </row>
    <row r="515" spans="1:35" x14ac:dyDescent="0.25">
      <c r="A515">
        <v>17031530600</v>
      </c>
      <c r="B515">
        <v>2622</v>
      </c>
      <c r="C515">
        <v>3729</v>
      </c>
      <c r="D515" s="1">
        <v>-29.7</v>
      </c>
      <c r="E515">
        <v>2622</v>
      </c>
      <c r="F515">
        <v>3700</v>
      </c>
      <c r="G515" s="1">
        <v>-29.1</v>
      </c>
      <c r="H515">
        <v>0</v>
      </c>
      <c r="I515">
        <v>0</v>
      </c>
      <c r="J515" s="1" t="s">
        <v>65</v>
      </c>
      <c r="K515">
        <v>19</v>
      </c>
      <c r="L515">
        <v>0</v>
      </c>
      <c r="M515" s="1" t="s">
        <v>65</v>
      </c>
      <c r="N515">
        <v>0</v>
      </c>
      <c r="O515">
        <v>29</v>
      </c>
      <c r="P515" s="1">
        <v>-100</v>
      </c>
      <c r="Q515" s="2">
        <v>758</v>
      </c>
      <c r="R515" s="1">
        <v>28.9</v>
      </c>
      <c r="S515" s="2">
        <v>942</v>
      </c>
      <c r="T515" s="1">
        <v>25.3</v>
      </c>
      <c r="U515" s="1">
        <v>3.5999999999999979</v>
      </c>
      <c r="V515" s="2">
        <v>898</v>
      </c>
      <c r="W515" s="1">
        <v>34.200000000000003</v>
      </c>
      <c r="X515" s="2">
        <v>1318</v>
      </c>
      <c r="Y515" s="1">
        <v>35.299999999999997</v>
      </c>
      <c r="Z515" s="1">
        <v>-1.0999999999999943</v>
      </c>
      <c r="AA515">
        <v>2622</v>
      </c>
      <c r="AB515" s="1">
        <v>0</v>
      </c>
      <c r="AC515">
        <v>3729</v>
      </c>
      <c r="AD515" s="1">
        <v>0</v>
      </c>
      <c r="AE515">
        <v>994</v>
      </c>
      <c r="AF515">
        <v>1875</v>
      </c>
      <c r="AG515">
        <v>1628</v>
      </c>
      <c r="AH515">
        <v>1854</v>
      </c>
      <c r="AI515" s="1">
        <v>65.599999999999994</v>
      </c>
    </row>
    <row r="516" spans="1:35" x14ac:dyDescent="0.25">
      <c r="A516">
        <v>17031540101</v>
      </c>
      <c r="B516">
        <v>3880</v>
      </c>
      <c r="C516">
        <v>2534</v>
      </c>
      <c r="D516" s="1">
        <v>53.1</v>
      </c>
      <c r="E516">
        <v>3706</v>
      </c>
      <c r="F516">
        <v>2417</v>
      </c>
      <c r="G516" s="1">
        <v>53.3</v>
      </c>
      <c r="H516">
        <v>17</v>
      </c>
      <c r="I516">
        <v>40</v>
      </c>
      <c r="J516" s="1">
        <v>-57.5</v>
      </c>
      <c r="K516">
        <v>173</v>
      </c>
      <c r="L516">
        <v>77</v>
      </c>
      <c r="M516" s="1">
        <v>124.7</v>
      </c>
      <c r="N516">
        <v>25</v>
      </c>
      <c r="O516">
        <v>0</v>
      </c>
      <c r="P516" s="1" t="s">
        <v>65</v>
      </c>
      <c r="Q516" s="2">
        <v>869</v>
      </c>
      <c r="R516" s="1">
        <v>22.4</v>
      </c>
      <c r="S516" s="2">
        <v>600</v>
      </c>
      <c r="T516" s="1">
        <v>23.7</v>
      </c>
      <c r="U516" s="1">
        <v>-1.3000000000000007</v>
      </c>
      <c r="V516" s="2">
        <v>837</v>
      </c>
      <c r="W516" s="1">
        <v>21.6</v>
      </c>
      <c r="X516" s="2">
        <v>536</v>
      </c>
      <c r="Y516" s="1">
        <v>21.2</v>
      </c>
      <c r="Z516" s="1">
        <v>0.40000000000000213</v>
      </c>
      <c r="AA516">
        <v>3831</v>
      </c>
      <c r="AB516" s="1">
        <v>1.3</v>
      </c>
      <c r="AC516">
        <v>2534</v>
      </c>
      <c r="AD516" s="1">
        <v>0</v>
      </c>
      <c r="AE516">
        <v>291</v>
      </c>
      <c r="AF516">
        <v>347</v>
      </c>
      <c r="AG516">
        <v>3540</v>
      </c>
      <c r="AH516">
        <v>2187</v>
      </c>
      <c r="AI516" s="1">
        <v>93</v>
      </c>
    </row>
    <row r="517" spans="1:35" x14ac:dyDescent="0.25">
      <c r="A517">
        <v>17031540102</v>
      </c>
      <c r="B517">
        <v>3390</v>
      </c>
      <c r="C517">
        <v>3260</v>
      </c>
      <c r="D517" s="1">
        <v>4</v>
      </c>
      <c r="E517">
        <v>3178</v>
      </c>
      <c r="F517">
        <v>3240</v>
      </c>
      <c r="G517" s="1">
        <v>-1.9</v>
      </c>
      <c r="H517">
        <v>0</v>
      </c>
      <c r="I517">
        <v>0</v>
      </c>
      <c r="J517" s="1" t="s">
        <v>65</v>
      </c>
      <c r="K517">
        <v>92</v>
      </c>
      <c r="L517">
        <v>0</v>
      </c>
      <c r="M517" s="1" t="s">
        <v>65</v>
      </c>
      <c r="N517">
        <v>110</v>
      </c>
      <c r="O517">
        <v>20</v>
      </c>
      <c r="P517" s="1">
        <v>450</v>
      </c>
      <c r="Q517" s="2">
        <v>763</v>
      </c>
      <c r="R517" s="1">
        <v>22.5</v>
      </c>
      <c r="S517" s="2">
        <v>890</v>
      </c>
      <c r="T517" s="1">
        <v>27.3</v>
      </c>
      <c r="U517" s="1">
        <v>-4.8000000000000007</v>
      </c>
      <c r="V517" s="2">
        <v>749</v>
      </c>
      <c r="W517" s="1">
        <v>22.1</v>
      </c>
      <c r="X517" s="2">
        <v>735</v>
      </c>
      <c r="Y517" s="1">
        <v>22.5</v>
      </c>
      <c r="Z517" s="1">
        <v>-0.39999999999999858</v>
      </c>
      <c r="AA517">
        <v>3390</v>
      </c>
      <c r="AB517" s="1">
        <v>0</v>
      </c>
      <c r="AC517">
        <v>3260</v>
      </c>
      <c r="AD517" s="1">
        <v>0</v>
      </c>
      <c r="AE517">
        <v>246</v>
      </c>
      <c r="AF517">
        <v>457</v>
      </c>
      <c r="AG517">
        <v>3144</v>
      </c>
      <c r="AH517">
        <v>2803</v>
      </c>
      <c r="AI517" s="1">
        <v>108.4</v>
      </c>
    </row>
    <row r="518" spans="1:35" x14ac:dyDescent="0.25">
      <c r="A518">
        <v>17031550100</v>
      </c>
      <c r="B518">
        <v>6216</v>
      </c>
      <c r="C518">
        <v>7958</v>
      </c>
      <c r="D518" s="1">
        <v>-21.9</v>
      </c>
      <c r="E518">
        <v>464</v>
      </c>
      <c r="F518">
        <v>805</v>
      </c>
      <c r="G518" s="1">
        <v>-42.4</v>
      </c>
      <c r="H518">
        <v>0</v>
      </c>
      <c r="I518">
        <v>45</v>
      </c>
      <c r="J518" s="1">
        <v>-100</v>
      </c>
      <c r="K518">
        <v>3015</v>
      </c>
      <c r="L518">
        <v>3750</v>
      </c>
      <c r="M518" s="1">
        <v>-19.600000000000001</v>
      </c>
      <c r="N518">
        <v>2763</v>
      </c>
      <c r="O518">
        <v>3457</v>
      </c>
      <c r="P518" s="1">
        <v>-20.100000000000001</v>
      </c>
      <c r="Q518" s="2">
        <v>2430</v>
      </c>
      <c r="R518" s="1">
        <v>39.1</v>
      </c>
      <c r="S518" s="2">
        <v>2975</v>
      </c>
      <c r="T518" s="1">
        <v>37.4</v>
      </c>
      <c r="U518" s="1">
        <v>1.7000000000000028</v>
      </c>
      <c r="V518" s="2">
        <v>2283</v>
      </c>
      <c r="W518" s="1">
        <v>36.700000000000003</v>
      </c>
      <c r="X518" s="2">
        <v>2246</v>
      </c>
      <c r="Y518" s="1">
        <v>28.2</v>
      </c>
      <c r="Z518" s="1">
        <v>8.5000000000000036</v>
      </c>
      <c r="AA518">
        <v>6200</v>
      </c>
      <c r="AB518" s="1">
        <v>0.3</v>
      </c>
      <c r="AC518">
        <v>7910</v>
      </c>
      <c r="AD518" s="1">
        <v>0.6</v>
      </c>
      <c r="AE518">
        <v>4192</v>
      </c>
      <c r="AF518">
        <v>5244</v>
      </c>
      <c r="AG518">
        <v>2008</v>
      </c>
      <c r="AH518">
        <v>2666</v>
      </c>
      <c r="AI518" s="1">
        <v>-5.8</v>
      </c>
    </row>
    <row r="519" spans="1:35" x14ac:dyDescent="0.25">
      <c r="A519">
        <v>17031550200</v>
      </c>
      <c r="B519">
        <v>2845</v>
      </c>
      <c r="C519">
        <v>2706</v>
      </c>
      <c r="D519" s="1">
        <v>5.0999999999999996</v>
      </c>
      <c r="E519">
        <v>26</v>
      </c>
      <c r="F519">
        <v>112</v>
      </c>
      <c r="G519" s="1">
        <v>-76.8</v>
      </c>
      <c r="H519">
        <v>25</v>
      </c>
      <c r="I519">
        <v>0</v>
      </c>
      <c r="J519" s="1" t="s">
        <v>65</v>
      </c>
      <c r="K519">
        <v>1567</v>
      </c>
      <c r="L519">
        <v>1433</v>
      </c>
      <c r="M519" s="1">
        <v>9.4</v>
      </c>
      <c r="N519">
        <v>1252</v>
      </c>
      <c r="O519">
        <v>1197</v>
      </c>
      <c r="P519" s="1">
        <v>4.5999999999999996</v>
      </c>
      <c r="Q519" s="2">
        <v>957</v>
      </c>
      <c r="R519" s="1">
        <v>33.6</v>
      </c>
      <c r="S519" s="2">
        <v>955</v>
      </c>
      <c r="T519" s="1">
        <v>35.299999999999997</v>
      </c>
      <c r="U519" s="1">
        <v>-1.6999999999999957</v>
      </c>
      <c r="V519" s="2">
        <v>1026</v>
      </c>
      <c r="W519" s="1">
        <v>36.1</v>
      </c>
      <c r="X519" s="2">
        <v>898</v>
      </c>
      <c r="Y519" s="1">
        <v>33.200000000000003</v>
      </c>
      <c r="Z519" s="1">
        <v>2.8999999999999986</v>
      </c>
      <c r="AA519">
        <v>2845</v>
      </c>
      <c r="AB519" s="1">
        <v>0</v>
      </c>
      <c r="AC519">
        <v>2706</v>
      </c>
      <c r="AD519" s="1">
        <v>0</v>
      </c>
      <c r="AE519">
        <v>2706</v>
      </c>
      <c r="AF519">
        <v>2514</v>
      </c>
      <c r="AG519">
        <v>139</v>
      </c>
      <c r="AH519">
        <v>192</v>
      </c>
      <c r="AI519" s="1">
        <v>-32.700000000000003</v>
      </c>
    </row>
    <row r="520" spans="1:35" x14ac:dyDescent="0.25">
      <c r="A520">
        <v>17031560100</v>
      </c>
      <c r="B520">
        <v>1477</v>
      </c>
      <c r="C520">
        <v>797</v>
      </c>
      <c r="D520" s="1">
        <v>85.3</v>
      </c>
      <c r="E520">
        <v>162</v>
      </c>
      <c r="F520">
        <v>98</v>
      </c>
      <c r="G520" s="1">
        <v>65.3</v>
      </c>
      <c r="H520">
        <v>158</v>
      </c>
      <c r="I520">
        <v>84</v>
      </c>
      <c r="J520" s="1">
        <v>88.1</v>
      </c>
      <c r="K520">
        <v>966</v>
      </c>
      <c r="L520">
        <v>470</v>
      </c>
      <c r="M520" s="1">
        <v>105.5</v>
      </c>
      <c r="N520">
        <v>192</v>
      </c>
      <c r="O520">
        <v>243</v>
      </c>
      <c r="P520" s="1">
        <v>-21</v>
      </c>
      <c r="Q520" s="2">
        <v>703</v>
      </c>
      <c r="R520" s="1">
        <v>47.6</v>
      </c>
      <c r="S520" s="2">
        <v>265</v>
      </c>
      <c r="T520" s="1">
        <v>33.200000000000003</v>
      </c>
      <c r="U520" s="1">
        <v>14.399999999999999</v>
      </c>
      <c r="V520" s="2">
        <v>370</v>
      </c>
      <c r="W520" s="1">
        <v>25.1</v>
      </c>
      <c r="X520" s="2">
        <v>273</v>
      </c>
      <c r="Y520" s="1">
        <v>34.299999999999997</v>
      </c>
      <c r="Z520" s="1">
        <v>-9.1999999999999957</v>
      </c>
      <c r="AA520">
        <v>1235</v>
      </c>
      <c r="AB520" s="1">
        <v>16.399999999999999</v>
      </c>
      <c r="AC520">
        <v>797</v>
      </c>
      <c r="AD520" s="1">
        <v>0</v>
      </c>
      <c r="AE520">
        <v>1039</v>
      </c>
      <c r="AF520">
        <v>510</v>
      </c>
      <c r="AG520">
        <v>196</v>
      </c>
      <c r="AH520">
        <v>287</v>
      </c>
      <c r="AI520" s="1">
        <v>-66.5</v>
      </c>
    </row>
    <row r="521" spans="1:35" x14ac:dyDescent="0.25">
      <c r="A521">
        <v>17031560200</v>
      </c>
      <c r="B521">
        <v>1496</v>
      </c>
      <c r="C521">
        <v>2850</v>
      </c>
      <c r="D521" s="1">
        <v>-47.5</v>
      </c>
      <c r="E521">
        <v>925</v>
      </c>
      <c r="F521">
        <v>2626</v>
      </c>
      <c r="G521" s="1">
        <v>-64.8</v>
      </c>
      <c r="H521">
        <v>10</v>
      </c>
      <c r="I521">
        <v>51</v>
      </c>
      <c r="J521" s="1">
        <v>-80.400000000000006</v>
      </c>
      <c r="K521">
        <v>436</v>
      </c>
      <c r="L521">
        <v>59</v>
      </c>
      <c r="M521" s="1">
        <v>639</v>
      </c>
      <c r="N521">
        <v>109</v>
      </c>
      <c r="O521">
        <v>99</v>
      </c>
      <c r="P521" s="1">
        <v>10.1</v>
      </c>
      <c r="Q521" s="2">
        <v>616</v>
      </c>
      <c r="R521" s="1">
        <v>41.2</v>
      </c>
      <c r="S521" s="2">
        <v>1089</v>
      </c>
      <c r="T521" s="1">
        <v>38.200000000000003</v>
      </c>
      <c r="U521" s="1">
        <v>3</v>
      </c>
      <c r="V521" s="2">
        <v>441</v>
      </c>
      <c r="W521" s="1">
        <v>29.5</v>
      </c>
      <c r="X521" s="2">
        <v>468</v>
      </c>
      <c r="Y521" s="1">
        <v>16.399999999999999</v>
      </c>
      <c r="Z521" s="1">
        <v>13.100000000000001</v>
      </c>
      <c r="AA521">
        <v>1496</v>
      </c>
      <c r="AB521" s="1">
        <v>0</v>
      </c>
      <c r="AC521">
        <v>2850</v>
      </c>
      <c r="AD521" s="1">
        <v>0</v>
      </c>
      <c r="AE521">
        <v>1310</v>
      </c>
      <c r="AF521">
        <v>1606</v>
      </c>
      <c r="AG521">
        <v>186</v>
      </c>
      <c r="AH521">
        <v>1244</v>
      </c>
      <c r="AI521" s="1">
        <v>-81.7</v>
      </c>
    </row>
    <row r="522" spans="1:35" x14ac:dyDescent="0.25">
      <c r="A522">
        <v>17031560300</v>
      </c>
      <c r="B522">
        <v>3324</v>
      </c>
      <c r="C522">
        <v>3200</v>
      </c>
      <c r="D522" s="1">
        <v>3.9</v>
      </c>
      <c r="E522">
        <v>77</v>
      </c>
      <c r="F522">
        <v>280</v>
      </c>
      <c r="G522" s="1">
        <v>-72.5</v>
      </c>
      <c r="H522">
        <v>72</v>
      </c>
      <c r="I522">
        <v>242</v>
      </c>
      <c r="J522" s="1">
        <v>-70.2</v>
      </c>
      <c r="K522">
        <v>2251</v>
      </c>
      <c r="L522">
        <v>2014</v>
      </c>
      <c r="M522" s="1">
        <v>11.8</v>
      </c>
      <c r="N522">
        <v>893</v>
      </c>
      <c r="O522">
        <v>774</v>
      </c>
      <c r="P522" s="1">
        <v>15.4</v>
      </c>
      <c r="Q522" s="2">
        <v>1204</v>
      </c>
      <c r="R522" s="1">
        <v>36.200000000000003</v>
      </c>
      <c r="S522" s="2">
        <v>1455</v>
      </c>
      <c r="T522" s="1">
        <v>45.5</v>
      </c>
      <c r="U522" s="1">
        <v>-9.2999999999999972</v>
      </c>
      <c r="V522" s="2">
        <v>988</v>
      </c>
      <c r="W522" s="1">
        <v>29.7</v>
      </c>
      <c r="X522" s="2">
        <v>599</v>
      </c>
      <c r="Y522" s="1">
        <v>18.7</v>
      </c>
      <c r="Z522" s="1">
        <v>11</v>
      </c>
      <c r="AA522">
        <v>3324</v>
      </c>
      <c r="AB522" s="1">
        <v>0</v>
      </c>
      <c r="AC522">
        <v>3200</v>
      </c>
      <c r="AD522" s="1">
        <v>0</v>
      </c>
      <c r="AE522">
        <v>3055</v>
      </c>
      <c r="AF522">
        <v>2933</v>
      </c>
      <c r="AG522">
        <v>269</v>
      </c>
      <c r="AH522">
        <v>267</v>
      </c>
      <c r="AI522" s="1">
        <v>-3.3</v>
      </c>
    </row>
    <row r="523" spans="1:35" x14ac:dyDescent="0.25">
      <c r="A523">
        <v>17031560400</v>
      </c>
      <c r="B523">
        <v>1682</v>
      </c>
      <c r="C523">
        <v>1472</v>
      </c>
      <c r="D523" s="1">
        <v>14.3</v>
      </c>
      <c r="E523">
        <v>38</v>
      </c>
      <c r="F523">
        <v>19</v>
      </c>
      <c r="G523" s="1">
        <v>100</v>
      </c>
      <c r="H523">
        <v>43</v>
      </c>
      <c r="I523">
        <v>61</v>
      </c>
      <c r="J523" s="1">
        <v>-29.5</v>
      </c>
      <c r="K523">
        <v>1084</v>
      </c>
      <c r="L523">
        <v>999</v>
      </c>
      <c r="M523" s="1">
        <v>8.5</v>
      </c>
      <c r="N523">
        <v>529</v>
      </c>
      <c r="O523">
        <v>402</v>
      </c>
      <c r="P523" s="1">
        <v>31.6</v>
      </c>
      <c r="Q523" s="2">
        <v>695</v>
      </c>
      <c r="R523" s="1">
        <v>41.3</v>
      </c>
      <c r="S523" s="2">
        <v>562</v>
      </c>
      <c r="T523" s="1">
        <v>38.200000000000003</v>
      </c>
      <c r="U523" s="1">
        <v>3.0999999999999943</v>
      </c>
      <c r="V523" s="2">
        <v>433</v>
      </c>
      <c r="W523" s="1">
        <v>25.7</v>
      </c>
      <c r="X523" s="2">
        <v>407</v>
      </c>
      <c r="Y523" s="1">
        <v>27.6</v>
      </c>
      <c r="Z523" s="1">
        <v>-1.9000000000000021</v>
      </c>
      <c r="AA523">
        <v>1682</v>
      </c>
      <c r="AB523" s="1">
        <v>0</v>
      </c>
      <c r="AC523">
        <v>1472</v>
      </c>
      <c r="AD523" s="1">
        <v>0</v>
      </c>
      <c r="AE523">
        <v>1544</v>
      </c>
      <c r="AF523">
        <v>1472</v>
      </c>
      <c r="AG523">
        <v>138</v>
      </c>
      <c r="AH523">
        <v>0</v>
      </c>
      <c r="AI523" s="1" t="e">
        <v>#DIV/0!</v>
      </c>
    </row>
    <row r="524" spans="1:35" x14ac:dyDescent="0.25">
      <c r="A524">
        <v>17031560700</v>
      </c>
      <c r="B524">
        <v>3440</v>
      </c>
      <c r="C524">
        <v>3502</v>
      </c>
      <c r="D524" s="1">
        <v>-1.8</v>
      </c>
      <c r="E524">
        <v>80</v>
      </c>
      <c r="F524">
        <v>0</v>
      </c>
      <c r="G524" s="1" t="s">
        <v>65</v>
      </c>
      <c r="H524">
        <v>0</v>
      </c>
      <c r="I524">
        <v>125</v>
      </c>
      <c r="J524" s="1">
        <v>-100</v>
      </c>
      <c r="K524">
        <v>2121</v>
      </c>
      <c r="L524">
        <v>1717</v>
      </c>
      <c r="M524" s="1">
        <v>23.5</v>
      </c>
      <c r="N524">
        <v>1285</v>
      </c>
      <c r="O524">
        <v>1594</v>
      </c>
      <c r="P524" s="1">
        <v>-19.399999999999999</v>
      </c>
      <c r="Q524" s="2">
        <v>1287</v>
      </c>
      <c r="R524" s="1">
        <v>37.4</v>
      </c>
      <c r="S524" s="2">
        <v>1334</v>
      </c>
      <c r="T524" s="1">
        <v>38.1</v>
      </c>
      <c r="U524" s="1">
        <v>-0.70000000000000284</v>
      </c>
      <c r="V524" s="2">
        <v>975</v>
      </c>
      <c r="W524" s="1">
        <v>28.3</v>
      </c>
      <c r="X524" s="2">
        <v>841</v>
      </c>
      <c r="Y524" s="1">
        <v>24</v>
      </c>
      <c r="Z524" s="1">
        <v>4.3000000000000007</v>
      </c>
      <c r="AA524">
        <v>3435</v>
      </c>
      <c r="AB524" s="1">
        <v>0.1</v>
      </c>
      <c r="AC524">
        <v>3502</v>
      </c>
      <c r="AD524" s="1">
        <v>0</v>
      </c>
      <c r="AE524">
        <v>2266</v>
      </c>
      <c r="AF524">
        <v>2541</v>
      </c>
      <c r="AG524">
        <v>1169</v>
      </c>
      <c r="AH524">
        <v>961</v>
      </c>
      <c r="AI524" s="1">
        <v>36.4</v>
      </c>
    </row>
    <row r="525" spans="1:35" x14ac:dyDescent="0.25">
      <c r="A525">
        <v>17031560800</v>
      </c>
      <c r="B525">
        <v>5980</v>
      </c>
      <c r="C525">
        <v>5592</v>
      </c>
      <c r="D525" s="1">
        <v>6.9</v>
      </c>
      <c r="E525">
        <v>154</v>
      </c>
      <c r="F525">
        <v>27</v>
      </c>
      <c r="G525" s="1">
        <v>470.4</v>
      </c>
      <c r="H525">
        <v>9</v>
      </c>
      <c r="I525">
        <v>0</v>
      </c>
      <c r="J525" s="1" t="s">
        <v>65</v>
      </c>
      <c r="K525">
        <v>3044</v>
      </c>
      <c r="L525">
        <v>2275</v>
      </c>
      <c r="M525" s="1">
        <v>33.799999999999997</v>
      </c>
      <c r="N525">
        <v>2761</v>
      </c>
      <c r="O525">
        <v>3248</v>
      </c>
      <c r="P525" s="1">
        <v>-15</v>
      </c>
      <c r="Q525" s="2">
        <v>2103</v>
      </c>
      <c r="R525" s="1">
        <v>35.200000000000003</v>
      </c>
      <c r="S525" s="2">
        <v>1843</v>
      </c>
      <c r="T525" s="1">
        <v>33</v>
      </c>
      <c r="U525" s="1">
        <v>2.2000000000000028</v>
      </c>
      <c r="V525" s="2">
        <v>1925</v>
      </c>
      <c r="W525" s="1">
        <v>32.200000000000003</v>
      </c>
      <c r="X525" s="2">
        <v>1724</v>
      </c>
      <c r="Y525" s="1">
        <v>30.8</v>
      </c>
      <c r="Z525" s="1">
        <v>1.4000000000000021</v>
      </c>
      <c r="AA525">
        <v>5980</v>
      </c>
      <c r="AB525" s="1">
        <v>0</v>
      </c>
      <c r="AC525">
        <v>5592</v>
      </c>
      <c r="AD525" s="1">
        <v>0</v>
      </c>
      <c r="AE525">
        <v>4492</v>
      </c>
      <c r="AF525">
        <v>4456</v>
      </c>
      <c r="AG525">
        <v>1488</v>
      </c>
      <c r="AH525">
        <v>1136</v>
      </c>
      <c r="AI525" s="1">
        <v>29.9</v>
      </c>
    </row>
    <row r="526" spans="1:35" x14ac:dyDescent="0.25">
      <c r="A526">
        <v>17031560900</v>
      </c>
      <c r="B526">
        <v>5119</v>
      </c>
      <c r="C526">
        <v>5132</v>
      </c>
      <c r="D526" s="1">
        <v>-0.3</v>
      </c>
      <c r="E526">
        <v>11</v>
      </c>
      <c r="F526">
        <v>0</v>
      </c>
      <c r="G526" s="1" t="s">
        <v>65</v>
      </c>
      <c r="H526">
        <v>32</v>
      </c>
      <c r="I526">
        <v>28</v>
      </c>
      <c r="J526" s="1">
        <v>14.3</v>
      </c>
      <c r="K526">
        <v>1568</v>
      </c>
      <c r="L526">
        <v>1172</v>
      </c>
      <c r="M526" s="1">
        <v>33.799999999999997</v>
      </c>
      <c r="N526">
        <v>3438</v>
      </c>
      <c r="O526">
        <v>3932</v>
      </c>
      <c r="P526" s="1">
        <v>-12.6</v>
      </c>
      <c r="Q526" s="2">
        <v>1502</v>
      </c>
      <c r="R526" s="1">
        <v>29.3</v>
      </c>
      <c r="S526" s="2">
        <v>1796</v>
      </c>
      <c r="T526" s="1">
        <v>35</v>
      </c>
      <c r="U526" s="1">
        <v>-5.6999999999999993</v>
      </c>
      <c r="V526" s="2">
        <v>2195</v>
      </c>
      <c r="W526" s="1">
        <v>42.9</v>
      </c>
      <c r="X526" s="2">
        <v>1688</v>
      </c>
      <c r="Y526" s="1">
        <v>32.9</v>
      </c>
      <c r="Z526" s="1">
        <v>10</v>
      </c>
      <c r="AA526">
        <v>5114</v>
      </c>
      <c r="AB526" s="1">
        <v>0.1</v>
      </c>
      <c r="AC526">
        <v>5083</v>
      </c>
      <c r="AD526" s="1">
        <v>1</v>
      </c>
      <c r="AE526">
        <v>4767</v>
      </c>
      <c r="AF526">
        <v>4843</v>
      </c>
      <c r="AG526">
        <v>347</v>
      </c>
      <c r="AH526">
        <v>240</v>
      </c>
      <c r="AI526" s="1">
        <v>46.9</v>
      </c>
    </row>
    <row r="527" spans="1:35" x14ac:dyDescent="0.25">
      <c r="A527">
        <v>17031561000</v>
      </c>
      <c r="B527">
        <v>5363</v>
      </c>
      <c r="C527">
        <v>5271</v>
      </c>
      <c r="D527" s="1">
        <v>1.7</v>
      </c>
      <c r="E527">
        <v>43</v>
      </c>
      <c r="F527">
        <v>0</v>
      </c>
      <c r="G527" s="1" t="s">
        <v>65</v>
      </c>
      <c r="H527">
        <v>0</v>
      </c>
      <c r="I527">
        <v>0</v>
      </c>
      <c r="J527" s="1" t="s">
        <v>65</v>
      </c>
      <c r="K527">
        <v>1950</v>
      </c>
      <c r="L527">
        <v>1280</v>
      </c>
      <c r="M527" s="1">
        <v>52.3</v>
      </c>
      <c r="N527">
        <v>3228</v>
      </c>
      <c r="O527">
        <v>3991</v>
      </c>
      <c r="P527" s="1">
        <v>-19.100000000000001</v>
      </c>
      <c r="Q527" s="2">
        <v>1283</v>
      </c>
      <c r="R527" s="1">
        <v>23.9</v>
      </c>
      <c r="S527" s="2">
        <v>1759</v>
      </c>
      <c r="T527" s="1">
        <v>33.4</v>
      </c>
      <c r="U527" s="1">
        <v>-9.5</v>
      </c>
      <c r="V527" s="2">
        <v>2635</v>
      </c>
      <c r="W527" s="1">
        <v>49.1</v>
      </c>
      <c r="X527" s="2">
        <v>1665</v>
      </c>
      <c r="Y527" s="1">
        <v>31.6</v>
      </c>
      <c r="Z527" s="1">
        <v>17.5</v>
      </c>
      <c r="AA527">
        <v>5363</v>
      </c>
      <c r="AB527" s="1">
        <v>0</v>
      </c>
      <c r="AC527">
        <v>5271</v>
      </c>
      <c r="AD527" s="1">
        <v>0</v>
      </c>
      <c r="AE527">
        <v>4553</v>
      </c>
      <c r="AF527">
        <v>4746</v>
      </c>
      <c r="AG527">
        <v>810</v>
      </c>
      <c r="AH527">
        <v>525</v>
      </c>
      <c r="AI527" s="1">
        <v>60.8</v>
      </c>
    </row>
    <row r="528" spans="1:35" x14ac:dyDescent="0.25">
      <c r="A528">
        <v>17031561100</v>
      </c>
      <c r="B528">
        <v>5609</v>
      </c>
      <c r="C528">
        <v>5616</v>
      </c>
      <c r="D528" s="1">
        <v>-0.1</v>
      </c>
      <c r="E528">
        <v>16</v>
      </c>
      <c r="F528">
        <v>0</v>
      </c>
      <c r="G528" s="1" t="s">
        <v>65</v>
      </c>
      <c r="H528">
        <v>0</v>
      </c>
      <c r="I528">
        <v>24</v>
      </c>
      <c r="J528" s="1">
        <v>-100</v>
      </c>
      <c r="K528">
        <v>2528</v>
      </c>
      <c r="L528">
        <v>1961</v>
      </c>
      <c r="M528" s="1">
        <v>28.9</v>
      </c>
      <c r="N528">
        <v>3065</v>
      </c>
      <c r="O528">
        <v>3631</v>
      </c>
      <c r="P528" s="1">
        <v>-15.6</v>
      </c>
      <c r="Q528" s="2">
        <v>1801</v>
      </c>
      <c r="R528" s="1">
        <v>32.1</v>
      </c>
      <c r="S528" s="2">
        <v>2010</v>
      </c>
      <c r="T528" s="1">
        <v>35.799999999999997</v>
      </c>
      <c r="U528" s="1">
        <v>-3.6999999999999957</v>
      </c>
      <c r="V528" s="2">
        <v>1972</v>
      </c>
      <c r="W528" s="1">
        <v>35.200000000000003</v>
      </c>
      <c r="X528" s="2">
        <v>1798</v>
      </c>
      <c r="Y528" s="1">
        <v>32</v>
      </c>
      <c r="Z528" s="1">
        <v>3.2000000000000028</v>
      </c>
      <c r="AA528">
        <v>5609</v>
      </c>
      <c r="AB528" s="1">
        <v>0</v>
      </c>
      <c r="AC528">
        <v>5616</v>
      </c>
      <c r="AD528" s="1">
        <v>0</v>
      </c>
      <c r="AE528">
        <v>5190</v>
      </c>
      <c r="AF528">
        <v>5290</v>
      </c>
      <c r="AG528">
        <v>419</v>
      </c>
      <c r="AH528">
        <v>326</v>
      </c>
      <c r="AI528" s="1">
        <v>31</v>
      </c>
    </row>
    <row r="529" spans="1:35" x14ac:dyDescent="0.25">
      <c r="A529">
        <v>17031570100</v>
      </c>
      <c r="B529">
        <v>1277</v>
      </c>
      <c r="C529">
        <v>1271</v>
      </c>
      <c r="D529" s="1">
        <v>0.5</v>
      </c>
      <c r="E529">
        <v>4</v>
      </c>
      <c r="F529">
        <v>0</v>
      </c>
      <c r="G529" s="1" t="s">
        <v>65</v>
      </c>
      <c r="H529">
        <v>110</v>
      </c>
      <c r="I529">
        <v>0</v>
      </c>
      <c r="J529" s="1" t="s">
        <v>65</v>
      </c>
      <c r="K529">
        <v>863</v>
      </c>
      <c r="L529">
        <v>941</v>
      </c>
      <c r="M529" s="1">
        <v>-8.3000000000000007</v>
      </c>
      <c r="N529">
        <v>284</v>
      </c>
      <c r="O529">
        <v>330</v>
      </c>
      <c r="P529" s="1">
        <v>-13.9</v>
      </c>
      <c r="Q529" s="2">
        <v>528</v>
      </c>
      <c r="R529" s="1">
        <v>41.3</v>
      </c>
      <c r="S529" s="2">
        <v>530</v>
      </c>
      <c r="T529" s="1">
        <v>41.7</v>
      </c>
      <c r="U529" s="1">
        <v>-0.40000000000000568</v>
      </c>
      <c r="V529" s="2">
        <v>285</v>
      </c>
      <c r="W529" s="1">
        <v>22.3</v>
      </c>
      <c r="X529" s="2">
        <v>265</v>
      </c>
      <c r="Y529" s="1">
        <v>20.8</v>
      </c>
      <c r="Z529" s="1">
        <v>1.5</v>
      </c>
      <c r="AA529">
        <v>1277</v>
      </c>
      <c r="AB529" s="1">
        <v>0</v>
      </c>
      <c r="AC529">
        <v>1271</v>
      </c>
      <c r="AD529" s="1">
        <v>0</v>
      </c>
      <c r="AE529">
        <v>950</v>
      </c>
      <c r="AF529">
        <v>839</v>
      </c>
      <c r="AG529">
        <v>327</v>
      </c>
      <c r="AH529">
        <v>432</v>
      </c>
      <c r="AI529" s="1">
        <v>-33.1</v>
      </c>
    </row>
    <row r="530" spans="1:35" x14ac:dyDescent="0.25">
      <c r="A530">
        <v>17031570200</v>
      </c>
      <c r="B530">
        <v>1878</v>
      </c>
      <c r="C530">
        <v>1611</v>
      </c>
      <c r="D530" s="1">
        <v>16.600000000000001</v>
      </c>
      <c r="E530">
        <v>15</v>
      </c>
      <c r="F530">
        <v>0</v>
      </c>
      <c r="G530" s="1" t="s">
        <v>65</v>
      </c>
      <c r="H530">
        <v>117</v>
      </c>
      <c r="I530">
        <v>0</v>
      </c>
      <c r="J530" s="1" t="s">
        <v>65</v>
      </c>
      <c r="K530">
        <v>1336</v>
      </c>
      <c r="L530">
        <v>1050</v>
      </c>
      <c r="M530" s="1">
        <v>27.2</v>
      </c>
      <c r="N530">
        <v>425</v>
      </c>
      <c r="O530">
        <v>561</v>
      </c>
      <c r="P530" s="1">
        <v>-24.2</v>
      </c>
      <c r="Q530" s="2">
        <v>850</v>
      </c>
      <c r="R530" s="1">
        <v>45.3</v>
      </c>
      <c r="S530" s="2">
        <v>678</v>
      </c>
      <c r="T530" s="1">
        <v>42.1</v>
      </c>
      <c r="U530" s="1">
        <v>3.1999999999999957</v>
      </c>
      <c r="V530" s="2">
        <v>584</v>
      </c>
      <c r="W530" s="1">
        <v>31.1</v>
      </c>
      <c r="X530" s="2">
        <v>277</v>
      </c>
      <c r="Y530" s="1">
        <v>17.2</v>
      </c>
      <c r="Z530" s="1">
        <v>13.900000000000002</v>
      </c>
      <c r="AA530">
        <v>1878</v>
      </c>
      <c r="AB530" s="1">
        <v>0</v>
      </c>
      <c r="AC530">
        <v>1611</v>
      </c>
      <c r="AD530" s="1">
        <v>0</v>
      </c>
      <c r="AE530">
        <v>1567</v>
      </c>
      <c r="AF530">
        <v>1407</v>
      </c>
      <c r="AG530">
        <v>311</v>
      </c>
      <c r="AH530">
        <v>204</v>
      </c>
      <c r="AI530" s="1">
        <v>36.9</v>
      </c>
    </row>
    <row r="531" spans="1:35" x14ac:dyDescent="0.25">
      <c r="A531">
        <v>17031570300</v>
      </c>
      <c r="B531">
        <v>5879</v>
      </c>
      <c r="C531">
        <v>5591</v>
      </c>
      <c r="D531" s="1">
        <v>5.2</v>
      </c>
      <c r="E531">
        <v>67</v>
      </c>
      <c r="F531">
        <v>13</v>
      </c>
      <c r="G531" s="1">
        <v>415.4</v>
      </c>
      <c r="H531">
        <v>75</v>
      </c>
      <c r="I531">
        <v>0</v>
      </c>
      <c r="J531" s="1" t="s">
        <v>65</v>
      </c>
      <c r="K531">
        <v>4642</v>
      </c>
      <c r="L531">
        <v>3896</v>
      </c>
      <c r="M531" s="1">
        <v>19.100000000000001</v>
      </c>
      <c r="N531">
        <v>1078</v>
      </c>
      <c r="O531">
        <v>1634</v>
      </c>
      <c r="P531" s="1">
        <v>-34</v>
      </c>
      <c r="Q531" s="2">
        <v>2379</v>
      </c>
      <c r="R531" s="1">
        <v>40.5</v>
      </c>
      <c r="S531" s="2">
        <v>2177</v>
      </c>
      <c r="T531" s="1">
        <v>38.9</v>
      </c>
      <c r="U531" s="1">
        <v>1.6000000000000014</v>
      </c>
      <c r="V531" s="2">
        <v>1033</v>
      </c>
      <c r="W531" s="1">
        <v>17.600000000000001</v>
      </c>
      <c r="X531" s="2">
        <v>980</v>
      </c>
      <c r="Y531" s="1">
        <v>17.5</v>
      </c>
      <c r="Z531" s="1">
        <v>0.10000000000000142</v>
      </c>
      <c r="AA531">
        <v>5874</v>
      </c>
      <c r="AB531" s="1">
        <v>0.1</v>
      </c>
      <c r="AC531">
        <v>5591</v>
      </c>
      <c r="AD531" s="1">
        <v>0</v>
      </c>
      <c r="AE531">
        <v>3268</v>
      </c>
      <c r="AF531">
        <v>3691</v>
      </c>
      <c r="AG531">
        <v>2606</v>
      </c>
      <c r="AH531">
        <v>1900</v>
      </c>
      <c r="AI531" s="1">
        <v>54.9</v>
      </c>
    </row>
    <row r="532" spans="1:35" x14ac:dyDescent="0.25">
      <c r="A532">
        <v>17031570400</v>
      </c>
      <c r="B532">
        <v>1737</v>
      </c>
      <c r="C532">
        <v>1540</v>
      </c>
      <c r="D532" s="1">
        <v>12.8</v>
      </c>
      <c r="E532">
        <v>1</v>
      </c>
      <c r="F532">
        <v>0</v>
      </c>
      <c r="G532" s="1" t="s">
        <v>65</v>
      </c>
      <c r="H532">
        <v>17</v>
      </c>
      <c r="I532">
        <v>0</v>
      </c>
      <c r="J532" s="1" t="s">
        <v>65</v>
      </c>
      <c r="K532">
        <v>1475</v>
      </c>
      <c r="L532">
        <v>1374</v>
      </c>
      <c r="M532" s="1">
        <v>7.4</v>
      </c>
      <c r="N532">
        <v>228</v>
      </c>
      <c r="O532">
        <v>150</v>
      </c>
      <c r="P532" s="1">
        <v>52</v>
      </c>
      <c r="Q532" s="2">
        <v>773</v>
      </c>
      <c r="R532" s="1">
        <v>44.5</v>
      </c>
      <c r="S532" s="2">
        <v>509</v>
      </c>
      <c r="T532" s="1">
        <v>33.1</v>
      </c>
      <c r="U532" s="1">
        <v>11.399999999999999</v>
      </c>
      <c r="V532" s="2">
        <v>301</v>
      </c>
      <c r="W532" s="1">
        <v>17.3</v>
      </c>
      <c r="X532" s="2">
        <v>241</v>
      </c>
      <c r="Y532" s="1">
        <v>15.6</v>
      </c>
      <c r="Z532" s="1">
        <v>1.7000000000000011</v>
      </c>
      <c r="AA532">
        <v>1732</v>
      </c>
      <c r="AB532" s="1">
        <v>0.3</v>
      </c>
      <c r="AC532">
        <v>1540</v>
      </c>
      <c r="AD532" s="1">
        <v>0</v>
      </c>
      <c r="AE532">
        <v>772</v>
      </c>
      <c r="AF532">
        <v>1116</v>
      </c>
      <c r="AG532">
        <v>960</v>
      </c>
      <c r="AH532">
        <v>424</v>
      </c>
      <c r="AI532" s="1">
        <v>227.3</v>
      </c>
    </row>
    <row r="533" spans="1:35" x14ac:dyDescent="0.25">
      <c r="A533">
        <v>17031570500</v>
      </c>
      <c r="B533">
        <v>2267</v>
      </c>
      <c r="C533">
        <v>2668</v>
      </c>
      <c r="D533" s="1">
        <v>-15</v>
      </c>
      <c r="E533">
        <v>11</v>
      </c>
      <c r="F533">
        <v>129</v>
      </c>
      <c r="G533" s="1">
        <v>-91.5</v>
      </c>
      <c r="H533">
        <v>108</v>
      </c>
      <c r="I533">
        <v>0</v>
      </c>
      <c r="J533" s="1" t="s">
        <v>65</v>
      </c>
      <c r="K533">
        <v>1693</v>
      </c>
      <c r="L533">
        <v>1978</v>
      </c>
      <c r="M533" s="1">
        <v>-14.4</v>
      </c>
      <c r="N533">
        <v>457</v>
      </c>
      <c r="O533">
        <v>561</v>
      </c>
      <c r="P533" s="1">
        <v>-18.5</v>
      </c>
      <c r="Q533" s="2">
        <v>961</v>
      </c>
      <c r="R533" s="1">
        <v>42.4</v>
      </c>
      <c r="S533" s="2">
        <v>1143</v>
      </c>
      <c r="T533" s="1">
        <v>42.8</v>
      </c>
      <c r="U533" s="1">
        <v>-0.39999999999999858</v>
      </c>
      <c r="V533" s="2">
        <v>473</v>
      </c>
      <c r="W533" s="1">
        <v>20.9</v>
      </c>
      <c r="X533" s="2">
        <v>464</v>
      </c>
      <c r="Y533" s="1">
        <v>17.399999999999999</v>
      </c>
      <c r="Z533" s="1">
        <v>3.5</v>
      </c>
      <c r="AA533">
        <v>2267</v>
      </c>
      <c r="AB533" s="1">
        <v>0</v>
      </c>
      <c r="AC533">
        <v>2668</v>
      </c>
      <c r="AD533" s="1">
        <v>0</v>
      </c>
      <c r="AE533">
        <v>1145</v>
      </c>
      <c r="AF533">
        <v>1767</v>
      </c>
      <c r="AG533">
        <v>1122</v>
      </c>
      <c r="AH533">
        <v>901</v>
      </c>
      <c r="AI533" s="1">
        <v>92.2</v>
      </c>
    </row>
    <row r="534" spans="1:35" x14ac:dyDescent="0.25">
      <c r="A534">
        <v>17031580100</v>
      </c>
      <c r="B534">
        <v>2942</v>
      </c>
      <c r="C534">
        <v>2887</v>
      </c>
      <c r="D534" s="1">
        <v>1.9</v>
      </c>
      <c r="E534">
        <v>29</v>
      </c>
      <c r="F534">
        <v>119</v>
      </c>
      <c r="G534" s="1">
        <v>-75.599999999999994</v>
      </c>
      <c r="H534">
        <v>729</v>
      </c>
      <c r="I534">
        <v>226</v>
      </c>
      <c r="J534" s="1">
        <v>222.6</v>
      </c>
      <c r="K534">
        <v>2000</v>
      </c>
      <c r="L534">
        <v>2196</v>
      </c>
      <c r="M534" s="1">
        <v>-8.9</v>
      </c>
      <c r="N534">
        <v>150</v>
      </c>
      <c r="O534">
        <v>356</v>
      </c>
      <c r="P534" s="1">
        <v>-57.9</v>
      </c>
      <c r="Q534" s="2">
        <v>1195</v>
      </c>
      <c r="R534" s="1">
        <v>40.6</v>
      </c>
      <c r="S534" s="2">
        <v>1117</v>
      </c>
      <c r="T534" s="1">
        <v>38.700000000000003</v>
      </c>
      <c r="U534" s="1">
        <v>1.8999999999999986</v>
      </c>
      <c r="V534" s="2">
        <v>650</v>
      </c>
      <c r="W534" s="1">
        <v>22.1</v>
      </c>
      <c r="X534" s="2">
        <v>514</v>
      </c>
      <c r="Y534" s="1">
        <v>17.8</v>
      </c>
      <c r="Z534" s="1">
        <v>4.3000000000000007</v>
      </c>
      <c r="AA534">
        <v>2937</v>
      </c>
      <c r="AB534" s="1">
        <v>0.2</v>
      </c>
      <c r="AC534">
        <v>2887</v>
      </c>
      <c r="AD534" s="1">
        <v>0</v>
      </c>
      <c r="AE534">
        <v>1691</v>
      </c>
      <c r="AF534">
        <v>1565</v>
      </c>
      <c r="AG534">
        <v>1246</v>
      </c>
      <c r="AH534">
        <v>1322</v>
      </c>
      <c r="AI534" s="1">
        <v>-12.8</v>
      </c>
    </row>
    <row r="535" spans="1:35" x14ac:dyDescent="0.25">
      <c r="A535">
        <v>17031580200</v>
      </c>
      <c r="B535">
        <v>3397</v>
      </c>
      <c r="C535">
        <v>3799</v>
      </c>
      <c r="D535" s="1">
        <v>-10.6</v>
      </c>
      <c r="E535">
        <v>57</v>
      </c>
      <c r="F535">
        <v>0</v>
      </c>
      <c r="G535" s="1" t="s">
        <v>65</v>
      </c>
      <c r="H535">
        <v>331</v>
      </c>
      <c r="I535">
        <v>237</v>
      </c>
      <c r="J535" s="1">
        <v>39.700000000000003</v>
      </c>
      <c r="K535">
        <v>2795</v>
      </c>
      <c r="L535">
        <v>3259</v>
      </c>
      <c r="M535" s="1">
        <v>-14.2</v>
      </c>
      <c r="N535">
        <v>236</v>
      </c>
      <c r="O535">
        <v>295</v>
      </c>
      <c r="P535" s="1">
        <v>-20</v>
      </c>
      <c r="Q535" s="2">
        <v>1484</v>
      </c>
      <c r="R535" s="1">
        <v>43.7</v>
      </c>
      <c r="S535" s="2">
        <v>1634</v>
      </c>
      <c r="T535" s="1">
        <v>43</v>
      </c>
      <c r="U535" s="1">
        <v>0.70000000000000284</v>
      </c>
      <c r="V535" s="2">
        <v>514</v>
      </c>
      <c r="W535" s="1">
        <v>15.1</v>
      </c>
      <c r="X535" s="2">
        <v>412</v>
      </c>
      <c r="Y535" s="1">
        <v>10.8</v>
      </c>
      <c r="Z535" s="1">
        <v>4.2999999999999989</v>
      </c>
      <c r="AA535">
        <v>3397</v>
      </c>
      <c r="AB535" s="1">
        <v>0</v>
      </c>
      <c r="AC535">
        <v>3799</v>
      </c>
      <c r="AD535" s="1">
        <v>0</v>
      </c>
      <c r="AE535">
        <v>1840</v>
      </c>
      <c r="AF535">
        <v>1889</v>
      </c>
      <c r="AG535">
        <v>1557</v>
      </c>
      <c r="AH535">
        <v>1910</v>
      </c>
      <c r="AI535" s="1">
        <v>-16.3</v>
      </c>
    </row>
    <row r="536" spans="1:35" x14ac:dyDescent="0.25">
      <c r="A536">
        <v>17031580300</v>
      </c>
      <c r="B536">
        <v>2321</v>
      </c>
      <c r="C536">
        <v>2446</v>
      </c>
      <c r="D536" s="1">
        <v>-5.0999999999999996</v>
      </c>
      <c r="E536">
        <v>9</v>
      </c>
      <c r="F536">
        <v>0</v>
      </c>
      <c r="G536" s="1" t="s">
        <v>65</v>
      </c>
      <c r="H536">
        <v>213</v>
      </c>
      <c r="I536">
        <v>59</v>
      </c>
      <c r="J536" s="1">
        <v>261</v>
      </c>
      <c r="K536">
        <v>1990</v>
      </c>
      <c r="L536">
        <v>2300</v>
      </c>
      <c r="M536" s="1">
        <v>-13.5</v>
      </c>
      <c r="N536">
        <v>109</v>
      </c>
      <c r="O536">
        <v>87</v>
      </c>
      <c r="P536" s="1">
        <v>25.3</v>
      </c>
      <c r="Q536" s="2">
        <v>1231</v>
      </c>
      <c r="R536" s="1">
        <v>53</v>
      </c>
      <c r="S536" s="2">
        <v>1065</v>
      </c>
      <c r="T536" s="1">
        <v>43.5</v>
      </c>
      <c r="U536" s="1">
        <v>9.5</v>
      </c>
      <c r="V536" s="2">
        <v>319</v>
      </c>
      <c r="W536" s="1">
        <v>13.7</v>
      </c>
      <c r="X536" s="2">
        <v>320</v>
      </c>
      <c r="Y536" s="1">
        <v>13.1</v>
      </c>
      <c r="Z536" s="1">
        <v>0.59999999999999964</v>
      </c>
      <c r="AA536">
        <v>2321</v>
      </c>
      <c r="AB536" s="1">
        <v>0</v>
      </c>
      <c r="AC536">
        <v>2446</v>
      </c>
      <c r="AD536" s="1">
        <v>0</v>
      </c>
      <c r="AE536">
        <v>1308</v>
      </c>
      <c r="AF536">
        <v>1359</v>
      </c>
      <c r="AG536">
        <v>1013</v>
      </c>
      <c r="AH536">
        <v>1087</v>
      </c>
      <c r="AI536" s="1">
        <v>-3.2</v>
      </c>
    </row>
    <row r="537" spans="1:35" x14ac:dyDescent="0.25">
      <c r="A537">
        <v>17031580400</v>
      </c>
      <c r="B537">
        <v>4174</v>
      </c>
      <c r="C537">
        <v>3758</v>
      </c>
      <c r="D537" s="1">
        <v>11.1</v>
      </c>
      <c r="E537">
        <v>165</v>
      </c>
      <c r="F537">
        <v>0</v>
      </c>
      <c r="G537" s="1" t="s">
        <v>65</v>
      </c>
      <c r="H537">
        <v>541</v>
      </c>
      <c r="I537">
        <v>208</v>
      </c>
      <c r="J537" s="1">
        <v>160.1</v>
      </c>
      <c r="K537">
        <v>3111</v>
      </c>
      <c r="L537">
        <v>2867</v>
      </c>
      <c r="M537" s="1">
        <v>8.5</v>
      </c>
      <c r="N537">
        <v>365</v>
      </c>
      <c r="O537">
        <v>612</v>
      </c>
      <c r="P537" s="1">
        <v>-40.4</v>
      </c>
      <c r="Q537" s="2">
        <v>1838</v>
      </c>
      <c r="R537" s="1">
        <v>44</v>
      </c>
      <c r="S537" s="2">
        <v>1798</v>
      </c>
      <c r="T537" s="1">
        <v>47.8</v>
      </c>
      <c r="U537" s="1">
        <v>-3.7999999999999972</v>
      </c>
      <c r="V537" s="2">
        <v>767</v>
      </c>
      <c r="W537" s="1">
        <v>18.399999999999999</v>
      </c>
      <c r="X537" s="2">
        <v>669</v>
      </c>
      <c r="Y537" s="1">
        <v>17.8</v>
      </c>
      <c r="Z537" s="1">
        <v>0.59999999999999787</v>
      </c>
      <c r="AA537">
        <v>4174</v>
      </c>
      <c r="AB537" s="1">
        <v>0</v>
      </c>
      <c r="AC537">
        <v>3758</v>
      </c>
      <c r="AD537" s="1">
        <v>0</v>
      </c>
      <c r="AE537">
        <v>2489</v>
      </c>
      <c r="AF537">
        <v>1882</v>
      </c>
      <c r="AG537">
        <v>1685</v>
      </c>
      <c r="AH537">
        <v>1876</v>
      </c>
      <c r="AI537" s="1">
        <v>-32.1</v>
      </c>
    </row>
    <row r="538" spans="1:35" x14ac:dyDescent="0.25">
      <c r="A538">
        <v>17031580501</v>
      </c>
      <c r="B538">
        <v>4998</v>
      </c>
      <c r="C538">
        <v>5786</v>
      </c>
      <c r="D538" s="1">
        <v>-13.6</v>
      </c>
      <c r="E538">
        <v>137</v>
      </c>
      <c r="F538">
        <v>0</v>
      </c>
      <c r="G538" s="1" t="s">
        <v>65</v>
      </c>
      <c r="H538">
        <v>226</v>
      </c>
      <c r="I538">
        <v>278</v>
      </c>
      <c r="J538" s="1">
        <v>-18.7</v>
      </c>
      <c r="K538">
        <v>4415</v>
      </c>
      <c r="L538">
        <v>4777</v>
      </c>
      <c r="M538" s="1">
        <v>-7.6</v>
      </c>
      <c r="N538">
        <v>333</v>
      </c>
      <c r="O538">
        <v>699</v>
      </c>
      <c r="P538" s="1">
        <v>-52.4</v>
      </c>
      <c r="Q538" s="2">
        <v>2179</v>
      </c>
      <c r="R538" s="1">
        <v>43.6</v>
      </c>
      <c r="S538" s="2">
        <v>2426</v>
      </c>
      <c r="T538" s="1">
        <v>41.9</v>
      </c>
      <c r="U538" s="1">
        <v>1.7000000000000028</v>
      </c>
      <c r="V538" s="2">
        <v>657</v>
      </c>
      <c r="W538" s="1">
        <v>13.1</v>
      </c>
      <c r="X538" s="2">
        <v>546</v>
      </c>
      <c r="Y538" s="1">
        <v>9.4</v>
      </c>
      <c r="Z538" s="1">
        <v>3.6999999999999993</v>
      </c>
      <c r="AA538">
        <v>4993</v>
      </c>
      <c r="AB538" s="1">
        <v>0.1</v>
      </c>
      <c r="AC538">
        <v>5786</v>
      </c>
      <c r="AD538" s="1">
        <v>0</v>
      </c>
      <c r="AE538">
        <v>1987</v>
      </c>
      <c r="AF538">
        <v>2273</v>
      </c>
      <c r="AG538">
        <v>3006</v>
      </c>
      <c r="AH538">
        <v>3513</v>
      </c>
      <c r="AI538" s="1">
        <v>-2.1</v>
      </c>
    </row>
    <row r="539" spans="1:35" x14ac:dyDescent="0.25">
      <c r="A539">
        <v>17031580502</v>
      </c>
      <c r="B539">
        <v>5366</v>
      </c>
      <c r="C539">
        <v>4335</v>
      </c>
      <c r="D539" s="1">
        <v>23.8</v>
      </c>
      <c r="E539">
        <v>44</v>
      </c>
      <c r="F539">
        <v>105</v>
      </c>
      <c r="G539" s="1">
        <v>-58.1</v>
      </c>
      <c r="H539">
        <v>262</v>
      </c>
      <c r="I539">
        <v>518</v>
      </c>
      <c r="J539" s="1">
        <v>-49.4</v>
      </c>
      <c r="K539">
        <v>4500</v>
      </c>
      <c r="L539">
        <v>3017</v>
      </c>
      <c r="M539" s="1">
        <v>49.2</v>
      </c>
      <c r="N539">
        <v>488</v>
      </c>
      <c r="O539">
        <v>699</v>
      </c>
      <c r="P539" s="1">
        <v>-30.2</v>
      </c>
      <c r="Q539" s="2">
        <v>2190</v>
      </c>
      <c r="R539" s="1">
        <v>40.799999999999997</v>
      </c>
      <c r="S539" s="2">
        <v>1578</v>
      </c>
      <c r="T539" s="1">
        <v>36.4</v>
      </c>
      <c r="U539" s="1">
        <v>4.3999999999999986</v>
      </c>
      <c r="V539" s="2">
        <v>984</v>
      </c>
      <c r="W539" s="1">
        <v>18.3</v>
      </c>
      <c r="X539" s="2">
        <v>911</v>
      </c>
      <c r="Y539" s="1">
        <v>21</v>
      </c>
      <c r="Z539" s="1">
        <v>-2.6999999999999993</v>
      </c>
      <c r="AA539">
        <v>5306</v>
      </c>
      <c r="AB539" s="1">
        <v>1.1000000000000001</v>
      </c>
      <c r="AC539">
        <v>4335</v>
      </c>
      <c r="AD539" s="1">
        <v>0</v>
      </c>
      <c r="AE539">
        <v>2748</v>
      </c>
      <c r="AF539">
        <v>2587</v>
      </c>
      <c r="AG539">
        <v>2558</v>
      </c>
      <c r="AH539">
        <v>1748</v>
      </c>
      <c r="AI539" s="1">
        <v>37.799999999999997</v>
      </c>
    </row>
    <row r="540" spans="1:35" x14ac:dyDescent="0.25">
      <c r="A540">
        <v>17031580600</v>
      </c>
      <c r="B540">
        <v>5205</v>
      </c>
      <c r="C540">
        <v>5774</v>
      </c>
      <c r="D540" s="1">
        <v>-9.9</v>
      </c>
      <c r="E540">
        <v>44</v>
      </c>
      <c r="F540">
        <v>195</v>
      </c>
      <c r="G540" s="1">
        <v>-77.400000000000006</v>
      </c>
      <c r="H540">
        <v>287</v>
      </c>
      <c r="I540">
        <v>497</v>
      </c>
      <c r="J540" s="1">
        <v>-42.3</v>
      </c>
      <c r="K540">
        <v>4596</v>
      </c>
      <c r="L540">
        <v>4640</v>
      </c>
      <c r="M540" s="1">
        <v>-0.9</v>
      </c>
      <c r="N540">
        <v>277</v>
      </c>
      <c r="O540">
        <v>408</v>
      </c>
      <c r="P540" s="1">
        <v>-32.1</v>
      </c>
      <c r="Q540" s="2">
        <v>2004</v>
      </c>
      <c r="R540" s="1">
        <v>38.5</v>
      </c>
      <c r="S540" s="2">
        <v>2434</v>
      </c>
      <c r="T540" s="1">
        <v>42.2</v>
      </c>
      <c r="U540" s="1">
        <v>-3.7000000000000028</v>
      </c>
      <c r="V540" s="2">
        <v>937</v>
      </c>
      <c r="W540" s="1">
        <v>18</v>
      </c>
      <c r="X540" s="2">
        <v>727</v>
      </c>
      <c r="Y540" s="1">
        <v>12.6</v>
      </c>
      <c r="Z540" s="1">
        <v>5.4</v>
      </c>
      <c r="AA540">
        <v>5200</v>
      </c>
      <c r="AB540" s="1">
        <v>0.1</v>
      </c>
      <c r="AC540">
        <v>5774</v>
      </c>
      <c r="AD540" s="1">
        <v>0</v>
      </c>
      <c r="AE540">
        <v>2718</v>
      </c>
      <c r="AF540">
        <v>2690</v>
      </c>
      <c r="AG540">
        <v>2482</v>
      </c>
      <c r="AH540">
        <v>3084</v>
      </c>
      <c r="AI540" s="1">
        <v>-20.3</v>
      </c>
    </row>
    <row r="541" spans="1:35" x14ac:dyDescent="0.25">
      <c r="A541">
        <v>17031580700</v>
      </c>
      <c r="B541">
        <v>6059</v>
      </c>
      <c r="C541">
        <v>5490</v>
      </c>
      <c r="D541" s="1">
        <v>10.4</v>
      </c>
      <c r="E541">
        <v>201</v>
      </c>
      <c r="F541">
        <v>0</v>
      </c>
      <c r="G541" s="1" t="s">
        <v>65</v>
      </c>
      <c r="H541">
        <v>245</v>
      </c>
      <c r="I541">
        <v>281</v>
      </c>
      <c r="J541" s="1">
        <v>-12.8</v>
      </c>
      <c r="K541">
        <v>5366</v>
      </c>
      <c r="L541">
        <v>4846</v>
      </c>
      <c r="M541" s="1">
        <v>10.7</v>
      </c>
      <c r="N541">
        <v>411</v>
      </c>
      <c r="O541">
        <v>363</v>
      </c>
      <c r="P541" s="1">
        <v>13.2</v>
      </c>
      <c r="Q541" s="2">
        <v>2616</v>
      </c>
      <c r="R541" s="1">
        <v>43.2</v>
      </c>
      <c r="S541" s="2">
        <v>2450</v>
      </c>
      <c r="T541" s="1">
        <v>44.6</v>
      </c>
      <c r="U541" s="1">
        <v>-1.3999999999999986</v>
      </c>
      <c r="V541" s="2">
        <v>803</v>
      </c>
      <c r="W541" s="1">
        <v>13.3</v>
      </c>
      <c r="X541" s="2">
        <v>551</v>
      </c>
      <c r="Y541" s="1">
        <v>10</v>
      </c>
      <c r="Z541" s="1">
        <v>3.3000000000000007</v>
      </c>
      <c r="AA541">
        <v>6059</v>
      </c>
      <c r="AB541" s="1">
        <v>0</v>
      </c>
      <c r="AC541">
        <v>5490</v>
      </c>
      <c r="AD541" s="1">
        <v>0</v>
      </c>
      <c r="AE541">
        <v>2899</v>
      </c>
      <c r="AF541">
        <v>2637</v>
      </c>
      <c r="AG541">
        <v>3160</v>
      </c>
      <c r="AH541">
        <v>2853</v>
      </c>
      <c r="AI541" s="1">
        <v>0.8</v>
      </c>
    </row>
    <row r="542" spans="1:35" x14ac:dyDescent="0.25">
      <c r="A542">
        <v>17031580800</v>
      </c>
      <c r="B542">
        <v>1840</v>
      </c>
      <c r="C542">
        <v>1757</v>
      </c>
      <c r="D542" s="1">
        <v>4.7</v>
      </c>
      <c r="E542">
        <v>5</v>
      </c>
      <c r="F542">
        <v>20</v>
      </c>
      <c r="G542" s="1">
        <v>-75</v>
      </c>
      <c r="H542">
        <v>0</v>
      </c>
      <c r="I542">
        <v>0</v>
      </c>
      <c r="J542" s="1" t="s">
        <v>65</v>
      </c>
      <c r="K542">
        <v>1718</v>
      </c>
      <c r="L542">
        <v>1603</v>
      </c>
      <c r="M542" s="1">
        <v>7.2</v>
      </c>
      <c r="N542">
        <v>112</v>
      </c>
      <c r="O542">
        <v>134</v>
      </c>
      <c r="P542" s="1">
        <v>-16.399999999999999</v>
      </c>
      <c r="Q542" s="2">
        <v>914</v>
      </c>
      <c r="R542" s="1">
        <v>49.7</v>
      </c>
      <c r="S542" s="2">
        <v>914</v>
      </c>
      <c r="T542" s="1">
        <v>52</v>
      </c>
      <c r="U542" s="1">
        <v>-2.2999999999999972</v>
      </c>
      <c r="V542" s="2">
        <v>213</v>
      </c>
      <c r="W542" s="1">
        <v>11.6</v>
      </c>
      <c r="X542" s="2">
        <v>247</v>
      </c>
      <c r="Y542" s="1">
        <v>14.1</v>
      </c>
      <c r="Z542" s="1">
        <v>-2.5</v>
      </c>
      <c r="AA542">
        <v>1840</v>
      </c>
      <c r="AB542" s="1">
        <v>0</v>
      </c>
      <c r="AC542">
        <v>1757</v>
      </c>
      <c r="AD542" s="1">
        <v>0</v>
      </c>
      <c r="AE542">
        <v>564</v>
      </c>
      <c r="AF542">
        <v>1208</v>
      </c>
      <c r="AG542">
        <v>1276</v>
      </c>
      <c r="AH542">
        <v>549</v>
      </c>
      <c r="AI542" s="1">
        <v>397.8</v>
      </c>
    </row>
    <row r="543" spans="1:35" x14ac:dyDescent="0.25">
      <c r="A543">
        <v>17031590500</v>
      </c>
      <c r="B543">
        <v>1829</v>
      </c>
      <c r="C543">
        <v>1878</v>
      </c>
      <c r="D543" s="1">
        <v>-2.6</v>
      </c>
      <c r="E543">
        <v>25</v>
      </c>
      <c r="F543">
        <v>0</v>
      </c>
      <c r="G543" s="1" t="s">
        <v>65</v>
      </c>
      <c r="H543">
        <v>520</v>
      </c>
      <c r="I543">
        <v>252</v>
      </c>
      <c r="J543" s="1">
        <v>106.3</v>
      </c>
      <c r="K543">
        <v>929</v>
      </c>
      <c r="L543">
        <v>1182</v>
      </c>
      <c r="M543" s="1">
        <v>-21.4</v>
      </c>
      <c r="N543">
        <v>355</v>
      </c>
      <c r="O543">
        <v>404</v>
      </c>
      <c r="P543" s="1">
        <v>-12.1</v>
      </c>
      <c r="Q543" s="2">
        <v>632</v>
      </c>
      <c r="R543" s="1">
        <v>34.6</v>
      </c>
      <c r="S543" s="2">
        <v>723</v>
      </c>
      <c r="T543" s="1">
        <v>38.5</v>
      </c>
      <c r="U543" s="1">
        <v>-3.8999999999999986</v>
      </c>
      <c r="V543" s="2">
        <v>622</v>
      </c>
      <c r="W543" s="1">
        <v>34</v>
      </c>
      <c r="X543" s="2">
        <v>534</v>
      </c>
      <c r="Y543" s="1">
        <v>28.4</v>
      </c>
      <c r="Z543" s="1">
        <v>5.6000000000000014</v>
      </c>
      <c r="AA543">
        <v>1810</v>
      </c>
      <c r="AB543" s="1">
        <v>1</v>
      </c>
      <c r="AC543">
        <v>1878</v>
      </c>
      <c r="AD543" s="1">
        <v>0</v>
      </c>
      <c r="AE543">
        <v>1038</v>
      </c>
      <c r="AF543">
        <v>1201</v>
      </c>
      <c r="AG543">
        <v>772</v>
      </c>
      <c r="AH543">
        <v>677</v>
      </c>
      <c r="AI543" s="1">
        <v>31.9</v>
      </c>
    </row>
    <row r="544" spans="1:35" x14ac:dyDescent="0.25">
      <c r="A544">
        <v>17031590600</v>
      </c>
      <c r="B544">
        <v>3778</v>
      </c>
      <c r="C544">
        <v>3695</v>
      </c>
      <c r="D544" s="1">
        <v>2.2000000000000002</v>
      </c>
      <c r="E544">
        <v>35</v>
      </c>
      <c r="F544">
        <v>38</v>
      </c>
      <c r="G544" s="1">
        <v>-7.9</v>
      </c>
      <c r="H544">
        <v>257</v>
      </c>
      <c r="I544">
        <v>313</v>
      </c>
      <c r="J544" s="1">
        <v>-17.899999999999999</v>
      </c>
      <c r="K544">
        <v>2802</v>
      </c>
      <c r="L544">
        <v>2152</v>
      </c>
      <c r="M544" s="1">
        <v>30.2</v>
      </c>
      <c r="N544">
        <v>627</v>
      </c>
      <c r="O544">
        <v>1181</v>
      </c>
      <c r="P544" s="1">
        <v>-46.9</v>
      </c>
      <c r="Q544" s="2">
        <v>1479</v>
      </c>
      <c r="R544" s="1">
        <v>39.1</v>
      </c>
      <c r="S544" s="2">
        <v>1508</v>
      </c>
      <c r="T544" s="1">
        <v>40.799999999999997</v>
      </c>
      <c r="U544" s="1">
        <v>-1.6999999999999957</v>
      </c>
      <c r="V544" s="2">
        <v>901</v>
      </c>
      <c r="W544" s="1">
        <v>23.8</v>
      </c>
      <c r="X544" s="2">
        <v>828</v>
      </c>
      <c r="Y544" s="1">
        <v>22.4</v>
      </c>
      <c r="Z544" s="1">
        <v>1.4000000000000021</v>
      </c>
      <c r="AA544">
        <v>3778</v>
      </c>
      <c r="AB544" s="1">
        <v>0</v>
      </c>
      <c r="AC544">
        <v>3695</v>
      </c>
      <c r="AD544" s="1">
        <v>0</v>
      </c>
      <c r="AE544">
        <v>2280</v>
      </c>
      <c r="AF544">
        <v>2191</v>
      </c>
      <c r="AG544">
        <v>1498</v>
      </c>
      <c r="AH544">
        <v>1504</v>
      </c>
      <c r="AI544" s="1">
        <v>-4.3</v>
      </c>
    </row>
    <row r="545" spans="1:35" x14ac:dyDescent="0.25">
      <c r="A545">
        <v>17031590700</v>
      </c>
      <c r="B545">
        <v>3259</v>
      </c>
      <c r="C545">
        <v>2627</v>
      </c>
      <c r="D545" s="1">
        <v>24.1</v>
      </c>
      <c r="E545">
        <v>49</v>
      </c>
      <c r="F545">
        <v>87</v>
      </c>
      <c r="G545" s="1">
        <v>-43.7</v>
      </c>
      <c r="H545">
        <v>296</v>
      </c>
      <c r="I545">
        <v>384</v>
      </c>
      <c r="J545" s="1">
        <v>-22.9</v>
      </c>
      <c r="K545">
        <v>2536</v>
      </c>
      <c r="L545">
        <v>1726</v>
      </c>
      <c r="M545" s="1">
        <v>46.9</v>
      </c>
      <c r="N545">
        <v>343</v>
      </c>
      <c r="O545">
        <v>453</v>
      </c>
      <c r="P545" s="1">
        <v>-24.3</v>
      </c>
      <c r="Q545" s="2">
        <v>1115</v>
      </c>
      <c r="R545" s="1">
        <v>34.200000000000003</v>
      </c>
      <c r="S545" s="2">
        <v>1134</v>
      </c>
      <c r="T545" s="1">
        <v>43.2</v>
      </c>
      <c r="U545" s="1">
        <v>-9</v>
      </c>
      <c r="V545" s="2">
        <v>824</v>
      </c>
      <c r="W545" s="1">
        <v>25.3</v>
      </c>
      <c r="X545" s="2">
        <v>563</v>
      </c>
      <c r="Y545" s="1">
        <v>21.4</v>
      </c>
      <c r="Z545" s="1">
        <v>3.9000000000000021</v>
      </c>
      <c r="AA545">
        <v>3252</v>
      </c>
      <c r="AB545" s="1">
        <v>0.2</v>
      </c>
      <c r="AC545">
        <v>2627</v>
      </c>
      <c r="AD545" s="1">
        <v>0</v>
      </c>
      <c r="AE545">
        <v>1371</v>
      </c>
      <c r="AF545">
        <v>1486</v>
      </c>
      <c r="AG545">
        <v>1881</v>
      </c>
      <c r="AH545">
        <v>1141</v>
      </c>
      <c r="AI545" s="1">
        <v>78.7</v>
      </c>
    </row>
    <row r="546" spans="1:35" x14ac:dyDescent="0.25">
      <c r="A546">
        <v>17031600400</v>
      </c>
      <c r="B546">
        <v>4369</v>
      </c>
      <c r="C546">
        <v>4167</v>
      </c>
      <c r="D546" s="1">
        <v>4.8</v>
      </c>
      <c r="E546">
        <v>49</v>
      </c>
      <c r="F546">
        <v>99</v>
      </c>
      <c r="G546" s="1">
        <v>-50.5</v>
      </c>
      <c r="H546">
        <v>2574</v>
      </c>
      <c r="I546">
        <v>2374</v>
      </c>
      <c r="J546" s="1">
        <v>8.4</v>
      </c>
      <c r="K546">
        <v>755</v>
      </c>
      <c r="L546">
        <v>736</v>
      </c>
      <c r="M546" s="1">
        <v>2.6</v>
      </c>
      <c r="N546">
        <v>891</v>
      </c>
      <c r="O546">
        <v>868</v>
      </c>
      <c r="P546" s="1">
        <v>2.6</v>
      </c>
      <c r="Q546" s="2">
        <v>1961</v>
      </c>
      <c r="R546" s="1">
        <v>44.9</v>
      </c>
      <c r="S546" s="2">
        <v>1936</v>
      </c>
      <c r="T546" s="1">
        <v>46.5</v>
      </c>
      <c r="U546" s="1">
        <v>-1.6000000000000014</v>
      </c>
      <c r="V546" s="2">
        <v>1185</v>
      </c>
      <c r="W546" s="1">
        <v>27.1</v>
      </c>
      <c r="X546" s="2">
        <v>899</v>
      </c>
      <c r="Y546" s="1">
        <v>21.6</v>
      </c>
      <c r="Z546" s="1">
        <v>5.5</v>
      </c>
      <c r="AA546">
        <v>4369</v>
      </c>
      <c r="AB546" s="1">
        <v>0</v>
      </c>
      <c r="AC546">
        <v>4167</v>
      </c>
      <c r="AD546" s="1">
        <v>0</v>
      </c>
      <c r="AE546">
        <v>1810</v>
      </c>
      <c r="AF546">
        <v>2003</v>
      </c>
      <c r="AG546">
        <v>2559</v>
      </c>
      <c r="AH546">
        <v>2164</v>
      </c>
      <c r="AI546" s="1">
        <v>30.9</v>
      </c>
    </row>
    <row r="547" spans="1:35" x14ac:dyDescent="0.25">
      <c r="A547">
        <v>17031600600</v>
      </c>
      <c r="B547">
        <v>2847</v>
      </c>
      <c r="C547">
        <v>2389</v>
      </c>
      <c r="D547" s="1">
        <v>19.2</v>
      </c>
      <c r="E547">
        <v>87</v>
      </c>
      <c r="F547">
        <v>9</v>
      </c>
      <c r="G547" s="1">
        <v>866.7</v>
      </c>
      <c r="H547">
        <v>1260</v>
      </c>
      <c r="I547">
        <v>790</v>
      </c>
      <c r="J547" s="1">
        <v>59.5</v>
      </c>
      <c r="K547">
        <v>1012</v>
      </c>
      <c r="L547">
        <v>690</v>
      </c>
      <c r="M547" s="1">
        <v>46.7</v>
      </c>
      <c r="N547">
        <v>535</v>
      </c>
      <c r="O547">
        <v>893</v>
      </c>
      <c r="P547" s="1">
        <v>-40.1</v>
      </c>
      <c r="Q547" s="2">
        <v>1376</v>
      </c>
      <c r="R547" s="1">
        <v>48.3</v>
      </c>
      <c r="S547" s="2">
        <v>1284</v>
      </c>
      <c r="T547" s="1">
        <v>53.7</v>
      </c>
      <c r="U547" s="1">
        <v>-5.4000000000000057</v>
      </c>
      <c r="V547" s="2">
        <v>622</v>
      </c>
      <c r="W547" s="1">
        <v>21.8</v>
      </c>
      <c r="X547" s="2">
        <v>450</v>
      </c>
      <c r="Y547" s="1">
        <v>18.8</v>
      </c>
      <c r="Z547" s="1">
        <v>3</v>
      </c>
      <c r="AA547">
        <v>2847</v>
      </c>
      <c r="AB547" s="1">
        <v>0</v>
      </c>
      <c r="AC547">
        <v>2389</v>
      </c>
      <c r="AD547" s="1">
        <v>0</v>
      </c>
      <c r="AE547">
        <v>1633</v>
      </c>
      <c r="AF547">
        <v>1367</v>
      </c>
      <c r="AG547">
        <v>1214</v>
      </c>
      <c r="AH547">
        <v>1022</v>
      </c>
      <c r="AI547" s="1">
        <v>-0.6</v>
      </c>
    </row>
    <row r="548" spans="1:35" x14ac:dyDescent="0.25">
      <c r="A548">
        <v>17031600700</v>
      </c>
      <c r="B548">
        <v>2501</v>
      </c>
      <c r="C548">
        <v>2393</v>
      </c>
      <c r="D548" s="1">
        <v>4.5</v>
      </c>
      <c r="E548">
        <v>111</v>
      </c>
      <c r="F548">
        <v>59</v>
      </c>
      <c r="G548" s="1">
        <v>88.1</v>
      </c>
      <c r="H548">
        <v>712</v>
      </c>
      <c r="I548">
        <v>509</v>
      </c>
      <c r="J548" s="1">
        <v>39.9</v>
      </c>
      <c r="K548">
        <v>671</v>
      </c>
      <c r="L548">
        <v>1090</v>
      </c>
      <c r="M548" s="1">
        <v>-38.4</v>
      </c>
      <c r="N548">
        <v>956</v>
      </c>
      <c r="O548">
        <v>735</v>
      </c>
      <c r="P548" s="1">
        <v>30.1</v>
      </c>
      <c r="Q548" s="2">
        <v>1004</v>
      </c>
      <c r="R548" s="1">
        <v>40.1</v>
      </c>
      <c r="S548" s="2">
        <v>1140</v>
      </c>
      <c r="T548" s="1">
        <v>47.6</v>
      </c>
      <c r="U548" s="1">
        <v>-7.5</v>
      </c>
      <c r="V548" s="2">
        <v>967</v>
      </c>
      <c r="W548" s="1">
        <v>38.700000000000003</v>
      </c>
      <c r="X548" s="2">
        <v>460</v>
      </c>
      <c r="Y548" s="1">
        <v>19.2</v>
      </c>
      <c r="Z548" s="1">
        <v>19.500000000000004</v>
      </c>
      <c r="AA548">
        <v>2501</v>
      </c>
      <c r="AB548" s="1">
        <v>0</v>
      </c>
      <c r="AC548">
        <v>2393</v>
      </c>
      <c r="AD548" s="1">
        <v>0</v>
      </c>
      <c r="AE548">
        <v>942</v>
      </c>
      <c r="AF548">
        <v>1402</v>
      </c>
      <c r="AG548">
        <v>1559</v>
      </c>
      <c r="AH548">
        <v>991</v>
      </c>
      <c r="AI548" s="1">
        <v>134.1</v>
      </c>
    </row>
    <row r="549" spans="1:35" x14ac:dyDescent="0.25">
      <c r="A549">
        <v>17031600900</v>
      </c>
      <c r="B549">
        <v>3420</v>
      </c>
      <c r="C549">
        <v>3615</v>
      </c>
      <c r="D549" s="1">
        <v>-5.4</v>
      </c>
      <c r="E549">
        <v>341</v>
      </c>
      <c r="F549">
        <v>175</v>
      </c>
      <c r="G549" s="1">
        <v>94.9</v>
      </c>
      <c r="H549">
        <v>882</v>
      </c>
      <c r="I549">
        <v>1088</v>
      </c>
      <c r="J549" s="1">
        <v>-18.899999999999999</v>
      </c>
      <c r="K549">
        <v>925</v>
      </c>
      <c r="L549">
        <v>972</v>
      </c>
      <c r="M549" s="1">
        <v>-4.8</v>
      </c>
      <c r="N549">
        <v>1247</v>
      </c>
      <c r="O549">
        <v>1312</v>
      </c>
      <c r="P549" s="1">
        <v>-5</v>
      </c>
      <c r="Q549" s="2">
        <v>1297</v>
      </c>
      <c r="R549" s="1">
        <v>37.9</v>
      </c>
      <c r="S549" s="2">
        <v>1401</v>
      </c>
      <c r="T549" s="1">
        <v>38.799999999999997</v>
      </c>
      <c r="U549" s="1">
        <v>-0.89999999999999858</v>
      </c>
      <c r="V549" s="2">
        <v>1180</v>
      </c>
      <c r="W549" s="1">
        <v>34.5</v>
      </c>
      <c r="X549" s="2">
        <v>826</v>
      </c>
      <c r="Y549" s="1">
        <v>22.8</v>
      </c>
      <c r="Z549" s="1">
        <v>11.7</v>
      </c>
      <c r="AA549">
        <v>3407</v>
      </c>
      <c r="AB549" s="1">
        <v>0.4</v>
      </c>
      <c r="AC549">
        <v>3615</v>
      </c>
      <c r="AD549" s="1">
        <v>0</v>
      </c>
      <c r="AE549">
        <v>1504</v>
      </c>
      <c r="AF549">
        <v>1809</v>
      </c>
      <c r="AG549">
        <v>1903</v>
      </c>
      <c r="AH549">
        <v>1806</v>
      </c>
      <c r="AI549" s="1">
        <v>26.7</v>
      </c>
    </row>
    <row r="550" spans="1:35" x14ac:dyDescent="0.25">
      <c r="A550">
        <v>17031610300</v>
      </c>
      <c r="B550">
        <v>5946</v>
      </c>
      <c r="C550">
        <v>5146</v>
      </c>
      <c r="D550" s="1">
        <v>15.5</v>
      </c>
      <c r="E550">
        <v>221</v>
      </c>
      <c r="F550">
        <v>57</v>
      </c>
      <c r="G550" s="1">
        <v>287.7</v>
      </c>
      <c r="H550">
        <v>284</v>
      </c>
      <c r="I550">
        <v>39</v>
      </c>
      <c r="J550" s="1">
        <v>628.20000000000005</v>
      </c>
      <c r="K550">
        <v>5225</v>
      </c>
      <c r="L550">
        <v>4576</v>
      </c>
      <c r="M550" s="1">
        <v>14.2</v>
      </c>
      <c r="N550">
        <v>223</v>
      </c>
      <c r="O550">
        <v>433</v>
      </c>
      <c r="P550" s="1">
        <v>-48.5</v>
      </c>
      <c r="Q550" s="2">
        <v>2329</v>
      </c>
      <c r="R550" s="1">
        <v>39.200000000000003</v>
      </c>
      <c r="S550" s="2">
        <v>2298</v>
      </c>
      <c r="T550" s="1">
        <v>44.7</v>
      </c>
      <c r="U550" s="1">
        <v>-5.5</v>
      </c>
      <c r="V550" s="2">
        <v>761</v>
      </c>
      <c r="W550" s="1">
        <v>12.8</v>
      </c>
      <c r="X550" s="2">
        <v>384</v>
      </c>
      <c r="Y550" s="1">
        <v>7.5</v>
      </c>
      <c r="Z550" s="1">
        <v>5.3000000000000007</v>
      </c>
      <c r="AA550">
        <v>5946</v>
      </c>
      <c r="AB550" s="1">
        <v>0</v>
      </c>
      <c r="AC550">
        <v>5146</v>
      </c>
      <c r="AD550" s="1">
        <v>0</v>
      </c>
      <c r="AE550">
        <v>2282</v>
      </c>
      <c r="AF550">
        <v>1756</v>
      </c>
      <c r="AG550">
        <v>3664</v>
      </c>
      <c r="AH550">
        <v>3390</v>
      </c>
      <c r="AI550" s="1">
        <v>-16.8</v>
      </c>
    </row>
    <row r="551" spans="1:35" x14ac:dyDescent="0.25">
      <c r="A551">
        <v>17031610400</v>
      </c>
      <c r="B551">
        <v>2040</v>
      </c>
      <c r="C551">
        <v>1786</v>
      </c>
      <c r="D551" s="1">
        <v>14.2</v>
      </c>
      <c r="E551">
        <v>50</v>
      </c>
      <c r="F551">
        <v>0</v>
      </c>
      <c r="G551" s="1" t="s">
        <v>65</v>
      </c>
      <c r="H551">
        <v>0</v>
      </c>
      <c r="I551">
        <v>0</v>
      </c>
      <c r="J551" s="1" t="s">
        <v>65</v>
      </c>
      <c r="K551">
        <v>1959</v>
      </c>
      <c r="L551">
        <v>1786</v>
      </c>
      <c r="M551" s="1">
        <v>9.6999999999999993</v>
      </c>
      <c r="N551">
        <v>37</v>
      </c>
      <c r="O551">
        <v>0</v>
      </c>
      <c r="P551" s="1" t="s">
        <v>65</v>
      </c>
      <c r="Q551" s="2">
        <v>854</v>
      </c>
      <c r="R551" s="1">
        <v>41.9</v>
      </c>
      <c r="S551" s="2">
        <v>1018</v>
      </c>
      <c r="T551" s="1">
        <v>57</v>
      </c>
      <c r="U551" s="1">
        <v>-15.100000000000001</v>
      </c>
      <c r="V551" s="2">
        <v>180</v>
      </c>
      <c r="W551" s="1">
        <v>8.8000000000000007</v>
      </c>
      <c r="X551" s="2">
        <v>201</v>
      </c>
      <c r="Y551" s="1">
        <v>11.3</v>
      </c>
      <c r="Z551" s="1">
        <v>-2.5</v>
      </c>
      <c r="AA551">
        <v>2040</v>
      </c>
      <c r="AB551" s="1">
        <v>0</v>
      </c>
      <c r="AC551">
        <v>1786</v>
      </c>
      <c r="AD551" s="1">
        <v>0</v>
      </c>
      <c r="AE551">
        <v>274</v>
      </c>
      <c r="AF551">
        <v>473</v>
      </c>
      <c r="AG551">
        <v>1766</v>
      </c>
      <c r="AH551">
        <v>1313</v>
      </c>
      <c r="AI551" s="1">
        <v>132.19999999999999</v>
      </c>
    </row>
    <row r="552" spans="1:35" x14ac:dyDescent="0.25">
      <c r="A552">
        <v>17031610800</v>
      </c>
      <c r="B552">
        <v>1647</v>
      </c>
      <c r="C552">
        <v>1209</v>
      </c>
      <c r="D552" s="1">
        <v>36.200000000000003</v>
      </c>
      <c r="E552">
        <v>21</v>
      </c>
      <c r="F552">
        <v>0</v>
      </c>
      <c r="G552" s="1" t="s">
        <v>65</v>
      </c>
      <c r="H552">
        <v>45</v>
      </c>
      <c r="I552">
        <v>0</v>
      </c>
      <c r="J552" s="1" t="s">
        <v>65</v>
      </c>
      <c r="K552">
        <v>435</v>
      </c>
      <c r="L552">
        <v>161</v>
      </c>
      <c r="M552" s="1">
        <v>170.2</v>
      </c>
      <c r="N552">
        <v>1061</v>
      </c>
      <c r="O552">
        <v>1048</v>
      </c>
      <c r="P552" s="1">
        <v>1.2</v>
      </c>
      <c r="Q552" s="2">
        <v>569</v>
      </c>
      <c r="R552" s="1">
        <v>34.5</v>
      </c>
      <c r="S552" s="2">
        <v>472</v>
      </c>
      <c r="T552" s="1">
        <v>39</v>
      </c>
      <c r="U552" s="1">
        <v>-4.5</v>
      </c>
      <c r="V552" s="2">
        <v>370</v>
      </c>
      <c r="W552" s="1">
        <v>22.5</v>
      </c>
      <c r="X552" s="2">
        <v>361</v>
      </c>
      <c r="Y552" s="1">
        <v>29.9</v>
      </c>
      <c r="Z552" s="1">
        <v>-7.3999999999999986</v>
      </c>
      <c r="AA552">
        <v>1647</v>
      </c>
      <c r="AB552" s="1">
        <v>0</v>
      </c>
      <c r="AC552">
        <v>1209</v>
      </c>
      <c r="AD552" s="1">
        <v>0</v>
      </c>
      <c r="AE552">
        <v>850</v>
      </c>
      <c r="AF552">
        <v>1025</v>
      </c>
      <c r="AG552">
        <v>797</v>
      </c>
      <c r="AH552">
        <v>184</v>
      </c>
      <c r="AI552" s="1">
        <v>422.3</v>
      </c>
    </row>
    <row r="553" spans="1:35" x14ac:dyDescent="0.25">
      <c r="A553">
        <v>17031611000</v>
      </c>
      <c r="B553">
        <v>904</v>
      </c>
      <c r="C553">
        <v>933</v>
      </c>
      <c r="D553" s="1">
        <v>-3.1</v>
      </c>
      <c r="E553">
        <v>500</v>
      </c>
      <c r="F553">
        <v>646</v>
      </c>
      <c r="G553" s="1">
        <v>-22.6</v>
      </c>
      <c r="H553">
        <v>0</v>
      </c>
      <c r="I553">
        <v>0</v>
      </c>
      <c r="J553" s="1" t="s">
        <v>65</v>
      </c>
      <c r="K553">
        <v>344</v>
      </c>
      <c r="L553">
        <v>248</v>
      </c>
      <c r="M553" s="1">
        <v>38.700000000000003</v>
      </c>
      <c r="N553">
        <v>60</v>
      </c>
      <c r="O553">
        <v>15</v>
      </c>
      <c r="P553" s="1">
        <v>300</v>
      </c>
      <c r="Q553" s="2">
        <v>400</v>
      </c>
      <c r="R553" s="1">
        <v>44.2</v>
      </c>
      <c r="S553" s="2">
        <v>238</v>
      </c>
      <c r="T553" s="1">
        <v>25.5</v>
      </c>
      <c r="U553" s="1">
        <v>18.700000000000003</v>
      </c>
      <c r="V553" s="2">
        <v>126</v>
      </c>
      <c r="W553" s="1">
        <v>13.9</v>
      </c>
      <c r="X553" s="2">
        <v>176</v>
      </c>
      <c r="Y553" s="1">
        <v>18.899999999999999</v>
      </c>
      <c r="Z553" s="1">
        <v>-4.9999999999999982</v>
      </c>
      <c r="AA553">
        <v>904</v>
      </c>
      <c r="AB553" s="1">
        <v>0</v>
      </c>
      <c r="AC553">
        <v>933</v>
      </c>
      <c r="AD553" s="1">
        <v>0</v>
      </c>
      <c r="AE553">
        <v>365</v>
      </c>
      <c r="AF553">
        <v>357</v>
      </c>
      <c r="AG553">
        <v>539</v>
      </c>
      <c r="AH553">
        <v>576</v>
      </c>
      <c r="AI553" s="1">
        <v>-8.5</v>
      </c>
    </row>
    <row r="554" spans="1:35" x14ac:dyDescent="0.25">
      <c r="A554">
        <v>17031611100</v>
      </c>
      <c r="B554">
        <v>2350</v>
      </c>
      <c r="C554">
        <v>2267</v>
      </c>
      <c r="D554" s="1">
        <v>3.7</v>
      </c>
      <c r="E554">
        <v>274</v>
      </c>
      <c r="F554">
        <v>475</v>
      </c>
      <c r="G554" s="1">
        <v>-42.3</v>
      </c>
      <c r="H554">
        <v>0</v>
      </c>
      <c r="I554">
        <v>28</v>
      </c>
      <c r="J554" s="1">
        <v>-100</v>
      </c>
      <c r="K554">
        <v>1945</v>
      </c>
      <c r="L554">
        <v>1591</v>
      </c>
      <c r="M554" s="1">
        <v>22.3</v>
      </c>
      <c r="N554">
        <v>102</v>
      </c>
      <c r="O554">
        <v>141</v>
      </c>
      <c r="P554" s="1">
        <v>-27.7</v>
      </c>
      <c r="Q554" s="2">
        <v>1195</v>
      </c>
      <c r="R554" s="1">
        <v>50.9</v>
      </c>
      <c r="S554" s="2">
        <v>868</v>
      </c>
      <c r="T554" s="1">
        <v>38.299999999999997</v>
      </c>
      <c r="U554" s="1">
        <v>12.600000000000001</v>
      </c>
      <c r="V554" s="2">
        <v>221</v>
      </c>
      <c r="W554" s="1">
        <v>9.4</v>
      </c>
      <c r="X554" s="2">
        <v>218</v>
      </c>
      <c r="Y554" s="1">
        <v>9.6</v>
      </c>
      <c r="Z554" s="1">
        <v>-0.19999999999999929</v>
      </c>
      <c r="AA554">
        <v>2350</v>
      </c>
      <c r="AB554" s="1">
        <v>0</v>
      </c>
      <c r="AC554">
        <v>2267</v>
      </c>
      <c r="AD554" s="1">
        <v>0</v>
      </c>
      <c r="AE554">
        <v>1081</v>
      </c>
      <c r="AF554">
        <v>766</v>
      </c>
      <c r="AG554">
        <v>1269</v>
      </c>
      <c r="AH554">
        <v>1501</v>
      </c>
      <c r="AI554" s="1">
        <v>-40.1</v>
      </c>
    </row>
    <row r="555" spans="1:35" x14ac:dyDescent="0.25">
      <c r="A555">
        <v>17031611200</v>
      </c>
      <c r="B555">
        <v>2442</v>
      </c>
      <c r="C555">
        <v>2281</v>
      </c>
      <c r="D555" s="1">
        <v>7.1</v>
      </c>
      <c r="E555">
        <v>425</v>
      </c>
      <c r="F555">
        <v>604</v>
      </c>
      <c r="G555" s="1">
        <v>-29.6</v>
      </c>
      <c r="H555">
        <v>7</v>
      </c>
      <c r="I555">
        <v>11</v>
      </c>
      <c r="J555" s="1">
        <v>-36.4</v>
      </c>
      <c r="K555">
        <v>1848</v>
      </c>
      <c r="L555">
        <v>1462</v>
      </c>
      <c r="M555" s="1">
        <v>26.4</v>
      </c>
      <c r="N555">
        <v>154</v>
      </c>
      <c r="O555">
        <v>204</v>
      </c>
      <c r="P555" s="1">
        <v>-24.5</v>
      </c>
      <c r="Q555" s="2">
        <v>1179</v>
      </c>
      <c r="R555" s="1">
        <v>48.3</v>
      </c>
      <c r="S555" s="2">
        <v>1100</v>
      </c>
      <c r="T555" s="1">
        <v>48.2</v>
      </c>
      <c r="U555" s="1">
        <v>9.9999999999994316E-2</v>
      </c>
      <c r="V555" s="2">
        <v>212</v>
      </c>
      <c r="W555" s="1">
        <v>8.6999999999999993</v>
      </c>
      <c r="X555" s="2">
        <v>224</v>
      </c>
      <c r="Y555" s="1">
        <v>9.8000000000000007</v>
      </c>
      <c r="Z555" s="1">
        <v>-1.1000000000000014</v>
      </c>
      <c r="AA555">
        <v>2327</v>
      </c>
      <c r="AB555" s="1">
        <v>4.7</v>
      </c>
      <c r="AC555">
        <v>2281</v>
      </c>
      <c r="AD555" s="1">
        <v>0</v>
      </c>
      <c r="AE555">
        <v>833</v>
      </c>
      <c r="AF555">
        <v>1057</v>
      </c>
      <c r="AG555">
        <v>1494</v>
      </c>
      <c r="AH555">
        <v>1224</v>
      </c>
      <c r="AI555" s="1">
        <v>54.9</v>
      </c>
    </row>
    <row r="556" spans="1:35" x14ac:dyDescent="0.25">
      <c r="A556">
        <v>17031611300</v>
      </c>
      <c r="B556">
        <v>2566</v>
      </c>
      <c r="C556">
        <v>3182</v>
      </c>
      <c r="D556" s="1">
        <v>-19.399999999999999</v>
      </c>
      <c r="E556">
        <v>264</v>
      </c>
      <c r="F556">
        <v>220</v>
      </c>
      <c r="G556" s="1">
        <v>20</v>
      </c>
      <c r="H556">
        <v>0</v>
      </c>
      <c r="I556">
        <v>0</v>
      </c>
      <c r="J556" s="1" t="s">
        <v>65</v>
      </c>
      <c r="K556">
        <v>2208</v>
      </c>
      <c r="L556">
        <v>2647</v>
      </c>
      <c r="M556" s="1">
        <v>-16.600000000000001</v>
      </c>
      <c r="N556">
        <v>180</v>
      </c>
      <c r="O556">
        <v>261</v>
      </c>
      <c r="P556" s="1">
        <v>-31</v>
      </c>
      <c r="Q556" s="2">
        <v>1397</v>
      </c>
      <c r="R556" s="1">
        <v>54.4</v>
      </c>
      <c r="S556" s="2">
        <v>1253</v>
      </c>
      <c r="T556" s="1">
        <v>39.4</v>
      </c>
      <c r="U556" s="1">
        <v>15</v>
      </c>
      <c r="V556" s="2">
        <v>168</v>
      </c>
      <c r="W556" s="1">
        <v>6.5</v>
      </c>
      <c r="X556" s="2">
        <v>527</v>
      </c>
      <c r="Y556" s="1">
        <v>16.600000000000001</v>
      </c>
      <c r="Z556" s="1">
        <v>-10.100000000000001</v>
      </c>
      <c r="AA556">
        <v>2552</v>
      </c>
      <c r="AB556" s="1">
        <v>0.5</v>
      </c>
      <c r="AC556">
        <v>3182</v>
      </c>
      <c r="AD556" s="1">
        <v>0</v>
      </c>
      <c r="AE556">
        <v>992</v>
      </c>
      <c r="AF556">
        <v>1156</v>
      </c>
      <c r="AG556">
        <v>1560</v>
      </c>
      <c r="AH556">
        <v>2026</v>
      </c>
      <c r="AI556" s="1">
        <v>-10.3</v>
      </c>
    </row>
    <row r="557" spans="1:35" x14ac:dyDescent="0.25">
      <c r="A557">
        <v>17031611400</v>
      </c>
      <c r="B557">
        <v>3442</v>
      </c>
      <c r="C557">
        <v>3887</v>
      </c>
      <c r="D557" s="1">
        <v>-11.4</v>
      </c>
      <c r="E557">
        <v>47</v>
      </c>
      <c r="F557">
        <v>118</v>
      </c>
      <c r="G557" s="1">
        <v>-60.2</v>
      </c>
      <c r="H557">
        <v>0</v>
      </c>
      <c r="I557">
        <v>0</v>
      </c>
      <c r="J557" s="1" t="s">
        <v>65</v>
      </c>
      <c r="K557">
        <v>3203</v>
      </c>
      <c r="L557">
        <v>3562</v>
      </c>
      <c r="M557" s="1">
        <v>-10.1</v>
      </c>
      <c r="N557">
        <v>136</v>
      </c>
      <c r="O557">
        <v>170</v>
      </c>
      <c r="P557" s="1">
        <v>-20</v>
      </c>
      <c r="Q557" s="2">
        <v>1666</v>
      </c>
      <c r="R557" s="1">
        <v>48.4</v>
      </c>
      <c r="S557" s="2">
        <v>1658</v>
      </c>
      <c r="T557" s="1">
        <v>42.7</v>
      </c>
      <c r="U557" s="1">
        <v>5.6999999999999957</v>
      </c>
      <c r="V557" s="2">
        <v>291</v>
      </c>
      <c r="W557" s="1">
        <v>8.5</v>
      </c>
      <c r="X557" s="2">
        <v>437</v>
      </c>
      <c r="Y557" s="1">
        <v>11.2</v>
      </c>
      <c r="Z557" s="1">
        <v>-2.6999999999999993</v>
      </c>
      <c r="AA557">
        <v>3430</v>
      </c>
      <c r="AB557" s="1">
        <v>0.3</v>
      </c>
      <c r="AC557">
        <v>3887</v>
      </c>
      <c r="AD557" s="1">
        <v>0</v>
      </c>
      <c r="AE557">
        <v>1414</v>
      </c>
      <c r="AF557">
        <v>1441</v>
      </c>
      <c r="AG557">
        <v>2016</v>
      </c>
      <c r="AH557">
        <v>2446</v>
      </c>
      <c r="AI557" s="1">
        <v>-16</v>
      </c>
    </row>
    <row r="558" spans="1:35" x14ac:dyDescent="0.25">
      <c r="A558">
        <v>17031611500</v>
      </c>
      <c r="B558">
        <v>3207</v>
      </c>
      <c r="C558">
        <v>3526</v>
      </c>
      <c r="D558" s="1">
        <v>-9</v>
      </c>
      <c r="E558">
        <v>337</v>
      </c>
      <c r="F558">
        <v>360</v>
      </c>
      <c r="G558" s="1">
        <v>-6.4</v>
      </c>
      <c r="H558">
        <v>10</v>
      </c>
      <c r="I558">
        <v>0</v>
      </c>
      <c r="J558" s="1" t="s">
        <v>65</v>
      </c>
      <c r="K558">
        <v>2710</v>
      </c>
      <c r="L558">
        <v>3108</v>
      </c>
      <c r="M558" s="1">
        <v>-12.8</v>
      </c>
      <c r="N558">
        <v>123</v>
      </c>
      <c r="O558">
        <v>80</v>
      </c>
      <c r="P558" s="1">
        <v>53.8</v>
      </c>
      <c r="Q558" s="2">
        <v>1618</v>
      </c>
      <c r="R558" s="1">
        <v>50.5</v>
      </c>
      <c r="S558" s="2">
        <v>1557</v>
      </c>
      <c r="T558" s="1">
        <v>44.2</v>
      </c>
      <c r="U558" s="1">
        <v>6.2999999999999972</v>
      </c>
      <c r="V558" s="2">
        <v>363</v>
      </c>
      <c r="W558" s="1">
        <v>11.3</v>
      </c>
      <c r="X558" s="2">
        <v>392</v>
      </c>
      <c r="Y558" s="1">
        <v>11.1</v>
      </c>
      <c r="Z558" s="1">
        <v>0.20000000000000107</v>
      </c>
      <c r="AA558">
        <v>3035</v>
      </c>
      <c r="AB558" s="1">
        <v>5.4</v>
      </c>
      <c r="AC558">
        <v>3526</v>
      </c>
      <c r="AD558" s="1">
        <v>0</v>
      </c>
      <c r="AE558">
        <v>1187</v>
      </c>
      <c r="AF558">
        <v>1779</v>
      </c>
      <c r="AG558">
        <v>1848</v>
      </c>
      <c r="AH558">
        <v>1747</v>
      </c>
      <c r="AI558" s="1">
        <v>58.5</v>
      </c>
    </row>
    <row r="559" spans="1:35" x14ac:dyDescent="0.25">
      <c r="A559">
        <v>17031611600</v>
      </c>
      <c r="B559">
        <v>1648</v>
      </c>
      <c r="C559">
        <v>2119</v>
      </c>
      <c r="D559" s="1">
        <v>-22.2</v>
      </c>
      <c r="E559">
        <v>887</v>
      </c>
      <c r="F559">
        <v>1397</v>
      </c>
      <c r="G559" s="1">
        <v>-36.5</v>
      </c>
      <c r="H559">
        <v>34</v>
      </c>
      <c r="I559">
        <v>0</v>
      </c>
      <c r="J559" s="1" t="s">
        <v>65</v>
      </c>
      <c r="K559">
        <v>684</v>
      </c>
      <c r="L559">
        <v>594</v>
      </c>
      <c r="M559" s="1">
        <v>15.2</v>
      </c>
      <c r="N559">
        <v>30</v>
      </c>
      <c r="O559">
        <v>0</v>
      </c>
      <c r="P559" s="1" t="s">
        <v>65</v>
      </c>
      <c r="Q559" s="2">
        <v>741</v>
      </c>
      <c r="R559" s="1">
        <v>45</v>
      </c>
      <c r="S559" s="2">
        <v>632</v>
      </c>
      <c r="T559" s="1">
        <v>29.8</v>
      </c>
      <c r="U559" s="1">
        <v>15.2</v>
      </c>
      <c r="V559" s="2">
        <v>154</v>
      </c>
      <c r="W559" s="1">
        <v>9.3000000000000007</v>
      </c>
      <c r="X559" s="2">
        <v>425</v>
      </c>
      <c r="Y559" s="1">
        <v>20.100000000000001</v>
      </c>
      <c r="Z559" s="1">
        <v>-10.8</v>
      </c>
      <c r="AA559">
        <v>1648</v>
      </c>
      <c r="AB559" s="1">
        <v>0</v>
      </c>
      <c r="AC559">
        <v>2119</v>
      </c>
      <c r="AD559" s="1">
        <v>0</v>
      </c>
      <c r="AE559">
        <v>701</v>
      </c>
      <c r="AF559">
        <v>1089</v>
      </c>
      <c r="AG559">
        <v>947</v>
      </c>
      <c r="AH559">
        <v>1030</v>
      </c>
      <c r="AI559" s="1">
        <v>42.8</v>
      </c>
    </row>
    <row r="560" spans="1:35" x14ac:dyDescent="0.25">
      <c r="A560">
        <v>17031611700</v>
      </c>
      <c r="B560">
        <v>1315</v>
      </c>
      <c r="C560">
        <v>2092</v>
      </c>
      <c r="D560" s="1">
        <v>-37.1</v>
      </c>
      <c r="E560">
        <v>532</v>
      </c>
      <c r="F560">
        <v>1640</v>
      </c>
      <c r="G560" s="1">
        <v>-67.599999999999994</v>
      </c>
      <c r="H560">
        <v>0</v>
      </c>
      <c r="I560">
        <v>0</v>
      </c>
      <c r="J560" s="1" t="s">
        <v>65</v>
      </c>
      <c r="K560">
        <v>769</v>
      </c>
      <c r="L560">
        <v>380</v>
      </c>
      <c r="M560" s="1">
        <v>102.4</v>
      </c>
      <c r="N560">
        <v>0</v>
      </c>
      <c r="O560">
        <v>50</v>
      </c>
      <c r="P560" s="1">
        <v>-100</v>
      </c>
      <c r="Q560" s="2">
        <v>625</v>
      </c>
      <c r="R560" s="1">
        <v>47.5</v>
      </c>
      <c r="S560" s="2">
        <v>831</v>
      </c>
      <c r="T560" s="1">
        <v>39.700000000000003</v>
      </c>
      <c r="U560" s="1">
        <v>7.7999999999999972</v>
      </c>
      <c r="V560" s="2">
        <v>199</v>
      </c>
      <c r="W560" s="1">
        <v>15.1</v>
      </c>
      <c r="X560" s="2">
        <v>365</v>
      </c>
      <c r="Y560" s="1">
        <v>17.399999999999999</v>
      </c>
      <c r="Z560" s="1">
        <v>-2.2999999999999989</v>
      </c>
      <c r="AA560">
        <v>1315</v>
      </c>
      <c r="AB560" s="1">
        <v>0</v>
      </c>
      <c r="AC560">
        <v>2092</v>
      </c>
      <c r="AD560" s="1">
        <v>0</v>
      </c>
      <c r="AE560">
        <v>536</v>
      </c>
      <c r="AF560">
        <v>1156</v>
      </c>
      <c r="AG560">
        <v>779</v>
      </c>
      <c r="AH560">
        <v>936</v>
      </c>
      <c r="AI560" s="1">
        <v>79.5</v>
      </c>
    </row>
    <row r="561" spans="1:35" x14ac:dyDescent="0.25">
      <c r="A561">
        <v>17031611800</v>
      </c>
      <c r="B561">
        <v>2460</v>
      </c>
      <c r="C561">
        <v>2348</v>
      </c>
      <c r="D561" s="1">
        <v>4.8</v>
      </c>
      <c r="E561">
        <v>1260</v>
      </c>
      <c r="F561">
        <v>1475</v>
      </c>
      <c r="G561" s="1">
        <v>-14.6</v>
      </c>
      <c r="H561">
        <v>0</v>
      </c>
      <c r="I561">
        <v>0</v>
      </c>
      <c r="J561" s="1" t="s">
        <v>65</v>
      </c>
      <c r="K561">
        <v>1166</v>
      </c>
      <c r="L561">
        <v>670</v>
      </c>
      <c r="M561" s="1">
        <v>74</v>
      </c>
      <c r="N561">
        <v>6</v>
      </c>
      <c r="O561">
        <v>196</v>
      </c>
      <c r="P561" s="1">
        <v>-96.9</v>
      </c>
      <c r="Q561" s="2">
        <v>1133</v>
      </c>
      <c r="R561" s="1">
        <v>46.1</v>
      </c>
      <c r="S561" s="2">
        <v>858</v>
      </c>
      <c r="T561" s="1">
        <v>36.5</v>
      </c>
      <c r="U561" s="1">
        <v>9.6000000000000014</v>
      </c>
      <c r="V561" s="2">
        <v>339</v>
      </c>
      <c r="W561" s="1">
        <v>13.8</v>
      </c>
      <c r="X561" s="2">
        <v>372</v>
      </c>
      <c r="Y561" s="1">
        <v>15.8</v>
      </c>
      <c r="Z561" s="1">
        <v>-2</v>
      </c>
      <c r="AA561">
        <v>2460</v>
      </c>
      <c r="AB561" s="1">
        <v>0</v>
      </c>
      <c r="AC561">
        <v>2348</v>
      </c>
      <c r="AD561" s="1">
        <v>0</v>
      </c>
      <c r="AE561">
        <v>1036</v>
      </c>
      <c r="AF561">
        <v>475</v>
      </c>
      <c r="AG561">
        <v>1424</v>
      </c>
      <c r="AH561">
        <v>1873</v>
      </c>
      <c r="AI561" s="1">
        <v>-65.099999999999994</v>
      </c>
    </row>
    <row r="562" spans="1:35" x14ac:dyDescent="0.25">
      <c r="A562">
        <v>17031611900</v>
      </c>
      <c r="B562">
        <v>1988</v>
      </c>
      <c r="C562">
        <v>2466</v>
      </c>
      <c r="D562" s="1">
        <v>-19.399999999999999</v>
      </c>
      <c r="E562">
        <v>1511</v>
      </c>
      <c r="F562">
        <v>2087</v>
      </c>
      <c r="G562" s="1">
        <v>-27.6</v>
      </c>
      <c r="H562">
        <v>0</v>
      </c>
      <c r="I562">
        <v>0</v>
      </c>
      <c r="J562" s="1" t="s">
        <v>65</v>
      </c>
      <c r="K562">
        <v>355</v>
      </c>
      <c r="L562">
        <v>371</v>
      </c>
      <c r="M562" s="1">
        <v>-4.3</v>
      </c>
      <c r="N562">
        <v>105</v>
      </c>
      <c r="O562">
        <v>8</v>
      </c>
      <c r="P562" s="1">
        <v>1212.5</v>
      </c>
      <c r="Q562" s="2">
        <v>806</v>
      </c>
      <c r="R562" s="1">
        <v>40.5</v>
      </c>
      <c r="S562" s="2">
        <v>825</v>
      </c>
      <c r="T562" s="1">
        <v>33.5</v>
      </c>
      <c r="U562" s="1">
        <v>7</v>
      </c>
      <c r="V562" s="2">
        <v>219</v>
      </c>
      <c r="W562" s="1">
        <v>11</v>
      </c>
      <c r="X562" s="2">
        <v>368</v>
      </c>
      <c r="Y562" s="1">
        <v>14.9</v>
      </c>
      <c r="Z562" s="1">
        <v>-3.9000000000000004</v>
      </c>
      <c r="AA562">
        <v>1988</v>
      </c>
      <c r="AB562" s="1">
        <v>0</v>
      </c>
      <c r="AC562">
        <v>2466</v>
      </c>
      <c r="AD562" s="1">
        <v>0</v>
      </c>
      <c r="AE562">
        <v>714</v>
      </c>
      <c r="AF562">
        <v>748</v>
      </c>
      <c r="AG562">
        <v>1274</v>
      </c>
      <c r="AH562">
        <v>1718</v>
      </c>
      <c r="AI562" s="1">
        <v>-22.3</v>
      </c>
    </row>
    <row r="563" spans="1:35" x14ac:dyDescent="0.25">
      <c r="A563">
        <v>17031612000</v>
      </c>
      <c r="B563">
        <v>1407</v>
      </c>
      <c r="C563">
        <v>1586</v>
      </c>
      <c r="D563" s="1">
        <v>-11.3</v>
      </c>
      <c r="E563">
        <v>1246</v>
      </c>
      <c r="F563">
        <v>1580</v>
      </c>
      <c r="G563" s="1">
        <v>-21.1</v>
      </c>
      <c r="H563">
        <v>0</v>
      </c>
      <c r="I563">
        <v>4</v>
      </c>
      <c r="J563" s="1">
        <v>-100</v>
      </c>
      <c r="K563">
        <v>90</v>
      </c>
      <c r="L563">
        <v>2</v>
      </c>
      <c r="M563" s="1">
        <v>4400</v>
      </c>
      <c r="N563">
        <v>37</v>
      </c>
      <c r="O563">
        <v>0</v>
      </c>
      <c r="P563" s="1" t="s">
        <v>65</v>
      </c>
      <c r="Q563" s="2">
        <v>540</v>
      </c>
      <c r="R563" s="1">
        <v>38.4</v>
      </c>
      <c r="S563" s="2">
        <v>572</v>
      </c>
      <c r="T563" s="1">
        <v>36.1</v>
      </c>
      <c r="U563" s="1">
        <v>2.2999999999999972</v>
      </c>
      <c r="V563" s="2">
        <v>298</v>
      </c>
      <c r="W563" s="1">
        <v>21.2</v>
      </c>
      <c r="X563" s="2">
        <v>298</v>
      </c>
      <c r="Y563" s="1">
        <v>18.8</v>
      </c>
      <c r="Z563" s="1">
        <v>2.3999999999999986</v>
      </c>
      <c r="AA563">
        <v>1354</v>
      </c>
      <c r="AB563" s="1">
        <v>3.8</v>
      </c>
      <c r="AC563">
        <v>1586</v>
      </c>
      <c r="AD563" s="1">
        <v>0</v>
      </c>
      <c r="AE563">
        <v>583</v>
      </c>
      <c r="AF563">
        <v>636</v>
      </c>
      <c r="AG563">
        <v>771</v>
      </c>
      <c r="AH563">
        <v>950</v>
      </c>
      <c r="AI563" s="1">
        <v>-11.5</v>
      </c>
    </row>
    <row r="564" spans="1:35" x14ac:dyDescent="0.25">
      <c r="A564">
        <v>17031612100</v>
      </c>
      <c r="B564">
        <v>952</v>
      </c>
      <c r="C564">
        <v>1559</v>
      </c>
      <c r="D564" s="1">
        <v>-38.9</v>
      </c>
      <c r="E564">
        <v>868</v>
      </c>
      <c r="F564">
        <v>1543</v>
      </c>
      <c r="G564" s="1">
        <v>-43.7</v>
      </c>
      <c r="H564">
        <v>30</v>
      </c>
      <c r="I564">
        <v>0</v>
      </c>
      <c r="J564" s="1" t="s">
        <v>65</v>
      </c>
      <c r="K564">
        <v>12</v>
      </c>
      <c r="L564">
        <v>0</v>
      </c>
      <c r="M564" s="1" t="s">
        <v>65</v>
      </c>
      <c r="N564">
        <v>42</v>
      </c>
      <c r="O564">
        <v>16</v>
      </c>
      <c r="P564" s="1">
        <v>162.5</v>
      </c>
      <c r="Q564" s="2">
        <v>386</v>
      </c>
      <c r="R564" s="1">
        <v>40.5</v>
      </c>
      <c r="S564" s="2">
        <v>527</v>
      </c>
      <c r="T564" s="1">
        <v>33.799999999999997</v>
      </c>
      <c r="U564" s="1">
        <v>6.7000000000000028</v>
      </c>
      <c r="V564" s="2">
        <v>187</v>
      </c>
      <c r="W564" s="1">
        <v>19.600000000000001</v>
      </c>
      <c r="X564" s="2">
        <v>554</v>
      </c>
      <c r="Y564" s="1">
        <v>35.5</v>
      </c>
      <c r="Z564" s="1">
        <v>-15.899999999999999</v>
      </c>
      <c r="AA564">
        <v>952</v>
      </c>
      <c r="AB564" s="1">
        <v>0</v>
      </c>
      <c r="AC564">
        <v>1559</v>
      </c>
      <c r="AD564" s="1">
        <v>0</v>
      </c>
      <c r="AE564">
        <v>458</v>
      </c>
      <c r="AF564">
        <v>693</v>
      </c>
      <c r="AG564">
        <v>494</v>
      </c>
      <c r="AH564">
        <v>866</v>
      </c>
      <c r="AI564" s="1">
        <v>-13.7</v>
      </c>
    </row>
    <row r="565" spans="1:35" x14ac:dyDescent="0.25">
      <c r="A565">
        <v>17031620100</v>
      </c>
      <c r="B565">
        <v>4824</v>
      </c>
      <c r="C565">
        <v>4103</v>
      </c>
      <c r="D565" s="1">
        <v>17.600000000000001</v>
      </c>
      <c r="E565">
        <v>9</v>
      </c>
      <c r="F565">
        <v>186</v>
      </c>
      <c r="G565" s="1">
        <v>-95.2</v>
      </c>
      <c r="H565">
        <v>147</v>
      </c>
      <c r="I565">
        <v>28</v>
      </c>
      <c r="J565" s="1">
        <v>425</v>
      </c>
      <c r="K565">
        <v>4085</v>
      </c>
      <c r="L565">
        <v>3312</v>
      </c>
      <c r="M565" s="1">
        <v>23.3</v>
      </c>
      <c r="N565">
        <v>592</v>
      </c>
      <c r="O565">
        <v>565</v>
      </c>
      <c r="P565" s="1">
        <v>4.8</v>
      </c>
      <c r="Q565" s="2">
        <v>1828</v>
      </c>
      <c r="R565" s="1">
        <v>37.9</v>
      </c>
      <c r="S565" s="2">
        <v>1796</v>
      </c>
      <c r="T565" s="1">
        <v>43.8</v>
      </c>
      <c r="U565" s="1">
        <v>-5.8999999999999986</v>
      </c>
      <c r="V565" s="2">
        <v>882</v>
      </c>
      <c r="W565" s="1">
        <v>18.3</v>
      </c>
      <c r="X565" s="2">
        <v>750</v>
      </c>
      <c r="Y565" s="1">
        <v>18.3</v>
      </c>
      <c r="Z565" s="1">
        <v>0</v>
      </c>
      <c r="AA565">
        <v>4824</v>
      </c>
      <c r="AB565" s="1">
        <v>0</v>
      </c>
      <c r="AC565">
        <v>4103</v>
      </c>
      <c r="AD565" s="1">
        <v>0</v>
      </c>
      <c r="AE565">
        <v>3482</v>
      </c>
      <c r="AF565">
        <v>3753</v>
      </c>
      <c r="AG565">
        <v>1342</v>
      </c>
      <c r="AH565">
        <v>350</v>
      </c>
      <c r="AI565" s="1">
        <v>313.3</v>
      </c>
    </row>
    <row r="566" spans="1:35" x14ac:dyDescent="0.25">
      <c r="A566">
        <v>17031620200</v>
      </c>
      <c r="B566">
        <v>2419</v>
      </c>
      <c r="C566">
        <v>2281</v>
      </c>
      <c r="D566" s="1">
        <v>6</v>
      </c>
      <c r="E566">
        <v>12</v>
      </c>
      <c r="F566">
        <v>11</v>
      </c>
      <c r="G566" s="1">
        <v>9.1</v>
      </c>
      <c r="H566">
        <v>110</v>
      </c>
      <c r="I566">
        <v>195</v>
      </c>
      <c r="J566" s="1">
        <v>-43.6</v>
      </c>
      <c r="K566">
        <v>1755</v>
      </c>
      <c r="L566">
        <v>1494</v>
      </c>
      <c r="M566" s="1">
        <v>17.5</v>
      </c>
      <c r="N566">
        <v>542</v>
      </c>
      <c r="O566">
        <v>561</v>
      </c>
      <c r="P566" s="1">
        <v>-3.4</v>
      </c>
      <c r="Q566" s="2">
        <v>1068</v>
      </c>
      <c r="R566" s="1">
        <v>44.2</v>
      </c>
      <c r="S566" s="2">
        <v>922</v>
      </c>
      <c r="T566" s="1">
        <v>40.4</v>
      </c>
      <c r="U566" s="1">
        <v>3.8000000000000043</v>
      </c>
      <c r="V566" s="2">
        <v>739</v>
      </c>
      <c r="W566" s="1">
        <v>30.5</v>
      </c>
      <c r="X566" s="2">
        <v>456</v>
      </c>
      <c r="Y566" s="1">
        <v>20</v>
      </c>
      <c r="Z566" s="1">
        <v>10.5</v>
      </c>
      <c r="AA566">
        <v>2419</v>
      </c>
      <c r="AB566" s="1">
        <v>0</v>
      </c>
      <c r="AC566">
        <v>2281</v>
      </c>
      <c r="AD566" s="1">
        <v>0</v>
      </c>
      <c r="AE566">
        <v>1655</v>
      </c>
      <c r="AF566">
        <v>1245</v>
      </c>
      <c r="AG566">
        <v>764</v>
      </c>
      <c r="AH566">
        <v>1036</v>
      </c>
      <c r="AI566" s="1">
        <v>-44.5</v>
      </c>
    </row>
    <row r="567" spans="1:35" x14ac:dyDescent="0.25">
      <c r="A567">
        <v>17031620300</v>
      </c>
      <c r="B567">
        <v>7813</v>
      </c>
      <c r="C567">
        <v>6338</v>
      </c>
      <c r="D567" s="1">
        <v>23.3</v>
      </c>
      <c r="E567">
        <v>159</v>
      </c>
      <c r="F567">
        <v>5</v>
      </c>
      <c r="G567" s="1">
        <v>3080</v>
      </c>
      <c r="H567">
        <v>17</v>
      </c>
      <c r="I567">
        <v>57</v>
      </c>
      <c r="J567" s="1">
        <v>-70.2</v>
      </c>
      <c r="K567">
        <v>6231</v>
      </c>
      <c r="L567">
        <v>4438</v>
      </c>
      <c r="M567" s="1">
        <v>40.4</v>
      </c>
      <c r="N567">
        <v>1406</v>
      </c>
      <c r="O567">
        <v>1843</v>
      </c>
      <c r="P567" s="1">
        <v>-23.7</v>
      </c>
      <c r="Q567" s="2">
        <v>2916</v>
      </c>
      <c r="R567" s="1">
        <v>37.299999999999997</v>
      </c>
      <c r="S567" s="2">
        <v>2654</v>
      </c>
      <c r="T567" s="1">
        <v>41.9</v>
      </c>
      <c r="U567" s="1">
        <v>-4.6000000000000014</v>
      </c>
      <c r="V567" s="2">
        <v>1424</v>
      </c>
      <c r="W567" s="1">
        <v>18.2</v>
      </c>
      <c r="X567" s="2">
        <v>1338</v>
      </c>
      <c r="Y567" s="1">
        <v>21.1</v>
      </c>
      <c r="Z567" s="1">
        <v>-2.9000000000000021</v>
      </c>
      <c r="AA567">
        <v>7806</v>
      </c>
      <c r="AB567" s="1">
        <v>0.1</v>
      </c>
      <c r="AC567">
        <v>6309</v>
      </c>
      <c r="AD567" s="1">
        <v>0.5</v>
      </c>
      <c r="AE567">
        <v>5298</v>
      </c>
      <c r="AF567">
        <v>4813</v>
      </c>
      <c r="AG567">
        <v>2508</v>
      </c>
      <c r="AH567">
        <v>1496</v>
      </c>
      <c r="AI567" s="1">
        <v>52.3</v>
      </c>
    </row>
    <row r="568" spans="1:35" x14ac:dyDescent="0.25">
      <c r="A568">
        <v>17031620400</v>
      </c>
      <c r="B568">
        <v>4634</v>
      </c>
      <c r="C568">
        <v>4812</v>
      </c>
      <c r="D568" s="1">
        <v>-3.7</v>
      </c>
      <c r="E568">
        <v>42</v>
      </c>
      <c r="F568">
        <v>235</v>
      </c>
      <c r="G568" s="1">
        <v>-82.1</v>
      </c>
      <c r="H568">
        <v>34</v>
      </c>
      <c r="I568">
        <v>54</v>
      </c>
      <c r="J568" s="1">
        <v>-37</v>
      </c>
      <c r="K568">
        <v>4253</v>
      </c>
      <c r="L568">
        <v>3840</v>
      </c>
      <c r="M568" s="1">
        <v>10.8</v>
      </c>
      <c r="N568">
        <v>300</v>
      </c>
      <c r="O568">
        <v>705</v>
      </c>
      <c r="P568" s="1">
        <v>-57.4</v>
      </c>
      <c r="Q568" s="2">
        <v>1791</v>
      </c>
      <c r="R568" s="1">
        <v>38.6</v>
      </c>
      <c r="S568" s="2">
        <v>1901</v>
      </c>
      <c r="T568" s="1">
        <v>39.5</v>
      </c>
      <c r="U568" s="1">
        <v>-0.89999999999999858</v>
      </c>
      <c r="V568" s="2">
        <v>911</v>
      </c>
      <c r="W568" s="1">
        <v>19.7</v>
      </c>
      <c r="X568" s="2">
        <v>799</v>
      </c>
      <c r="Y568" s="1">
        <v>16.600000000000001</v>
      </c>
      <c r="Z568" s="1">
        <v>3.0999999999999979</v>
      </c>
      <c r="AA568">
        <v>4629</v>
      </c>
      <c r="AB568" s="1">
        <v>0.1</v>
      </c>
      <c r="AC568">
        <v>4812</v>
      </c>
      <c r="AD568" s="1">
        <v>0</v>
      </c>
      <c r="AE568">
        <v>3778</v>
      </c>
      <c r="AF568">
        <v>4057</v>
      </c>
      <c r="AG568">
        <v>851</v>
      </c>
      <c r="AH568">
        <v>755</v>
      </c>
      <c r="AI568" s="1">
        <v>21</v>
      </c>
    </row>
    <row r="569" spans="1:35" x14ac:dyDescent="0.25">
      <c r="A569">
        <v>17031630100</v>
      </c>
      <c r="B569">
        <v>925</v>
      </c>
      <c r="C569">
        <v>1402</v>
      </c>
      <c r="D569" s="1">
        <v>-34</v>
      </c>
      <c r="E569">
        <v>137</v>
      </c>
      <c r="F569">
        <v>300</v>
      </c>
      <c r="G569" s="1">
        <v>-54.3</v>
      </c>
      <c r="H569">
        <v>0</v>
      </c>
      <c r="I569">
        <v>0</v>
      </c>
      <c r="J569" s="1" t="s">
        <v>65</v>
      </c>
      <c r="K569">
        <v>748</v>
      </c>
      <c r="L569">
        <v>1057</v>
      </c>
      <c r="M569" s="1">
        <v>-29.2</v>
      </c>
      <c r="N569">
        <v>49</v>
      </c>
      <c r="O569">
        <v>61</v>
      </c>
      <c r="P569" s="1">
        <v>-19.7</v>
      </c>
      <c r="Q569" s="2">
        <v>419</v>
      </c>
      <c r="R569" s="1">
        <v>45.3</v>
      </c>
      <c r="S569" s="2">
        <v>538</v>
      </c>
      <c r="T569" s="1">
        <v>38.4</v>
      </c>
      <c r="U569" s="1">
        <v>6.8999999999999986</v>
      </c>
      <c r="V569" s="2">
        <v>136</v>
      </c>
      <c r="W569" s="1">
        <v>14.7</v>
      </c>
      <c r="X569" s="2">
        <v>161</v>
      </c>
      <c r="Y569" s="1">
        <v>11.5</v>
      </c>
      <c r="Z569" s="1">
        <v>3.1999999999999993</v>
      </c>
      <c r="AA569">
        <v>925</v>
      </c>
      <c r="AB569" s="1">
        <v>0</v>
      </c>
      <c r="AC569">
        <v>1402</v>
      </c>
      <c r="AD569" s="1">
        <v>0</v>
      </c>
      <c r="AE569">
        <v>406</v>
      </c>
      <c r="AF569">
        <v>575</v>
      </c>
      <c r="AG569">
        <v>519</v>
      </c>
      <c r="AH569">
        <v>827</v>
      </c>
      <c r="AI569" s="1">
        <v>-11.1</v>
      </c>
    </row>
    <row r="570" spans="1:35" x14ac:dyDescent="0.25">
      <c r="A570">
        <v>17031630200</v>
      </c>
      <c r="B570">
        <v>2221</v>
      </c>
      <c r="C570">
        <v>2229</v>
      </c>
      <c r="D570" s="1">
        <v>-0.4</v>
      </c>
      <c r="E570">
        <v>89</v>
      </c>
      <c r="F570">
        <v>0</v>
      </c>
      <c r="G570" s="1" t="s">
        <v>65</v>
      </c>
      <c r="H570">
        <v>50</v>
      </c>
      <c r="I570">
        <v>54</v>
      </c>
      <c r="J570" s="1">
        <v>-7.4</v>
      </c>
      <c r="K570">
        <v>2055</v>
      </c>
      <c r="L570">
        <v>1983</v>
      </c>
      <c r="M570" s="1">
        <v>3.6</v>
      </c>
      <c r="N570">
        <v>102</v>
      </c>
      <c r="O570">
        <v>192</v>
      </c>
      <c r="P570" s="1">
        <v>-46.9</v>
      </c>
      <c r="Q570" s="2">
        <v>1014</v>
      </c>
      <c r="R570" s="1">
        <v>45.7</v>
      </c>
      <c r="S570" s="2">
        <v>974</v>
      </c>
      <c r="T570" s="1">
        <v>43.7</v>
      </c>
      <c r="U570" s="1">
        <v>2</v>
      </c>
      <c r="V570" s="2">
        <v>232</v>
      </c>
      <c r="W570" s="1">
        <v>10.4</v>
      </c>
      <c r="X570" s="2">
        <v>307</v>
      </c>
      <c r="Y570" s="1">
        <v>13.8</v>
      </c>
      <c r="Z570" s="1">
        <v>-3.4000000000000004</v>
      </c>
      <c r="AA570">
        <v>2221</v>
      </c>
      <c r="AB570" s="1">
        <v>0</v>
      </c>
      <c r="AC570">
        <v>2229</v>
      </c>
      <c r="AD570" s="1">
        <v>0</v>
      </c>
      <c r="AE570">
        <v>811</v>
      </c>
      <c r="AF570">
        <v>1273</v>
      </c>
      <c r="AG570">
        <v>1410</v>
      </c>
      <c r="AH570">
        <v>956</v>
      </c>
      <c r="AI570" s="1">
        <v>131.5</v>
      </c>
    </row>
    <row r="571" spans="1:35" x14ac:dyDescent="0.25">
      <c r="A571">
        <v>17031630300</v>
      </c>
      <c r="B571">
        <v>5710</v>
      </c>
      <c r="C571">
        <v>5261</v>
      </c>
      <c r="D571" s="1">
        <v>8.5</v>
      </c>
      <c r="E571">
        <v>19</v>
      </c>
      <c r="F571">
        <v>0</v>
      </c>
      <c r="G571" s="1" t="s">
        <v>65</v>
      </c>
      <c r="H571">
        <v>69</v>
      </c>
      <c r="I571">
        <v>0</v>
      </c>
      <c r="J571" s="1" t="s">
        <v>65</v>
      </c>
      <c r="K571">
        <v>5392</v>
      </c>
      <c r="L571">
        <v>4838</v>
      </c>
      <c r="M571" s="1">
        <v>11.5</v>
      </c>
      <c r="N571">
        <v>249</v>
      </c>
      <c r="O571">
        <v>347</v>
      </c>
      <c r="P571" s="1">
        <v>-28.2</v>
      </c>
      <c r="Q571" s="2">
        <v>2367</v>
      </c>
      <c r="R571" s="1">
        <v>41.5</v>
      </c>
      <c r="S571" s="2">
        <v>2168</v>
      </c>
      <c r="T571" s="1">
        <v>41.2</v>
      </c>
      <c r="U571" s="1">
        <v>0.29999999999999716</v>
      </c>
      <c r="V571" s="2">
        <v>795</v>
      </c>
      <c r="W571" s="1">
        <v>13.9</v>
      </c>
      <c r="X571" s="2">
        <v>595</v>
      </c>
      <c r="Y571" s="1">
        <v>11.3</v>
      </c>
      <c r="Z571" s="1">
        <v>2.5999999999999996</v>
      </c>
      <c r="AA571">
        <v>5710</v>
      </c>
      <c r="AB571" s="1">
        <v>0</v>
      </c>
      <c r="AC571">
        <v>5261</v>
      </c>
      <c r="AD571" s="1">
        <v>0</v>
      </c>
      <c r="AE571">
        <v>3870</v>
      </c>
      <c r="AF571">
        <v>3606</v>
      </c>
      <c r="AG571">
        <v>1840</v>
      </c>
      <c r="AH571">
        <v>1655</v>
      </c>
      <c r="AI571" s="1">
        <v>3.6</v>
      </c>
    </row>
    <row r="572" spans="1:35" x14ac:dyDescent="0.25">
      <c r="A572">
        <v>17031630400</v>
      </c>
      <c r="B572">
        <v>7008</v>
      </c>
      <c r="C572">
        <v>6585</v>
      </c>
      <c r="D572" s="1">
        <v>6.4</v>
      </c>
      <c r="E572">
        <v>51</v>
      </c>
      <c r="F572">
        <v>10</v>
      </c>
      <c r="G572" s="1">
        <v>410</v>
      </c>
      <c r="H572">
        <v>0</v>
      </c>
      <c r="I572">
        <v>5</v>
      </c>
      <c r="J572" s="1">
        <v>-100</v>
      </c>
      <c r="K572">
        <v>6591</v>
      </c>
      <c r="L572">
        <v>6222</v>
      </c>
      <c r="M572" s="1">
        <v>5.9</v>
      </c>
      <c r="N572">
        <v>394</v>
      </c>
      <c r="O572">
        <v>344</v>
      </c>
      <c r="P572" s="1">
        <v>14.5</v>
      </c>
      <c r="Q572" s="2">
        <v>2865</v>
      </c>
      <c r="R572" s="1">
        <v>40.9</v>
      </c>
      <c r="S572" s="2">
        <v>2986</v>
      </c>
      <c r="T572" s="1">
        <v>45.3</v>
      </c>
      <c r="U572" s="1">
        <v>-4.3999999999999986</v>
      </c>
      <c r="V572" s="2">
        <v>827</v>
      </c>
      <c r="W572" s="1">
        <v>11.8</v>
      </c>
      <c r="X572" s="2">
        <v>632</v>
      </c>
      <c r="Y572" s="1">
        <v>9.6</v>
      </c>
      <c r="Z572" s="1">
        <v>2.2000000000000011</v>
      </c>
      <c r="AA572">
        <v>7008</v>
      </c>
      <c r="AB572" s="1">
        <v>0</v>
      </c>
      <c r="AC572">
        <v>6585</v>
      </c>
      <c r="AD572" s="1">
        <v>0</v>
      </c>
      <c r="AE572">
        <v>3836</v>
      </c>
      <c r="AF572">
        <v>4578</v>
      </c>
      <c r="AG572">
        <v>3172</v>
      </c>
      <c r="AH572">
        <v>2007</v>
      </c>
      <c r="AI572" s="1">
        <v>88.6</v>
      </c>
    </row>
    <row r="573" spans="1:35" x14ac:dyDescent="0.25">
      <c r="A573">
        <v>17031630500</v>
      </c>
      <c r="B573">
        <v>6266</v>
      </c>
      <c r="C573">
        <v>5718</v>
      </c>
      <c r="D573" s="1">
        <v>9.6</v>
      </c>
      <c r="E573">
        <v>125</v>
      </c>
      <c r="F573">
        <v>188</v>
      </c>
      <c r="G573" s="1">
        <v>-33.5</v>
      </c>
      <c r="H573">
        <v>3</v>
      </c>
      <c r="I573">
        <v>0</v>
      </c>
      <c r="J573" s="1" t="s">
        <v>65</v>
      </c>
      <c r="K573">
        <v>5983</v>
      </c>
      <c r="L573">
        <v>5305</v>
      </c>
      <c r="M573" s="1">
        <v>12.8</v>
      </c>
      <c r="N573">
        <v>132</v>
      </c>
      <c r="O573">
        <v>234</v>
      </c>
      <c r="P573" s="1">
        <v>-43.6</v>
      </c>
      <c r="Q573" s="2">
        <v>2972</v>
      </c>
      <c r="R573" s="1">
        <v>47.4</v>
      </c>
      <c r="S573" s="2">
        <v>2340</v>
      </c>
      <c r="T573" s="1">
        <v>40.9</v>
      </c>
      <c r="U573" s="1">
        <v>6.5</v>
      </c>
      <c r="V573" s="2">
        <v>568</v>
      </c>
      <c r="W573" s="1">
        <v>9.1</v>
      </c>
      <c r="X573" s="2">
        <v>550</v>
      </c>
      <c r="Y573" s="1">
        <v>9.6</v>
      </c>
      <c r="Z573" s="1">
        <v>-0.5</v>
      </c>
      <c r="AA573">
        <v>6249</v>
      </c>
      <c r="AB573" s="1">
        <v>0.3</v>
      </c>
      <c r="AC573">
        <v>5718</v>
      </c>
      <c r="AD573" s="1">
        <v>0</v>
      </c>
      <c r="AE573">
        <v>3538</v>
      </c>
      <c r="AF573">
        <v>3069</v>
      </c>
      <c r="AG573">
        <v>2711</v>
      </c>
      <c r="AH573">
        <v>2649</v>
      </c>
      <c r="AI573" s="1">
        <v>-11.2</v>
      </c>
    </row>
    <row r="574" spans="1:35" x14ac:dyDescent="0.25">
      <c r="A574">
        <v>17031630800</v>
      </c>
      <c r="B574">
        <v>7333</v>
      </c>
      <c r="C574">
        <v>6338</v>
      </c>
      <c r="D574" s="1">
        <v>15.7</v>
      </c>
      <c r="E574">
        <v>252</v>
      </c>
      <c r="F574">
        <v>288</v>
      </c>
      <c r="G574" s="1">
        <v>-12.5</v>
      </c>
      <c r="H574">
        <v>104</v>
      </c>
      <c r="I574">
        <v>11</v>
      </c>
      <c r="J574" s="1">
        <v>845.5</v>
      </c>
      <c r="K574">
        <v>6854</v>
      </c>
      <c r="L574">
        <v>5606</v>
      </c>
      <c r="M574" s="1">
        <v>22.3</v>
      </c>
      <c r="N574">
        <v>187</v>
      </c>
      <c r="O574">
        <v>441</v>
      </c>
      <c r="P574" s="1">
        <v>-57.6</v>
      </c>
      <c r="Q574" s="2">
        <v>3397</v>
      </c>
      <c r="R574" s="1">
        <v>46.3</v>
      </c>
      <c r="S574" s="2">
        <v>2977</v>
      </c>
      <c r="T574" s="1">
        <v>47</v>
      </c>
      <c r="U574" s="1">
        <v>-0.70000000000000284</v>
      </c>
      <c r="V574" s="2">
        <v>887</v>
      </c>
      <c r="W574" s="1">
        <v>12.1</v>
      </c>
      <c r="X574" s="2">
        <v>666</v>
      </c>
      <c r="Y574" s="1">
        <v>10.5</v>
      </c>
      <c r="Z574" s="1">
        <v>1.5999999999999996</v>
      </c>
      <c r="AA574">
        <v>7333</v>
      </c>
      <c r="AB574" s="1">
        <v>0</v>
      </c>
      <c r="AC574">
        <v>6338</v>
      </c>
      <c r="AD574" s="1">
        <v>0</v>
      </c>
      <c r="AE574">
        <v>5066</v>
      </c>
      <c r="AF574">
        <v>4305</v>
      </c>
      <c r="AG574">
        <v>2267</v>
      </c>
      <c r="AH574">
        <v>2033</v>
      </c>
      <c r="AI574" s="1">
        <v>-5.2</v>
      </c>
    </row>
    <row r="575" spans="1:35" x14ac:dyDescent="0.25">
      <c r="A575">
        <v>17031630900</v>
      </c>
      <c r="B575">
        <v>5084</v>
      </c>
      <c r="C575">
        <v>4954</v>
      </c>
      <c r="D575" s="1">
        <v>2.6</v>
      </c>
      <c r="E575">
        <v>99</v>
      </c>
      <c r="F575">
        <v>32</v>
      </c>
      <c r="G575" s="1">
        <v>209.4</v>
      </c>
      <c r="H575">
        <v>22</v>
      </c>
      <c r="I575">
        <v>48</v>
      </c>
      <c r="J575" s="1">
        <v>-54.2</v>
      </c>
      <c r="K575">
        <v>4806</v>
      </c>
      <c r="L575">
        <v>4640</v>
      </c>
      <c r="M575" s="1">
        <v>3.6</v>
      </c>
      <c r="N575">
        <v>157</v>
      </c>
      <c r="O575">
        <v>234</v>
      </c>
      <c r="P575" s="1">
        <v>-32.9</v>
      </c>
      <c r="Q575" s="2">
        <v>2432</v>
      </c>
      <c r="R575" s="1">
        <v>47.8</v>
      </c>
      <c r="S575" s="2">
        <v>2250</v>
      </c>
      <c r="T575" s="1">
        <v>45.4</v>
      </c>
      <c r="U575" s="1">
        <v>2.3999999999999986</v>
      </c>
      <c r="V575" s="2">
        <v>581</v>
      </c>
      <c r="W575" s="1">
        <v>11.4</v>
      </c>
      <c r="X575" s="2">
        <v>590</v>
      </c>
      <c r="Y575" s="1">
        <v>11.9</v>
      </c>
      <c r="Z575" s="1">
        <v>-0.5</v>
      </c>
      <c r="AA575">
        <v>5062</v>
      </c>
      <c r="AB575" s="1">
        <v>0.4</v>
      </c>
      <c r="AC575">
        <v>4954</v>
      </c>
      <c r="AD575" s="1">
        <v>0</v>
      </c>
      <c r="AE575">
        <v>2936</v>
      </c>
      <c r="AF575">
        <v>2762</v>
      </c>
      <c r="AG575">
        <v>2126</v>
      </c>
      <c r="AH575">
        <v>2192</v>
      </c>
      <c r="AI575" s="1">
        <v>-8.8000000000000007</v>
      </c>
    </row>
    <row r="576" spans="1:35" x14ac:dyDescent="0.25">
      <c r="A576">
        <v>17031640100</v>
      </c>
      <c r="B576">
        <v>1424</v>
      </c>
      <c r="C576">
        <v>1265</v>
      </c>
      <c r="D576" s="1">
        <v>12.6</v>
      </c>
      <c r="E576">
        <v>72</v>
      </c>
      <c r="F576">
        <v>43</v>
      </c>
      <c r="G576" s="1">
        <v>67.400000000000006</v>
      </c>
      <c r="H576">
        <v>11</v>
      </c>
      <c r="I576">
        <v>16</v>
      </c>
      <c r="J576" s="1">
        <v>-31.3</v>
      </c>
      <c r="K576">
        <v>831</v>
      </c>
      <c r="L576">
        <v>953</v>
      </c>
      <c r="M576" s="1">
        <v>-12.8</v>
      </c>
      <c r="N576">
        <v>499</v>
      </c>
      <c r="O576">
        <v>296</v>
      </c>
      <c r="P576" s="1">
        <v>68.599999999999994</v>
      </c>
      <c r="Q576" s="2">
        <v>584</v>
      </c>
      <c r="R576" s="1">
        <v>41</v>
      </c>
      <c r="S576" s="2">
        <v>541</v>
      </c>
      <c r="T576" s="1">
        <v>42.8</v>
      </c>
      <c r="U576" s="1">
        <v>-1.7999999999999972</v>
      </c>
      <c r="V576" s="2">
        <v>473</v>
      </c>
      <c r="W576" s="1">
        <v>33.200000000000003</v>
      </c>
      <c r="X576" s="2">
        <v>417</v>
      </c>
      <c r="Y576" s="1">
        <v>33</v>
      </c>
      <c r="Z576" s="1">
        <v>0.20000000000000284</v>
      </c>
      <c r="AA576">
        <v>1424</v>
      </c>
      <c r="AB576" s="1">
        <v>0</v>
      </c>
      <c r="AC576">
        <v>1265</v>
      </c>
      <c r="AD576" s="1">
        <v>0</v>
      </c>
      <c r="AE576">
        <v>602</v>
      </c>
      <c r="AF576">
        <v>998</v>
      </c>
      <c r="AG576">
        <v>822</v>
      </c>
      <c r="AH576">
        <v>267</v>
      </c>
      <c r="AI576" s="1">
        <v>410.4</v>
      </c>
    </row>
    <row r="577" spans="1:35" x14ac:dyDescent="0.25">
      <c r="A577">
        <v>17031640300</v>
      </c>
      <c r="B577">
        <v>6739</v>
      </c>
      <c r="C577">
        <v>6877</v>
      </c>
      <c r="D577" s="1">
        <v>-2</v>
      </c>
      <c r="E577">
        <v>0</v>
      </c>
      <c r="F577">
        <v>231</v>
      </c>
      <c r="G577" s="1">
        <v>-100</v>
      </c>
      <c r="H577">
        <v>26</v>
      </c>
      <c r="I577">
        <v>42</v>
      </c>
      <c r="J577" s="1">
        <v>-38.1</v>
      </c>
      <c r="K577">
        <v>3179</v>
      </c>
      <c r="L577">
        <v>2878</v>
      </c>
      <c r="M577" s="1">
        <v>10.5</v>
      </c>
      <c r="N577">
        <v>3497</v>
      </c>
      <c r="O577">
        <v>3652</v>
      </c>
      <c r="P577" s="1">
        <v>-4.2</v>
      </c>
      <c r="Q577" s="2">
        <v>2293</v>
      </c>
      <c r="R577" s="1">
        <v>34</v>
      </c>
      <c r="S577" s="2">
        <v>2467</v>
      </c>
      <c r="T577" s="1">
        <v>35.9</v>
      </c>
      <c r="U577" s="1">
        <v>-1.8999999999999986</v>
      </c>
      <c r="V577" s="2">
        <v>2453</v>
      </c>
      <c r="W577" s="1">
        <v>36.4</v>
      </c>
      <c r="X577" s="2">
        <v>2115</v>
      </c>
      <c r="Y577" s="1">
        <v>30.8</v>
      </c>
      <c r="Z577" s="1">
        <v>5.5999999999999979</v>
      </c>
      <c r="AA577">
        <v>6734</v>
      </c>
      <c r="AB577" s="1">
        <v>0.1</v>
      </c>
      <c r="AC577">
        <v>6877</v>
      </c>
      <c r="AD577" s="1">
        <v>0</v>
      </c>
      <c r="AE577">
        <v>5226</v>
      </c>
      <c r="AF577">
        <v>5801</v>
      </c>
      <c r="AG577">
        <v>1508</v>
      </c>
      <c r="AH577">
        <v>1076</v>
      </c>
      <c r="AI577" s="1">
        <v>55.6</v>
      </c>
    </row>
    <row r="578" spans="1:35" x14ac:dyDescent="0.25">
      <c r="A578">
        <v>17031640400</v>
      </c>
      <c r="B578">
        <v>3834</v>
      </c>
      <c r="C578">
        <v>3125</v>
      </c>
      <c r="D578" s="1">
        <v>22.7</v>
      </c>
      <c r="E578">
        <v>76</v>
      </c>
      <c r="F578">
        <v>0</v>
      </c>
      <c r="G578" s="1" t="s">
        <v>65</v>
      </c>
      <c r="H578">
        <v>38</v>
      </c>
      <c r="I578">
        <v>0</v>
      </c>
      <c r="J578" s="1" t="s">
        <v>65</v>
      </c>
      <c r="K578">
        <v>1559</v>
      </c>
      <c r="L578">
        <v>1078</v>
      </c>
      <c r="M578" s="1">
        <v>44.6</v>
      </c>
      <c r="N578">
        <v>2015</v>
      </c>
      <c r="O578">
        <v>2047</v>
      </c>
      <c r="P578" s="1">
        <v>-1.6</v>
      </c>
      <c r="Q578" s="2">
        <v>1537</v>
      </c>
      <c r="R578" s="1">
        <v>40.1</v>
      </c>
      <c r="S578" s="2">
        <v>1100</v>
      </c>
      <c r="T578" s="1">
        <v>35.200000000000003</v>
      </c>
      <c r="U578" s="1">
        <v>4.8999999999999986</v>
      </c>
      <c r="V578" s="2">
        <v>1019</v>
      </c>
      <c r="W578" s="1">
        <v>26.6</v>
      </c>
      <c r="X578" s="2">
        <v>1101</v>
      </c>
      <c r="Y578" s="1">
        <v>35.200000000000003</v>
      </c>
      <c r="Z578" s="1">
        <v>-8.6000000000000014</v>
      </c>
      <c r="AA578">
        <v>3834</v>
      </c>
      <c r="AB578" s="1">
        <v>0</v>
      </c>
      <c r="AC578">
        <v>3125</v>
      </c>
      <c r="AD578" s="1">
        <v>0</v>
      </c>
      <c r="AE578">
        <v>2938</v>
      </c>
      <c r="AF578">
        <v>2427</v>
      </c>
      <c r="AG578">
        <v>896</v>
      </c>
      <c r="AH578">
        <v>698</v>
      </c>
      <c r="AI578" s="1">
        <v>6</v>
      </c>
    </row>
    <row r="579" spans="1:35" x14ac:dyDescent="0.25">
      <c r="A579">
        <v>17031640500</v>
      </c>
      <c r="B579">
        <v>3451</v>
      </c>
      <c r="C579">
        <v>3503</v>
      </c>
      <c r="D579" s="1">
        <v>-1.5</v>
      </c>
      <c r="E579">
        <v>58</v>
      </c>
      <c r="F579">
        <v>11</v>
      </c>
      <c r="G579" s="1">
        <v>427.3</v>
      </c>
      <c r="H579">
        <v>90</v>
      </c>
      <c r="I579">
        <v>37</v>
      </c>
      <c r="J579" s="1">
        <v>143.19999999999999</v>
      </c>
      <c r="K579">
        <v>1392</v>
      </c>
      <c r="L579">
        <v>1286</v>
      </c>
      <c r="M579" s="1">
        <v>8.1999999999999993</v>
      </c>
      <c r="N579">
        <v>1886</v>
      </c>
      <c r="O579">
        <v>2180</v>
      </c>
      <c r="P579" s="1">
        <v>-13.5</v>
      </c>
      <c r="Q579" s="2">
        <v>1257</v>
      </c>
      <c r="R579" s="1">
        <v>36.4</v>
      </c>
      <c r="S579" s="2">
        <v>1130</v>
      </c>
      <c r="T579" s="1">
        <v>32.299999999999997</v>
      </c>
      <c r="U579" s="1">
        <v>4.1000000000000014</v>
      </c>
      <c r="V579" s="2">
        <v>1322</v>
      </c>
      <c r="W579" s="1">
        <v>38.299999999999997</v>
      </c>
      <c r="X579" s="2">
        <v>1287</v>
      </c>
      <c r="Y579" s="1">
        <v>36.700000000000003</v>
      </c>
      <c r="Z579" s="1">
        <v>1.5999999999999943</v>
      </c>
      <c r="AA579">
        <v>3446</v>
      </c>
      <c r="AB579" s="1">
        <v>0.1</v>
      </c>
      <c r="AC579">
        <v>3503</v>
      </c>
      <c r="AD579" s="1">
        <v>0</v>
      </c>
      <c r="AE579">
        <v>2967</v>
      </c>
      <c r="AF579">
        <v>2939</v>
      </c>
      <c r="AG579">
        <v>479</v>
      </c>
      <c r="AH579">
        <v>564</v>
      </c>
      <c r="AI579" s="1">
        <v>-15.9</v>
      </c>
    </row>
    <row r="580" spans="1:35" x14ac:dyDescent="0.25">
      <c r="A580">
        <v>17031640600</v>
      </c>
      <c r="B580">
        <v>4259</v>
      </c>
      <c r="C580">
        <v>4094</v>
      </c>
      <c r="D580" s="1">
        <v>4</v>
      </c>
      <c r="E580">
        <v>49</v>
      </c>
      <c r="F580">
        <v>0</v>
      </c>
      <c r="G580" s="1" t="s">
        <v>65</v>
      </c>
      <c r="H580">
        <v>197</v>
      </c>
      <c r="I580">
        <v>128</v>
      </c>
      <c r="J580" s="1">
        <v>53.9</v>
      </c>
      <c r="K580">
        <v>1977</v>
      </c>
      <c r="L580">
        <v>1731</v>
      </c>
      <c r="M580" s="1">
        <v>14.2</v>
      </c>
      <c r="N580">
        <v>2009</v>
      </c>
      <c r="O580">
        <v>2235</v>
      </c>
      <c r="P580" s="1">
        <v>-10.1</v>
      </c>
      <c r="Q580" s="2">
        <v>1810</v>
      </c>
      <c r="R580" s="1">
        <v>42.5</v>
      </c>
      <c r="S580" s="2">
        <v>1432</v>
      </c>
      <c r="T580" s="1">
        <v>35</v>
      </c>
      <c r="U580" s="1">
        <v>7.5</v>
      </c>
      <c r="V580" s="2">
        <v>1139</v>
      </c>
      <c r="W580" s="1">
        <v>26.7</v>
      </c>
      <c r="X580" s="2">
        <v>1221</v>
      </c>
      <c r="Y580" s="1">
        <v>29.8</v>
      </c>
      <c r="Z580" s="1">
        <v>-3.1000000000000014</v>
      </c>
      <c r="AA580">
        <v>4259</v>
      </c>
      <c r="AB580" s="1">
        <v>0</v>
      </c>
      <c r="AC580">
        <v>4094</v>
      </c>
      <c r="AD580" s="1">
        <v>0</v>
      </c>
      <c r="AE580">
        <v>2240</v>
      </c>
      <c r="AF580">
        <v>2440</v>
      </c>
      <c r="AG580">
        <v>2019</v>
      </c>
      <c r="AH580">
        <v>1654</v>
      </c>
      <c r="AI580" s="1">
        <v>33</v>
      </c>
    </row>
    <row r="581" spans="1:35" x14ac:dyDescent="0.25">
      <c r="A581">
        <v>17031640700</v>
      </c>
      <c r="B581">
        <v>3355</v>
      </c>
      <c r="C581">
        <v>3108</v>
      </c>
      <c r="D581" s="1">
        <v>7.9</v>
      </c>
      <c r="E581">
        <v>67</v>
      </c>
      <c r="F581">
        <v>2</v>
      </c>
      <c r="G581" s="1">
        <v>3250</v>
      </c>
      <c r="H581">
        <v>6</v>
      </c>
      <c r="I581">
        <v>6</v>
      </c>
      <c r="J581" s="1">
        <v>0</v>
      </c>
      <c r="K581">
        <v>2011</v>
      </c>
      <c r="L581">
        <v>1688</v>
      </c>
      <c r="M581" s="1">
        <v>19.100000000000001</v>
      </c>
      <c r="N581">
        <v>1271</v>
      </c>
      <c r="O581">
        <v>1414</v>
      </c>
      <c r="P581" s="1">
        <v>-10.1</v>
      </c>
      <c r="Q581" s="2">
        <v>1259</v>
      </c>
      <c r="R581" s="1">
        <v>37.5</v>
      </c>
      <c r="S581" s="2">
        <v>1267</v>
      </c>
      <c r="T581" s="1">
        <v>40.799999999999997</v>
      </c>
      <c r="U581" s="1">
        <v>-3.2999999999999972</v>
      </c>
      <c r="V581" s="2">
        <v>896</v>
      </c>
      <c r="W581" s="1">
        <v>26.7</v>
      </c>
      <c r="X581" s="2">
        <v>854</v>
      </c>
      <c r="Y581" s="1">
        <v>27.5</v>
      </c>
      <c r="Z581" s="1">
        <v>-0.80000000000000071</v>
      </c>
      <c r="AA581">
        <v>3355</v>
      </c>
      <c r="AB581" s="1">
        <v>0</v>
      </c>
      <c r="AC581">
        <v>3108</v>
      </c>
      <c r="AD581" s="1">
        <v>0</v>
      </c>
      <c r="AE581">
        <v>2449</v>
      </c>
      <c r="AF581">
        <v>2533</v>
      </c>
      <c r="AG581">
        <v>906</v>
      </c>
      <c r="AH581">
        <v>575</v>
      </c>
      <c r="AI581" s="1">
        <v>63</v>
      </c>
    </row>
    <row r="582" spans="1:35" x14ac:dyDescent="0.25">
      <c r="A582">
        <v>17031640800</v>
      </c>
      <c r="B582">
        <v>1786</v>
      </c>
      <c r="C582">
        <v>1663</v>
      </c>
      <c r="D582" s="1">
        <v>7.4</v>
      </c>
      <c r="E582">
        <v>27</v>
      </c>
      <c r="F582">
        <v>62</v>
      </c>
      <c r="G582" s="1">
        <v>-56.5</v>
      </c>
      <c r="H582">
        <v>10</v>
      </c>
      <c r="I582">
        <v>0</v>
      </c>
      <c r="J582" s="1" t="s">
        <v>65</v>
      </c>
      <c r="K582">
        <v>1318</v>
      </c>
      <c r="L582">
        <v>1130</v>
      </c>
      <c r="M582" s="1">
        <v>16.600000000000001</v>
      </c>
      <c r="N582">
        <v>415</v>
      </c>
      <c r="O582">
        <v>471</v>
      </c>
      <c r="P582" s="1">
        <v>-11.9</v>
      </c>
      <c r="Q582" s="2">
        <v>606</v>
      </c>
      <c r="R582" s="1">
        <v>33.9</v>
      </c>
      <c r="S582" s="2">
        <v>534</v>
      </c>
      <c r="T582" s="1">
        <v>32.1</v>
      </c>
      <c r="U582" s="1">
        <v>1.7999999999999972</v>
      </c>
      <c r="V582" s="2">
        <v>493</v>
      </c>
      <c r="W582" s="1">
        <v>27.6</v>
      </c>
      <c r="X582" s="2">
        <v>385</v>
      </c>
      <c r="Y582" s="1">
        <v>23.2</v>
      </c>
      <c r="Z582" s="1">
        <v>4.4000000000000021</v>
      </c>
      <c r="AA582">
        <v>1786</v>
      </c>
      <c r="AB582" s="1">
        <v>0</v>
      </c>
      <c r="AC582">
        <v>1663</v>
      </c>
      <c r="AD582" s="1">
        <v>0</v>
      </c>
      <c r="AE582">
        <v>1355</v>
      </c>
      <c r="AF582">
        <v>1424</v>
      </c>
      <c r="AG582">
        <v>431</v>
      </c>
      <c r="AH582">
        <v>239</v>
      </c>
      <c r="AI582" s="1">
        <v>89.5</v>
      </c>
    </row>
    <row r="583" spans="1:35" x14ac:dyDescent="0.25">
      <c r="A583">
        <v>17031650100</v>
      </c>
      <c r="B583">
        <v>4626</v>
      </c>
      <c r="C583">
        <v>5006</v>
      </c>
      <c r="D583" s="1">
        <v>-7.6</v>
      </c>
      <c r="E583">
        <v>70</v>
      </c>
      <c r="F583">
        <v>175</v>
      </c>
      <c r="G583" s="1">
        <v>-60</v>
      </c>
      <c r="H583">
        <v>37</v>
      </c>
      <c r="I583">
        <v>13</v>
      </c>
      <c r="J583" s="1">
        <v>184.6</v>
      </c>
      <c r="K583">
        <v>4036</v>
      </c>
      <c r="L583">
        <v>3858</v>
      </c>
      <c r="M583" s="1">
        <v>4.5999999999999996</v>
      </c>
      <c r="N583">
        <v>498</v>
      </c>
      <c r="O583">
        <v>780</v>
      </c>
      <c r="P583" s="1">
        <v>-36.200000000000003</v>
      </c>
      <c r="Q583" s="2">
        <v>2109</v>
      </c>
      <c r="R583" s="1">
        <v>45.6</v>
      </c>
      <c r="S583" s="2">
        <v>2324</v>
      </c>
      <c r="T583" s="1">
        <v>46.4</v>
      </c>
      <c r="U583" s="1">
        <v>-0.79999999999999716</v>
      </c>
      <c r="V583" s="2">
        <v>757</v>
      </c>
      <c r="W583" s="1">
        <v>16.399999999999999</v>
      </c>
      <c r="X583" s="2">
        <v>725</v>
      </c>
      <c r="Y583" s="1">
        <v>14.5</v>
      </c>
      <c r="Z583" s="1">
        <v>1.8999999999999986</v>
      </c>
      <c r="AA583">
        <v>4621</v>
      </c>
      <c r="AB583" s="1">
        <v>0.1</v>
      </c>
      <c r="AC583">
        <v>5006</v>
      </c>
      <c r="AD583" s="1">
        <v>0</v>
      </c>
      <c r="AE583">
        <v>2484</v>
      </c>
      <c r="AF583">
        <v>3417</v>
      </c>
      <c r="AG583">
        <v>2137</v>
      </c>
      <c r="AH583">
        <v>1589</v>
      </c>
      <c r="AI583" s="1">
        <v>85</v>
      </c>
    </row>
    <row r="584" spans="1:35" x14ac:dyDescent="0.25">
      <c r="A584">
        <v>17031650200</v>
      </c>
      <c r="B584">
        <v>7644</v>
      </c>
      <c r="C584">
        <v>6882</v>
      </c>
      <c r="D584" s="1">
        <v>11.1</v>
      </c>
      <c r="E584">
        <v>86</v>
      </c>
      <c r="F584">
        <v>40</v>
      </c>
      <c r="G584" s="1">
        <v>115</v>
      </c>
      <c r="H584">
        <v>0</v>
      </c>
      <c r="I584">
        <v>0</v>
      </c>
      <c r="J584" s="1" t="s">
        <v>65</v>
      </c>
      <c r="K584">
        <v>6263</v>
      </c>
      <c r="L584">
        <v>4325</v>
      </c>
      <c r="M584" s="1">
        <v>44.8</v>
      </c>
      <c r="N584">
        <v>1281</v>
      </c>
      <c r="O584">
        <v>2349</v>
      </c>
      <c r="P584" s="1">
        <v>-45.5</v>
      </c>
      <c r="Q584" s="2">
        <v>3042</v>
      </c>
      <c r="R584" s="1">
        <v>39.799999999999997</v>
      </c>
      <c r="S584" s="2">
        <v>2650</v>
      </c>
      <c r="T584" s="1">
        <v>38.5</v>
      </c>
      <c r="U584" s="1">
        <v>1.2999999999999972</v>
      </c>
      <c r="V584" s="2">
        <v>1632</v>
      </c>
      <c r="W584" s="1">
        <v>21.4</v>
      </c>
      <c r="X584" s="2">
        <v>1412</v>
      </c>
      <c r="Y584" s="1">
        <v>20.5</v>
      </c>
      <c r="Z584" s="1">
        <v>0.89999999999999858</v>
      </c>
      <c r="AA584">
        <v>7644</v>
      </c>
      <c r="AB584" s="1">
        <v>0</v>
      </c>
      <c r="AC584">
        <v>6882</v>
      </c>
      <c r="AD584" s="1">
        <v>0</v>
      </c>
      <c r="AE584">
        <v>5828</v>
      </c>
      <c r="AF584">
        <v>4814</v>
      </c>
      <c r="AG584">
        <v>1816</v>
      </c>
      <c r="AH584">
        <v>2068</v>
      </c>
      <c r="AI584" s="1">
        <v>-27.5</v>
      </c>
    </row>
    <row r="585" spans="1:35" x14ac:dyDescent="0.25">
      <c r="A585">
        <v>17031650301</v>
      </c>
      <c r="B585">
        <v>5859</v>
      </c>
      <c r="C585">
        <v>5379</v>
      </c>
      <c r="D585" s="1">
        <v>8.9</v>
      </c>
      <c r="E585">
        <v>3</v>
      </c>
      <c r="F585">
        <v>133</v>
      </c>
      <c r="G585" s="1">
        <v>-97.7</v>
      </c>
      <c r="H585">
        <v>103</v>
      </c>
      <c r="I585">
        <v>0</v>
      </c>
      <c r="J585" s="1" t="s">
        <v>65</v>
      </c>
      <c r="K585">
        <v>4376</v>
      </c>
      <c r="L585">
        <v>4382</v>
      </c>
      <c r="M585" s="1">
        <v>-0.1</v>
      </c>
      <c r="N585">
        <v>1371</v>
      </c>
      <c r="O585">
        <v>901</v>
      </c>
      <c r="P585" s="1">
        <v>52.2</v>
      </c>
      <c r="Q585" s="2">
        <v>1948</v>
      </c>
      <c r="R585" s="1">
        <v>33.200000000000003</v>
      </c>
      <c r="S585" s="2">
        <v>1920</v>
      </c>
      <c r="T585" s="1">
        <v>35.700000000000003</v>
      </c>
      <c r="U585" s="1">
        <v>-2.5</v>
      </c>
      <c r="V585" s="2">
        <v>1323</v>
      </c>
      <c r="W585" s="1">
        <v>22.6</v>
      </c>
      <c r="X585" s="2">
        <v>1129</v>
      </c>
      <c r="Y585" s="1">
        <v>21</v>
      </c>
      <c r="Z585" s="1">
        <v>1.6000000000000014</v>
      </c>
      <c r="AA585">
        <v>5854</v>
      </c>
      <c r="AB585" s="1">
        <v>0.1</v>
      </c>
      <c r="AC585">
        <v>5349</v>
      </c>
      <c r="AD585" s="1">
        <v>0.6</v>
      </c>
      <c r="AE585">
        <v>4680</v>
      </c>
      <c r="AF585">
        <v>4359</v>
      </c>
      <c r="AG585">
        <v>1174</v>
      </c>
      <c r="AH585">
        <v>990</v>
      </c>
      <c r="AI585" s="1">
        <v>10.5</v>
      </c>
    </row>
    <row r="586" spans="1:35" x14ac:dyDescent="0.25">
      <c r="A586">
        <v>17031650302</v>
      </c>
      <c r="B586">
        <v>4230</v>
      </c>
      <c r="C586">
        <v>4036</v>
      </c>
      <c r="D586" s="1">
        <v>4.8</v>
      </c>
      <c r="E586">
        <v>184</v>
      </c>
      <c r="F586">
        <v>44</v>
      </c>
      <c r="G586" s="1">
        <v>318.2</v>
      </c>
      <c r="H586">
        <v>0</v>
      </c>
      <c r="I586">
        <v>0</v>
      </c>
      <c r="J586" s="1" t="s">
        <v>65</v>
      </c>
      <c r="K586">
        <v>3623</v>
      </c>
      <c r="L586">
        <v>3227</v>
      </c>
      <c r="M586" s="1">
        <v>12.3</v>
      </c>
      <c r="N586">
        <v>423</v>
      </c>
      <c r="O586">
        <v>733</v>
      </c>
      <c r="P586" s="1">
        <v>-42.3</v>
      </c>
      <c r="Q586" s="2">
        <v>1823</v>
      </c>
      <c r="R586" s="1">
        <v>43.1</v>
      </c>
      <c r="S586" s="2">
        <v>1849</v>
      </c>
      <c r="T586" s="1">
        <v>45.8</v>
      </c>
      <c r="U586" s="1">
        <v>-2.6999999999999957</v>
      </c>
      <c r="V586" s="2">
        <v>755</v>
      </c>
      <c r="W586" s="1">
        <v>17.8</v>
      </c>
      <c r="X586" s="2">
        <v>564</v>
      </c>
      <c r="Y586" s="1">
        <v>14</v>
      </c>
      <c r="Z586" s="1">
        <v>3.8000000000000007</v>
      </c>
      <c r="AA586">
        <v>4230</v>
      </c>
      <c r="AB586" s="1">
        <v>0</v>
      </c>
      <c r="AC586">
        <v>4036</v>
      </c>
      <c r="AD586" s="1">
        <v>0</v>
      </c>
      <c r="AE586">
        <v>3377</v>
      </c>
      <c r="AF586">
        <v>3959</v>
      </c>
      <c r="AG586">
        <v>853</v>
      </c>
      <c r="AH586">
        <v>77</v>
      </c>
      <c r="AI586" s="1">
        <v>1198.7</v>
      </c>
    </row>
    <row r="587" spans="1:35" x14ac:dyDescent="0.25">
      <c r="A587">
        <v>17031650400</v>
      </c>
      <c r="B587">
        <v>6697</v>
      </c>
      <c r="C587">
        <v>6208</v>
      </c>
      <c r="D587" s="1">
        <v>7.9</v>
      </c>
      <c r="E587">
        <v>529</v>
      </c>
      <c r="F587">
        <v>158</v>
      </c>
      <c r="G587" s="1">
        <v>234.8</v>
      </c>
      <c r="H587">
        <v>67</v>
      </c>
      <c r="I587">
        <v>0</v>
      </c>
      <c r="J587" s="1" t="s">
        <v>65</v>
      </c>
      <c r="K587">
        <v>5514</v>
      </c>
      <c r="L587">
        <v>5360</v>
      </c>
      <c r="M587" s="1">
        <v>2.9</v>
      </c>
      <c r="N587">
        <v>587</v>
      </c>
      <c r="O587">
        <v>681</v>
      </c>
      <c r="P587" s="1">
        <v>-13.8</v>
      </c>
      <c r="Q587" s="2">
        <v>2852</v>
      </c>
      <c r="R587" s="1">
        <v>42.6</v>
      </c>
      <c r="S587" s="2">
        <v>2578</v>
      </c>
      <c r="T587" s="1">
        <v>41.5</v>
      </c>
      <c r="U587" s="1">
        <v>1.1000000000000014</v>
      </c>
      <c r="V587" s="2">
        <v>1085</v>
      </c>
      <c r="W587" s="1">
        <v>16.2</v>
      </c>
      <c r="X587" s="2">
        <v>717</v>
      </c>
      <c r="Y587" s="1">
        <v>11.5</v>
      </c>
      <c r="Z587" s="1">
        <v>4.6999999999999993</v>
      </c>
      <c r="AA587">
        <v>6692</v>
      </c>
      <c r="AB587" s="1">
        <v>0.1</v>
      </c>
      <c r="AC587">
        <v>6208</v>
      </c>
      <c r="AD587" s="1">
        <v>0</v>
      </c>
      <c r="AE587">
        <v>5437</v>
      </c>
      <c r="AF587">
        <v>4748</v>
      </c>
      <c r="AG587">
        <v>1255</v>
      </c>
      <c r="AH587">
        <v>1460</v>
      </c>
      <c r="AI587" s="1">
        <v>-24.9</v>
      </c>
    </row>
    <row r="588" spans="1:35" x14ac:dyDescent="0.25">
      <c r="A588">
        <v>17031650500</v>
      </c>
      <c r="B588">
        <v>4290</v>
      </c>
      <c r="C588">
        <v>4617</v>
      </c>
      <c r="D588" s="1">
        <v>-7.1</v>
      </c>
      <c r="E588">
        <v>272</v>
      </c>
      <c r="F588">
        <v>560</v>
      </c>
      <c r="G588" s="1">
        <v>-51.4</v>
      </c>
      <c r="H588">
        <v>22</v>
      </c>
      <c r="I588">
        <v>60</v>
      </c>
      <c r="J588" s="1">
        <v>-63.3</v>
      </c>
      <c r="K588">
        <v>3124</v>
      </c>
      <c r="L588">
        <v>3220</v>
      </c>
      <c r="M588" s="1">
        <v>-3</v>
      </c>
      <c r="N588">
        <v>842</v>
      </c>
      <c r="O588">
        <v>776</v>
      </c>
      <c r="P588" s="1">
        <v>8.5</v>
      </c>
      <c r="Q588" s="2">
        <v>1534</v>
      </c>
      <c r="R588" s="1">
        <v>35.799999999999997</v>
      </c>
      <c r="S588" s="2">
        <v>1652</v>
      </c>
      <c r="T588" s="1">
        <v>35.799999999999997</v>
      </c>
      <c r="U588" s="1">
        <v>0</v>
      </c>
      <c r="V588" s="2">
        <v>1227</v>
      </c>
      <c r="W588" s="1">
        <v>28.6</v>
      </c>
      <c r="X588" s="2">
        <v>1129</v>
      </c>
      <c r="Y588" s="1">
        <v>24.5</v>
      </c>
      <c r="Z588" s="1">
        <v>4.1000000000000014</v>
      </c>
      <c r="AA588">
        <v>4290</v>
      </c>
      <c r="AB588" s="1">
        <v>0</v>
      </c>
      <c r="AC588">
        <v>4617</v>
      </c>
      <c r="AD588" s="1">
        <v>0</v>
      </c>
      <c r="AE588">
        <v>3644</v>
      </c>
      <c r="AF588">
        <v>4222</v>
      </c>
      <c r="AG588">
        <v>646</v>
      </c>
      <c r="AH588">
        <v>395</v>
      </c>
      <c r="AI588" s="1">
        <v>89.5</v>
      </c>
    </row>
    <row r="589" spans="1:35" x14ac:dyDescent="0.25">
      <c r="A589">
        <v>17031660301</v>
      </c>
      <c r="B589">
        <v>1749</v>
      </c>
      <c r="C589">
        <v>1556</v>
      </c>
      <c r="D589" s="1">
        <v>12.4</v>
      </c>
      <c r="E589">
        <v>483</v>
      </c>
      <c r="F589">
        <v>1148</v>
      </c>
      <c r="G589" s="1">
        <v>-57.9</v>
      </c>
      <c r="H589">
        <v>0</v>
      </c>
      <c r="I589">
        <v>0</v>
      </c>
      <c r="J589" s="1" t="s">
        <v>65</v>
      </c>
      <c r="K589">
        <v>1053</v>
      </c>
      <c r="L589">
        <v>330</v>
      </c>
      <c r="M589" s="1">
        <v>219.1</v>
      </c>
      <c r="N589">
        <v>14</v>
      </c>
      <c r="O589">
        <v>78</v>
      </c>
      <c r="P589" s="1">
        <v>-82.1</v>
      </c>
      <c r="Q589" s="2">
        <v>620</v>
      </c>
      <c r="R589" s="1">
        <v>35.4</v>
      </c>
      <c r="S589" s="2">
        <v>583</v>
      </c>
      <c r="T589" s="1">
        <v>37.5</v>
      </c>
      <c r="U589" s="1">
        <v>-2.1000000000000014</v>
      </c>
      <c r="V589" s="2">
        <v>179</v>
      </c>
      <c r="W589" s="1">
        <v>10.199999999999999</v>
      </c>
      <c r="X589" s="2">
        <v>329</v>
      </c>
      <c r="Y589" s="1">
        <v>21.1</v>
      </c>
      <c r="Z589" s="1">
        <v>-10.900000000000002</v>
      </c>
      <c r="AA589">
        <v>1749</v>
      </c>
      <c r="AB589" s="1">
        <v>0</v>
      </c>
      <c r="AC589">
        <v>1556</v>
      </c>
      <c r="AD589" s="1">
        <v>0</v>
      </c>
      <c r="AE589">
        <v>499</v>
      </c>
      <c r="AF589">
        <v>320</v>
      </c>
      <c r="AG589">
        <v>1250</v>
      </c>
      <c r="AH589">
        <v>1236</v>
      </c>
      <c r="AI589" s="1">
        <v>-35.1</v>
      </c>
    </row>
    <row r="590" spans="1:35" x14ac:dyDescent="0.25">
      <c r="A590">
        <v>17031660302</v>
      </c>
      <c r="B590">
        <v>5395</v>
      </c>
      <c r="C590">
        <v>5363</v>
      </c>
      <c r="D590" s="1">
        <v>0.6</v>
      </c>
      <c r="E590">
        <v>1058</v>
      </c>
      <c r="F590">
        <v>1118</v>
      </c>
      <c r="G590" s="1">
        <v>-5.4</v>
      </c>
      <c r="H590">
        <v>37</v>
      </c>
      <c r="I590">
        <v>58</v>
      </c>
      <c r="J590" s="1">
        <v>-36.200000000000003</v>
      </c>
      <c r="K590">
        <v>4061</v>
      </c>
      <c r="L590">
        <v>4001</v>
      </c>
      <c r="M590" s="1">
        <v>1.5</v>
      </c>
      <c r="N590">
        <v>188</v>
      </c>
      <c r="O590">
        <v>83</v>
      </c>
      <c r="P590" s="1">
        <v>126.5</v>
      </c>
      <c r="Q590" s="2">
        <v>2325</v>
      </c>
      <c r="R590" s="1">
        <v>43.1</v>
      </c>
      <c r="S590" s="2">
        <v>2091</v>
      </c>
      <c r="T590" s="1">
        <v>39</v>
      </c>
      <c r="U590" s="1">
        <v>4.1000000000000014</v>
      </c>
      <c r="V590" s="2">
        <v>926</v>
      </c>
      <c r="W590" s="1">
        <v>17.2</v>
      </c>
      <c r="X590" s="2">
        <v>837</v>
      </c>
      <c r="Y590" s="1">
        <v>15.6</v>
      </c>
      <c r="Z590" s="1">
        <v>1.5999999999999996</v>
      </c>
      <c r="AA590">
        <v>5395</v>
      </c>
      <c r="AB590" s="1">
        <v>0</v>
      </c>
      <c r="AC590">
        <v>5363</v>
      </c>
      <c r="AD590" s="1">
        <v>0</v>
      </c>
      <c r="AE590">
        <v>2479</v>
      </c>
      <c r="AF590">
        <v>3221</v>
      </c>
      <c r="AG590">
        <v>2916</v>
      </c>
      <c r="AH590">
        <v>2142</v>
      </c>
      <c r="AI590" s="1">
        <v>76.900000000000006</v>
      </c>
    </row>
    <row r="591" spans="1:35" x14ac:dyDescent="0.25">
      <c r="A591">
        <v>17031660400</v>
      </c>
      <c r="B591">
        <v>6375</v>
      </c>
      <c r="C591">
        <v>5457</v>
      </c>
      <c r="D591" s="1">
        <v>16.8</v>
      </c>
      <c r="E591">
        <v>229</v>
      </c>
      <c r="F591">
        <v>191</v>
      </c>
      <c r="G591" s="1">
        <v>19.899999999999999</v>
      </c>
      <c r="H591">
        <v>0</v>
      </c>
      <c r="I591">
        <v>0</v>
      </c>
      <c r="J591" s="1" t="s">
        <v>65</v>
      </c>
      <c r="K591">
        <v>5804</v>
      </c>
      <c r="L591">
        <v>4776</v>
      </c>
      <c r="M591" s="1">
        <v>21.5</v>
      </c>
      <c r="N591">
        <v>372</v>
      </c>
      <c r="O591">
        <v>387</v>
      </c>
      <c r="P591" s="1">
        <v>-3.9</v>
      </c>
      <c r="Q591" s="2">
        <v>2529</v>
      </c>
      <c r="R591" s="1">
        <v>39.700000000000003</v>
      </c>
      <c r="S591" s="2">
        <v>2372</v>
      </c>
      <c r="T591" s="1">
        <v>43.5</v>
      </c>
      <c r="U591" s="1">
        <v>-3.7999999999999972</v>
      </c>
      <c r="V591" s="2">
        <v>859</v>
      </c>
      <c r="W591" s="1">
        <v>13.5</v>
      </c>
      <c r="X591" s="2">
        <v>574</v>
      </c>
      <c r="Y591" s="1">
        <v>10.5</v>
      </c>
      <c r="Z591" s="1">
        <v>3</v>
      </c>
      <c r="AA591">
        <v>6375</v>
      </c>
      <c r="AB591" s="1">
        <v>0</v>
      </c>
      <c r="AC591">
        <v>5457</v>
      </c>
      <c r="AD591" s="1">
        <v>0</v>
      </c>
      <c r="AE591">
        <v>4332</v>
      </c>
      <c r="AF591">
        <v>3647</v>
      </c>
      <c r="AG591">
        <v>2043</v>
      </c>
      <c r="AH591">
        <v>1810</v>
      </c>
      <c r="AI591" s="1">
        <v>-5</v>
      </c>
    </row>
    <row r="592" spans="1:35" x14ac:dyDescent="0.25">
      <c r="A592">
        <v>17031660500</v>
      </c>
      <c r="B592">
        <v>4937</v>
      </c>
      <c r="C592">
        <v>4795</v>
      </c>
      <c r="D592" s="1">
        <v>3</v>
      </c>
      <c r="E592">
        <v>569</v>
      </c>
      <c r="F592">
        <v>967</v>
      </c>
      <c r="G592" s="1">
        <v>-41.2</v>
      </c>
      <c r="H592">
        <v>16</v>
      </c>
      <c r="I592">
        <v>0</v>
      </c>
      <c r="J592" s="1" t="s">
        <v>65</v>
      </c>
      <c r="K592">
        <v>4065</v>
      </c>
      <c r="L592">
        <v>3213</v>
      </c>
      <c r="M592" s="1">
        <v>26.5</v>
      </c>
      <c r="N592">
        <v>314</v>
      </c>
      <c r="O592">
        <v>573</v>
      </c>
      <c r="P592" s="1">
        <v>-45.2</v>
      </c>
      <c r="Q592" s="2">
        <v>2148</v>
      </c>
      <c r="R592" s="1">
        <v>43.5</v>
      </c>
      <c r="S592" s="2">
        <v>1892</v>
      </c>
      <c r="T592" s="1">
        <v>39.5</v>
      </c>
      <c r="U592" s="1">
        <v>4</v>
      </c>
      <c r="V592" s="2">
        <v>616</v>
      </c>
      <c r="W592" s="1">
        <v>12.5</v>
      </c>
      <c r="X592" s="2">
        <v>600</v>
      </c>
      <c r="Y592" s="1">
        <v>12.5</v>
      </c>
      <c r="Z592" s="1">
        <v>0</v>
      </c>
      <c r="AA592">
        <v>4937</v>
      </c>
      <c r="AB592" s="1">
        <v>0</v>
      </c>
      <c r="AC592">
        <v>4795</v>
      </c>
      <c r="AD592" s="1">
        <v>0</v>
      </c>
      <c r="AE592">
        <v>2480</v>
      </c>
      <c r="AF592">
        <v>3130</v>
      </c>
      <c r="AG592">
        <v>2457</v>
      </c>
      <c r="AH592">
        <v>1665</v>
      </c>
      <c r="AI592" s="1">
        <v>86.2</v>
      </c>
    </row>
    <row r="593" spans="1:35" x14ac:dyDescent="0.25">
      <c r="A593">
        <v>17031660600</v>
      </c>
      <c r="B593">
        <v>6285</v>
      </c>
      <c r="C593">
        <v>5947</v>
      </c>
      <c r="D593" s="1">
        <v>5.7</v>
      </c>
      <c r="E593">
        <v>3605</v>
      </c>
      <c r="F593">
        <v>3449</v>
      </c>
      <c r="G593" s="1">
        <v>4.5</v>
      </c>
      <c r="H593">
        <v>8</v>
      </c>
      <c r="I593">
        <v>121</v>
      </c>
      <c r="J593" s="1">
        <v>-93.4</v>
      </c>
      <c r="K593">
        <v>2356</v>
      </c>
      <c r="L593">
        <v>2303</v>
      </c>
      <c r="M593" s="1">
        <v>2.2999999999999998</v>
      </c>
      <c r="N593">
        <v>266</v>
      </c>
      <c r="O593">
        <v>74</v>
      </c>
      <c r="P593" s="1">
        <v>259.5</v>
      </c>
      <c r="Q593" s="2">
        <v>2543</v>
      </c>
      <c r="R593" s="1">
        <v>40.5</v>
      </c>
      <c r="S593" s="2">
        <v>1900</v>
      </c>
      <c r="T593" s="1">
        <v>31.9</v>
      </c>
      <c r="U593" s="1">
        <v>8.6000000000000014</v>
      </c>
      <c r="V593" s="2">
        <v>1357</v>
      </c>
      <c r="W593" s="1">
        <v>21.6</v>
      </c>
      <c r="X593" s="2">
        <v>1074</v>
      </c>
      <c r="Y593" s="1">
        <v>18.100000000000001</v>
      </c>
      <c r="Z593" s="1">
        <v>3.5</v>
      </c>
      <c r="AA593">
        <v>6285</v>
      </c>
      <c r="AB593" s="1">
        <v>0</v>
      </c>
      <c r="AC593">
        <v>5947</v>
      </c>
      <c r="AD593" s="1">
        <v>0</v>
      </c>
      <c r="AE593">
        <v>2658</v>
      </c>
      <c r="AF593">
        <v>2932</v>
      </c>
      <c r="AG593">
        <v>3627</v>
      </c>
      <c r="AH593">
        <v>3015</v>
      </c>
      <c r="AI593" s="1">
        <v>32.700000000000003</v>
      </c>
    </row>
    <row r="594" spans="1:35" x14ac:dyDescent="0.25">
      <c r="A594">
        <v>17031660700</v>
      </c>
      <c r="B594">
        <v>2170</v>
      </c>
      <c r="C594">
        <v>2123</v>
      </c>
      <c r="D594" s="1">
        <v>2.2000000000000002</v>
      </c>
      <c r="E594">
        <v>1957</v>
      </c>
      <c r="F594">
        <v>2045</v>
      </c>
      <c r="G594" s="1">
        <v>-4.3</v>
      </c>
      <c r="H594">
        <v>55</v>
      </c>
      <c r="I594">
        <v>9</v>
      </c>
      <c r="J594" s="1">
        <v>511.1</v>
      </c>
      <c r="K594">
        <v>50</v>
      </c>
      <c r="L594">
        <v>42</v>
      </c>
      <c r="M594" s="1">
        <v>19</v>
      </c>
      <c r="N594">
        <v>65</v>
      </c>
      <c r="O594">
        <v>60</v>
      </c>
      <c r="P594" s="1">
        <v>8.3000000000000007</v>
      </c>
      <c r="Q594" s="2">
        <v>865</v>
      </c>
      <c r="R594" s="1">
        <v>39.9</v>
      </c>
      <c r="S594" s="2">
        <v>849</v>
      </c>
      <c r="T594" s="1">
        <v>40</v>
      </c>
      <c r="U594" s="1">
        <v>-0.10000000000000142</v>
      </c>
      <c r="V594" s="2">
        <v>507</v>
      </c>
      <c r="W594" s="1">
        <v>23.4</v>
      </c>
      <c r="X594" s="2">
        <v>582</v>
      </c>
      <c r="Y594" s="1">
        <v>27.4</v>
      </c>
      <c r="Z594" s="1">
        <v>-4</v>
      </c>
      <c r="AA594">
        <v>1975</v>
      </c>
      <c r="AB594" s="1">
        <v>9</v>
      </c>
      <c r="AC594">
        <v>2039</v>
      </c>
      <c r="AD594" s="1">
        <v>4</v>
      </c>
      <c r="AE594">
        <v>1064</v>
      </c>
      <c r="AF594">
        <v>1161</v>
      </c>
      <c r="AG594">
        <v>911</v>
      </c>
      <c r="AH594">
        <v>878</v>
      </c>
      <c r="AI594" s="1">
        <v>13.2</v>
      </c>
    </row>
    <row r="595" spans="1:35" x14ac:dyDescent="0.25">
      <c r="A595">
        <v>17031660800</v>
      </c>
      <c r="B595">
        <v>5195</v>
      </c>
      <c r="C595">
        <v>6058</v>
      </c>
      <c r="D595" s="1">
        <v>-14.2</v>
      </c>
      <c r="E595">
        <v>2765</v>
      </c>
      <c r="F595">
        <v>4322</v>
      </c>
      <c r="G595" s="1">
        <v>-36</v>
      </c>
      <c r="H595">
        <v>40</v>
      </c>
      <c r="I595">
        <v>0</v>
      </c>
      <c r="J595" s="1" t="s">
        <v>65</v>
      </c>
      <c r="K595">
        <v>2171</v>
      </c>
      <c r="L595">
        <v>1463</v>
      </c>
      <c r="M595" s="1">
        <v>48.4</v>
      </c>
      <c r="N595">
        <v>144</v>
      </c>
      <c r="O595">
        <v>182</v>
      </c>
      <c r="P595" s="1">
        <v>-20.9</v>
      </c>
      <c r="Q595" s="2">
        <v>1899</v>
      </c>
      <c r="R595" s="1">
        <v>36.6</v>
      </c>
      <c r="S595" s="2">
        <v>2287</v>
      </c>
      <c r="T595" s="1">
        <v>37.799999999999997</v>
      </c>
      <c r="U595" s="1">
        <v>-1.1999999999999957</v>
      </c>
      <c r="V595" s="2">
        <v>1254</v>
      </c>
      <c r="W595" s="1">
        <v>24.1</v>
      </c>
      <c r="X595" s="2">
        <v>1130</v>
      </c>
      <c r="Y595" s="1">
        <v>18.7</v>
      </c>
      <c r="Z595" s="1">
        <v>5.4000000000000021</v>
      </c>
      <c r="AA595">
        <v>5195</v>
      </c>
      <c r="AB595" s="1">
        <v>0</v>
      </c>
      <c r="AC595">
        <v>6058</v>
      </c>
      <c r="AD595" s="1">
        <v>0</v>
      </c>
      <c r="AE595">
        <v>2460</v>
      </c>
      <c r="AF595">
        <v>2499</v>
      </c>
      <c r="AG595">
        <v>2735</v>
      </c>
      <c r="AH595">
        <v>3559</v>
      </c>
      <c r="AI595" s="1">
        <v>-21.9</v>
      </c>
    </row>
    <row r="596" spans="1:35" x14ac:dyDescent="0.25">
      <c r="A596">
        <v>17031660900</v>
      </c>
      <c r="B596">
        <v>4174</v>
      </c>
      <c r="C596">
        <v>4735</v>
      </c>
      <c r="D596" s="1">
        <v>-11.8</v>
      </c>
      <c r="E596">
        <v>3543</v>
      </c>
      <c r="F596">
        <v>4095</v>
      </c>
      <c r="G596" s="1">
        <v>-13.5</v>
      </c>
      <c r="H596">
        <v>95</v>
      </c>
      <c r="I596">
        <v>0</v>
      </c>
      <c r="J596" s="1" t="s">
        <v>65</v>
      </c>
      <c r="K596">
        <v>166</v>
      </c>
      <c r="L596">
        <v>340</v>
      </c>
      <c r="M596" s="1">
        <v>-51.2</v>
      </c>
      <c r="N596">
        <v>121</v>
      </c>
      <c r="O596">
        <v>329</v>
      </c>
      <c r="P596" s="1">
        <v>-63.2</v>
      </c>
      <c r="Q596" s="2">
        <v>1407</v>
      </c>
      <c r="R596" s="1">
        <v>33.700000000000003</v>
      </c>
      <c r="S596" s="2">
        <v>1489</v>
      </c>
      <c r="T596" s="1">
        <v>31.4</v>
      </c>
      <c r="U596" s="1">
        <v>2.3000000000000043</v>
      </c>
      <c r="V596" s="2">
        <v>1312</v>
      </c>
      <c r="W596" s="1">
        <v>31.4</v>
      </c>
      <c r="X596" s="2">
        <v>1284</v>
      </c>
      <c r="Y596" s="1">
        <v>27.1</v>
      </c>
      <c r="Z596" s="1">
        <v>4.2999999999999972</v>
      </c>
      <c r="AA596">
        <v>4071</v>
      </c>
      <c r="AB596" s="1">
        <v>2.5</v>
      </c>
      <c r="AC596">
        <v>4735</v>
      </c>
      <c r="AD596" s="1">
        <v>0</v>
      </c>
      <c r="AE596">
        <v>1548</v>
      </c>
      <c r="AF596">
        <v>1780</v>
      </c>
      <c r="AG596">
        <v>2523</v>
      </c>
      <c r="AH596">
        <v>2955</v>
      </c>
      <c r="AI596" s="1">
        <v>-1.8</v>
      </c>
    </row>
    <row r="597" spans="1:35" x14ac:dyDescent="0.25">
      <c r="A597">
        <v>17031661000</v>
      </c>
      <c r="B597">
        <v>5006</v>
      </c>
      <c r="C597">
        <v>5606</v>
      </c>
      <c r="D597" s="1">
        <v>-10.7</v>
      </c>
      <c r="E597">
        <v>4486</v>
      </c>
      <c r="F597">
        <v>5404</v>
      </c>
      <c r="G597" s="1">
        <v>-17</v>
      </c>
      <c r="H597">
        <v>51</v>
      </c>
      <c r="I597">
        <v>0</v>
      </c>
      <c r="J597" s="1" t="s">
        <v>65</v>
      </c>
      <c r="K597">
        <v>351</v>
      </c>
      <c r="L597">
        <v>98</v>
      </c>
      <c r="M597" s="1">
        <v>258.2</v>
      </c>
      <c r="N597">
        <v>34</v>
      </c>
      <c r="O597">
        <v>116</v>
      </c>
      <c r="P597" s="1">
        <v>-70.7</v>
      </c>
      <c r="Q597" s="2">
        <v>1769</v>
      </c>
      <c r="R597" s="1">
        <v>35.299999999999997</v>
      </c>
      <c r="S597" s="2">
        <v>1585</v>
      </c>
      <c r="T597" s="1">
        <v>28.3</v>
      </c>
      <c r="U597" s="1">
        <v>6.9999999999999964</v>
      </c>
      <c r="V597" s="2">
        <v>1538</v>
      </c>
      <c r="W597" s="1">
        <v>30.7</v>
      </c>
      <c r="X597" s="2">
        <v>1978</v>
      </c>
      <c r="Y597" s="1">
        <v>35.299999999999997</v>
      </c>
      <c r="Z597" s="1">
        <v>-4.5999999999999979</v>
      </c>
      <c r="AA597">
        <v>5006</v>
      </c>
      <c r="AB597" s="1">
        <v>0</v>
      </c>
      <c r="AC597">
        <v>5606</v>
      </c>
      <c r="AD597" s="1">
        <v>0</v>
      </c>
      <c r="AE597">
        <v>2864</v>
      </c>
      <c r="AF597">
        <v>3527</v>
      </c>
      <c r="AG597">
        <v>2142</v>
      </c>
      <c r="AH597">
        <v>2079</v>
      </c>
      <c r="AI597" s="1">
        <v>26.9</v>
      </c>
    </row>
    <row r="598" spans="1:35" x14ac:dyDescent="0.25">
      <c r="A598">
        <v>17031661100</v>
      </c>
      <c r="B598">
        <v>6134</v>
      </c>
      <c r="C598">
        <v>5818</v>
      </c>
      <c r="D598" s="1">
        <v>5.4</v>
      </c>
      <c r="E598">
        <v>2549</v>
      </c>
      <c r="F598">
        <v>2999</v>
      </c>
      <c r="G598" s="1">
        <v>-15</v>
      </c>
      <c r="H598">
        <v>0</v>
      </c>
      <c r="I598">
        <v>6</v>
      </c>
      <c r="J598" s="1">
        <v>-100</v>
      </c>
      <c r="K598">
        <v>3154</v>
      </c>
      <c r="L598">
        <v>2322</v>
      </c>
      <c r="M598" s="1">
        <v>35.799999999999997</v>
      </c>
      <c r="N598">
        <v>383</v>
      </c>
      <c r="O598">
        <v>483</v>
      </c>
      <c r="P598" s="1">
        <v>-20.7</v>
      </c>
      <c r="Q598" s="2">
        <v>2399</v>
      </c>
      <c r="R598" s="1">
        <v>39.1</v>
      </c>
      <c r="S598" s="2">
        <v>1760</v>
      </c>
      <c r="T598" s="1">
        <v>30.3</v>
      </c>
      <c r="U598" s="1">
        <v>8.8000000000000007</v>
      </c>
      <c r="V598" s="2">
        <v>1440</v>
      </c>
      <c r="W598" s="1">
        <v>23.5</v>
      </c>
      <c r="X598" s="2">
        <v>1632</v>
      </c>
      <c r="Y598" s="1">
        <v>28.1</v>
      </c>
      <c r="Z598" s="1">
        <v>-4.6000000000000014</v>
      </c>
      <c r="AA598">
        <v>6134</v>
      </c>
      <c r="AB598" s="1">
        <v>0</v>
      </c>
      <c r="AC598">
        <v>5818</v>
      </c>
      <c r="AD598" s="1">
        <v>0</v>
      </c>
      <c r="AE598">
        <v>4620</v>
      </c>
      <c r="AF598">
        <v>4277</v>
      </c>
      <c r="AG598">
        <v>1514</v>
      </c>
      <c r="AH598">
        <v>1541</v>
      </c>
      <c r="AI598" s="1">
        <v>-9</v>
      </c>
    </row>
    <row r="599" spans="1:35" x14ac:dyDescent="0.25">
      <c r="A599">
        <v>17031670100</v>
      </c>
      <c r="B599">
        <v>1192</v>
      </c>
      <c r="C599">
        <v>1372</v>
      </c>
      <c r="D599" s="1">
        <v>-13.1</v>
      </c>
      <c r="E599">
        <v>1119</v>
      </c>
      <c r="F599">
        <v>1318</v>
      </c>
      <c r="G599" s="1">
        <v>-15.1</v>
      </c>
      <c r="H599">
        <v>0</v>
      </c>
      <c r="I599">
        <v>0</v>
      </c>
      <c r="J599" s="1" t="s">
        <v>65</v>
      </c>
      <c r="K599">
        <v>55</v>
      </c>
      <c r="L599">
        <v>48</v>
      </c>
      <c r="M599" s="1">
        <v>14.6</v>
      </c>
      <c r="N599">
        <v>18</v>
      </c>
      <c r="O599">
        <v>6</v>
      </c>
      <c r="P599" s="1">
        <v>200</v>
      </c>
      <c r="Q599" s="2">
        <v>390</v>
      </c>
      <c r="R599" s="1">
        <v>32.700000000000003</v>
      </c>
      <c r="S599" s="2">
        <v>533</v>
      </c>
      <c r="T599" s="1">
        <v>38.799999999999997</v>
      </c>
      <c r="U599" s="1">
        <v>-6.0999999999999943</v>
      </c>
      <c r="V599" s="2">
        <v>316</v>
      </c>
      <c r="W599" s="1">
        <v>26.5</v>
      </c>
      <c r="X599" s="2">
        <v>401</v>
      </c>
      <c r="Y599" s="1">
        <v>29.2</v>
      </c>
      <c r="Z599" s="1">
        <v>-2.6999999999999993</v>
      </c>
      <c r="AA599">
        <v>1192</v>
      </c>
      <c r="AB599" s="1">
        <v>0</v>
      </c>
      <c r="AC599">
        <v>1372</v>
      </c>
      <c r="AD599" s="1">
        <v>0</v>
      </c>
      <c r="AE599">
        <v>395</v>
      </c>
      <c r="AF599">
        <v>556</v>
      </c>
      <c r="AG599">
        <v>797</v>
      </c>
      <c r="AH599">
        <v>816</v>
      </c>
      <c r="AI599" s="1">
        <v>37.5</v>
      </c>
    </row>
    <row r="600" spans="1:35" x14ac:dyDescent="0.25">
      <c r="A600">
        <v>17031670200</v>
      </c>
      <c r="B600">
        <v>789</v>
      </c>
      <c r="C600">
        <v>1511</v>
      </c>
      <c r="D600" s="1">
        <v>-47.8</v>
      </c>
      <c r="E600">
        <v>679</v>
      </c>
      <c r="F600">
        <v>1511</v>
      </c>
      <c r="G600" s="1">
        <v>-55.1</v>
      </c>
      <c r="H600">
        <v>0</v>
      </c>
      <c r="I600">
        <v>0</v>
      </c>
      <c r="J600" s="1" t="s">
        <v>65</v>
      </c>
      <c r="K600">
        <v>83</v>
      </c>
      <c r="L600">
        <v>0</v>
      </c>
      <c r="M600" s="1" t="s">
        <v>65</v>
      </c>
      <c r="N600">
        <v>27</v>
      </c>
      <c r="O600">
        <v>0</v>
      </c>
      <c r="P600" s="1" t="s">
        <v>65</v>
      </c>
      <c r="Q600" s="2">
        <v>352</v>
      </c>
      <c r="R600" s="1">
        <v>44.6</v>
      </c>
      <c r="S600" s="2">
        <v>691</v>
      </c>
      <c r="T600" s="1">
        <v>45.7</v>
      </c>
      <c r="U600" s="1">
        <v>-1.1000000000000014</v>
      </c>
      <c r="V600" s="2">
        <v>159</v>
      </c>
      <c r="W600" s="1">
        <v>20.2</v>
      </c>
      <c r="X600" s="2">
        <v>456</v>
      </c>
      <c r="Y600" s="1">
        <v>30.2</v>
      </c>
      <c r="Z600" s="1">
        <v>-10</v>
      </c>
      <c r="AA600">
        <v>789</v>
      </c>
      <c r="AB600" s="1">
        <v>0</v>
      </c>
      <c r="AC600">
        <v>1511</v>
      </c>
      <c r="AD600" s="1">
        <v>0</v>
      </c>
      <c r="AE600">
        <v>412</v>
      </c>
      <c r="AF600">
        <v>624</v>
      </c>
      <c r="AG600">
        <v>377</v>
      </c>
      <c r="AH600">
        <v>887</v>
      </c>
      <c r="AI600" s="1">
        <v>-35.6</v>
      </c>
    </row>
    <row r="601" spans="1:35" x14ac:dyDescent="0.25">
      <c r="A601">
        <v>17031670300</v>
      </c>
      <c r="B601">
        <v>1147</v>
      </c>
      <c r="C601">
        <v>1545</v>
      </c>
      <c r="D601" s="1">
        <v>-25.8</v>
      </c>
      <c r="E601">
        <v>952</v>
      </c>
      <c r="F601">
        <v>1436</v>
      </c>
      <c r="G601" s="1">
        <v>-33.700000000000003</v>
      </c>
      <c r="H601">
        <v>6</v>
      </c>
      <c r="I601">
        <v>28</v>
      </c>
      <c r="J601" s="1">
        <v>-78.599999999999994</v>
      </c>
      <c r="K601">
        <v>160</v>
      </c>
      <c r="L601">
        <v>25</v>
      </c>
      <c r="M601" s="1">
        <v>540</v>
      </c>
      <c r="N601">
        <v>29</v>
      </c>
      <c r="O601">
        <v>28</v>
      </c>
      <c r="P601" s="1">
        <v>3.6</v>
      </c>
      <c r="Q601" s="2">
        <v>433</v>
      </c>
      <c r="R601" s="1">
        <v>37.799999999999997</v>
      </c>
      <c r="S601" s="2">
        <v>768</v>
      </c>
      <c r="T601" s="1">
        <v>49.7</v>
      </c>
      <c r="U601" s="1">
        <v>-11.900000000000006</v>
      </c>
      <c r="V601" s="2">
        <v>323</v>
      </c>
      <c r="W601" s="1">
        <v>28.2</v>
      </c>
      <c r="X601" s="2">
        <v>295</v>
      </c>
      <c r="Y601" s="1">
        <v>19.100000000000001</v>
      </c>
      <c r="Z601" s="1">
        <v>9.0999999999999979</v>
      </c>
      <c r="AA601">
        <v>1100</v>
      </c>
      <c r="AB601" s="1">
        <v>4.0999999999999996</v>
      </c>
      <c r="AC601">
        <v>1042</v>
      </c>
      <c r="AD601" s="1">
        <v>32.6</v>
      </c>
      <c r="AE601">
        <v>500</v>
      </c>
      <c r="AF601">
        <v>445</v>
      </c>
      <c r="AG601">
        <v>600</v>
      </c>
      <c r="AH601">
        <v>597</v>
      </c>
      <c r="AI601" s="1">
        <v>-10.6</v>
      </c>
    </row>
    <row r="602" spans="1:35" x14ac:dyDescent="0.25">
      <c r="A602">
        <v>17031670400</v>
      </c>
      <c r="B602">
        <v>1791</v>
      </c>
      <c r="C602">
        <v>3570</v>
      </c>
      <c r="D602" s="1">
        <v>-49.8</v>
      </c>
      <c r="E602">
        <v>1551</v>
      </c>
      <c r="F602">
        <v>3380</v>
      </c>
      <c r="G602" s="1">
        <v>-54.1</v>
      </c>
      <c r="H602">
        <v>0</v>
      </c>
      <c r="I602">
        <v>0</v>
      </c>
      <c r="J602" s="1" t="s">
        <v>65</v>
      </c>
      <c r="K602">
        <v>236</v>
      </c>
      <c r="L602">
        <v>156</v>
      </c>
      <c r="M602" s="1">
        <v>51.3</v>
      </c>
      <c r="N602">
        <v>0</v>
      </c>
      <c r="O602">
        <v>6</v>
      </c>
      <c r="P602" s="1">
        <v>-100</v>
      </c>
      <c r="Q602" s="2">
        <v>735</v>
      </c>
      <c r="R602" s="1">
        <v>41</v>
      </c>
      <c r="S602" s="2">
        <v>1785</v>
      </c>
      <c r="T602" s="1">
        <v>50</v>
      </c>
      <c r="U602" s="1">
        <v>-9</v>
      </c>
      <c r="V602" s="2">
        <v>399</v>
      </c>
      <c r="W602" s="1">
        <v>22.3</v>
      </c>
      <c r="X602" s="2">
        <v>599</v>
      </c>
      <c r="Y602" s="1">
        <v>16.8</v>
      </c>
      <c r="Z602" s="1">
        <v>5.5</v>
      </c>
      <c r="AA602">
        <v>1791</v>
      </c>
      <c r="AB602" s="1">
        <v>0</v>
      </c>
      <c r="AC602">
        <v>2646</v>
      </c>
      <c r="AD602" s="1">
        <v>25.9</v>
      </c>
      <c r="AE602">
        <v>784</v>
      </c>
      <c r="AF602">
        <v>1102</v>
      </c>
      <c r="AG602">
        <v>1007</v>
      </c>
      <c r="AH602">
        <v>1544</v>
      </c>
      <c r="AI602" s="1">
        <v>-8.3000000000000007</v>
      </c>
    </row>
    <row r="603" spans="1:35" x14ac:dyDescent="0.25">
      <c r="A603">
        <v>17031670500</v>
      </c>
      <c r="B603">
        <v>1190</v>
      </c>
      <c r="C603">
        <v>1098</v>
      </c>
      <c r="D603" s="1">
        <v>8.4</v>
      </c>
      <c r="E603">
        <v>947</v>
      </c>
      <c r="F603">
        <v>1098</v>
      </c>
      <c r="G603" s="1">
        <v>-13.8</v>
      </c>
      <c r="H603">
        <v>0</v>
      </c>
      <c r="I603">
        <v>0</v>
      </c>
      <c r="J603" s="1" t="s">
        <v>65</v>
      </c>
      <c r="K603">
        <v>235</v>
      </c>
      <c r="L603">
        <v>0</v>
      </c>
      <c r="M603" s="1" t="s">
        <v>65</v>
      </c>
      <c r="N603">
        <v>5</v>
      </c>
      <c r="O603">
        <v>0</v>
      </c>
      <c r="P603" s="1" t="s">
        <v>65</v>
      </c>
      <c r="Q603" s="2">
        <v>447</v>
      </c>
      <c r="R603" s="1">
        <v>37.6</v>
      </c>
      <c r="S603" s="2">
        <v>453</v>
      </c>
      <c r="T603" s="1">
        <v>41.3</v>
      </c>
      <c r="U603" s="1">
        <v>-3.6999999999999957</v>
      </c>
      <c r="V603" s="2">
        <v>317</v>
      </c>
      <c r="W603" s="1">
        <v>26.6</v>
      </c>
      <c r="X603" s="2">
        <v>280</v>
      </c>
      <c r="Y603" s="1">
        <v>25.5</v>
      </c>
      <c r="Z603" s="1">
        <v>1.1000000000000014</v>
      </c>
      <c r="AA603">
        <v>1190</v>
      </c>
      <c r="AB603" s="1">
        <v>0</v>
      </c>
      <c r="AC603">
        <v>1098</v>
      </c>
      <c r="AD603" s="1">
        <v>0</v>
      </c>
      <c r="AE603">
        <v>710</v>
      </c>
      <c r="AF603">
        <v>549</v>
      </c>
      <c r="AG603">
        <v>480</v>
      </c>
      <c r="AH603">
        <v>549</v>
      </c>
      <c r="AI603" s="1">
        <v>-32.4</v>
      </c>
    </row>
    <row r="604" spans="1:35" x14ac:dyDescent="0.25">
      <c r="A604">
        <v>17031670600</v>
      </c>
      <c r="B604">
        <v>1144</v>
      </c>
      <c r="C604">
        <v>1566</v>
      </c>
      <c r="D604" s="1">
        <v>-26.9</v>
      </c>
      <c r="E604">
        <v>1042</v>
      </c>
      <c r="F604">
        <v>1525</v>
      </c>
      <c r="G604" s="1">
        <v>-31.7</v>
      </c>
      <c r="H604">
        <v>0</v>
      </c>
      <c r="I604">
        <v>0</v>
      </c>
      <c r="J604" s="1" t="s">
        <v>65</v>
      </c>
      <c r="K604">
        <v>93</v>
      </c>
      <c r="L604">
        <v>0</v>
      </c>
      <c r="M604" s="1" t="s">
        <v>65</v>
      </c>
      <c r="N604">
        <v>4</v>
      </c>
      <c r="O604">
        <v>0</v>
      </c>
      <c r="P604" s="1" t="s">
        <v>65</v>
      </c>
      <c r="Q604" s="2">
        <v>453</v>
      </c>
      <c r="R604" s="1">
        <v>39.6</v>
      </c>
      <c r="S604" s="2">
        <v>710</v>
      </c>
      <c r="T604" s="1">
        <v>45.3</v>
      </c>
      <c r="U604" s="1">
        <v>-5.6999999999999957</v>
      </c>
      <c r="V604" s="2">
        <v>333</v>
      </c>
      <c r="W604" s="1">
        <v>29.1</v>
      </c>
      <c r="X604" s="2">
        <v>364</v>
      </c>
      <c r="Y604" s="1">
        <v>23.2</v>
      </c>
      <c r="Z604" s="1">
        <v>5.9000000000000021</v>
      </c>
      <c r="AA604">
        <v>1132</v>
      </c>
      <c r="AB604" s="1">
        <v>1</v>
      </c>
      <c r="AC604">
        <v>1566</v>
      </c>
      <c r="AD604" s="1">
        <v>0</v>
      </c>
      <c r="AE604">
        <v>789</v>
      </c>
      <c r="AF604">
        <v>867</v>
      </c>
      <c r="AG604">
        <v>343</v>
      </c>
      <c r="AH604">
        <v>699</v>
      </c>
      <c r="AI604" s="1">
        <v>-46.1</v>
      </c>
    </row>
    <row r="605" spans="1:35" x14ac:dyDescent="0.25">
      <c r="A605">
        <v>17031670700</v>
      </c>
      <c r="B605">
        <v>1130</v>
      </c>
      <c r="C605">
        <v>1697</v>
      </c>
      <c r="D605" s="1">
        <v>-33.4</v>
      </c>
      <c r="E605">
        <v>1087</v>
      </c>
      <c r="F605">
        <v>1670</v>
      </c>
      <c r="G605" s="1">
        <v>-34.9</v>
      </c>
      <c r="H605">
        <v>0</v>
      </c>
      <c r="I605">
        <v>0</v>
      </c>
      <c r="J605" s="1" t="s">
        <v>65</v>
      </c>
      <c r="K605">
        <v>32</v>
      </c>
      <c r="L605">
        <v>0</v>
      </c>
      <c r="M605" s="1" t="s">
        <v>65</v>
      </c>
      <c r="N605">
        <v>3</v>
      </c>
      <c r="O605">
        <v>16</v>
      </c>
      <c r="P605" s="1">
        <v>-81.3</v>
      </c>
      <c r="Q605" s="2">
        <v>514</v>
      </c>
      <c r="R605" s="1">
        <v>45.5</v>
      </c>
      <c r="S605" s="2">
        <v>552</v>
      </c>
      <c r="T605" s="1">
        <v>32.5</v>
      </c>
      <c r="U605" s="1">
        <v>13</v>
      </c>
      <c r="V605" s="2">
        <v>306</v>
      </c>
      <c r="W605" s="1">
        <v>27.1</v>
      </c>
      <c r="X605" s="2">
        <v>344</v>
      </c>
      <c r="Y605" s="1">
        <v>20.3</v>
      </c>
      <c r="Z605" s="1">
        <v>6.8000000000000007</v>
      </c>
      <c r="AA605">
        <v>1123</v>
      </c>
      <c r="AB605" s="1">
        <v>0.6</v>
      </c>
      <c r="AC605">
        <v>1697</v>
      </c>
      <c r="AD605" s="1">
        <v>0</v>
      </c>
      <c r="AE605">
        <v>518</v>
      </c>
      <c r="AF605">
        <v>569</v>
      </c>
      <c r="AG605">
        <v>605</v>
      </c>
      <c r="AH605">
        <v>1128</v>
      </c>
      <c r="AI605" s="1">
        <v>-41.1</v>
      </c>
    </row>
    <row r="606" spans="1:35" x14ac:dyDescent="0.25">
      <c r="A606">
        <v>17031670800</v>
      </c>
      <c r="B606">
        <v>1500</v>
      </c>
      <c r="C606">
        <v>1800</v>
      </c>
      <c r="D606" s="1">
        <v>-16.7</v>
      </c>
      <c r="E606">
        <v>1479</v>
      </c>
      <c r="F606">
        <v>1675</v>
      </c>
      <c r="G606" s="1">
        <v>-11.7</v>
      </c>
      <c r="H606">
        <v>0</v>
      </c>
      <c r="I606">
        <v>0</v>
      </c>
      <c r="J606" s="1" t="s">
        <v>65</v>
      </c>
      <c r="K606">
        <v>21</v>
      </c>
      <c r="L606">
        <v>125</v>
      </c>
      <c r="M606" s="1">
        <v>-83.2</v>
      </c>
      <c r="N606">
        <v>0</v>
      </c>
      <c r="O606">
        <v>0</v>
      </c>
      <c r="P606" s="1" t="s">
        <v>65</v>
      </c>
      <c r="Q606" s="2">
        <v>716</v>
      </c>
      <c r="R606" s="1">
        <v>47.7</v>
      </c>
      <c r="S606" s="2">
        <v>588</v>
      </c>
      <c r="T606" s="1">
        <v>32.700000000000003</v>
      </c>
      <c r="U606" s="1">
        <v>15</v>
      </c>
      <c r="V606" s="2">
        <v>233</v>
      </c>
      <c r="W606" s="1">
        <v>15.5</v>
      </c>
      <c r="X606" s="2">
        <v>591</v>
      </c>
      <c r="Y606" s="1">
        <v>32.799999999999997</v>
      </c>
      <c r="Z606" s="1">
        <v>-17.299999999999997</v>
      </c>
      <c r="AA606">
        <v>1500</v>
      </c>
      <c r="AB606" s="1">
        <v>0</v>
      </c>
      <c r="AC606">
        <v>1800</v>
      </c>
      <c r="AD606" s="1">
        <v>0</v>
      </c>
      <c r="AE606">
        <v>473</v>
      </c>
      <c r="AF606">
        <v>676</v>
      </c>
      <c r="AG606">
        <v>1027</v>
      </c>
      <c r="AH606">
        <v>1124</v>
      </c>
      <c r="AI606" s="1">
        <v>30.6</v>
      </c>
    </row>
    <row r="607" spans="1:35" x14ac:dyDescent="0.25">
      <c r="A607">
        <v>17031670900</v>
      </c>
      <c r="B607">
        <v>1563</v>
      </c>
      <c r="C607">
        <v>1509</v>
      </c>
      <c r="D607" s="1">
        <v>3.6</v>
      </c>
      <c r="E607">
        <v>1512</v>
      </c>
      <c r="F607">
        <v>1477</v>
      </c>
      <c r="G607" s="1">
        <v>2.4</v>
      </c>
      <c r="H607">
        <v>0</v>
      </c>
      <c r="I607">
        <v>0</v>
      </c>
      <c r="J607" s="1" t="s">
        <v>65</v>
      </c>
      <c r="K607">
        <v>18</v>
      </c>
      <c r="L607">
        <v>0</v>
      </c>
      <c r="M607" s="1" t="s">
        <v>65</v>
      </c>
      <c r="N607">
        <v>22</v>
      </c>
      <c r="O607">
        <v>0</v>
      </c>
      <c r="P607" s="1" t="s">
        <v>65</v>
      </c>
      <c r="Q607" s="2">
        <v>462</v>
      </c>
      <c r="R607" s="1">
        <v>29.6</v>
      </c>
      <c r="S607" s="2">
        <v>408</v>
      </c>
      <c r="T607" s="1">
        <v>27</v>
      </c>
      <c r="U607" s="1">
        <v>2.6000000000000014</v>
      </c>
      <c r="V607" s="2">
        <v>547</v>
      </c>
      <c r="W607" s="1">
        <v>35</v>
      </c>
      <c r="X607" s="2">
        <v>389</v>
      </c>
      <c r="Y607" s="1">
        <v>25.8</v>
      </c>
      <c r="Z607" s="1">
        <v>9.1999999999999993</v>
      </c>
      <c r="AA607">
        <v>1563</v>
      </c>
      <c r="AB607" s="1">
        <v>0</v>
      </c>
      <c r="AC607">
        <v>1509</v>
      </c>
      <c r="AD607" s="1">
        <v>0</v>
      </c>
      <c r="AE607">
        <v>841</v>
      </c>
      <c r="AF607">
        <v>930</v>
      </c>
      <c r="AG607">
        <v>722</v>
      </c>
      <c r="AH607">
        <v>579</v>
      </c>
      <c r="AI607" s="1">
        <v>37.9</v>
      </c>
    </row>
    <row r="608" spans="1:35" x14ac:dyDescent="0.25">
      <c r="A608">
        <v>17031671100</v>
      </c>
      <c r="B608">
        <v>1238</v>
      </c>
      <c r="C608">
        <v>1286</v>
      </c>
      <c r="D608" s="1">
        <v>-3.7</v>
      </c>
      <c r="E608">
        <v>1233</v>
      </c>
      <c r="F608">
        <v>1256</v>
      </c>
      <c r="G608" s="1">
        <v>-1.8</v>
      </c>
      <c r="H608">
        <v>0</v>
      </c>
      <c r="I608">
        <v>0</v>
      </c>
      <c r="J608" s="1" t="s">
        <v>65</v>
      </c>
      <c r="K608">
        <v>2</v>
      </c>
      <c r="L608">
        <v>0</v>
      </c>
      <c r="M608" s="1" t="s">
        <v>65</v>
      </c>
      <c r="N608">
        <v>3</v>
      </c>
      <c r="O608">
        <v>0</v>
      </c>
      <c r="P608" s="1" t="s">
        <v>65</v>
      </c>
      <c r="Q608" s="2">
        <v>350</v>
      </c>
      <c r="R608" s="1">
        <v>28.3</v>
      </c>
      <c r="S608" s="2">
        <v>370</v>
      </c>
      <c r="T608" s="1">
        <v>28.8</v>
      </c>
      <c r="U608" s="1">
        <v>-0.5</v>
      </c>
      <c r="V608" s="2">
        <v>215</v>
      </c>
      <c r="W608" s="1">
        <v>17.399999999999999</v>
      </c>
      <c r="X608" s="2">
        <v>308</v>
      </c>
      <c r="Y608" s="1">
        <v>24</v>
      </c>
      <c r="Z608" s="1">
        <v>-6.6000000000000014</v>
      </c>
      <c r="AA608">
        <v>1238</v>
      </c>
      <c r="AB608" s="1">
        <v>0</v>
      </c>
      <c r="AC608">
        <v>1286</v>
      </c>
      <c r="AD608" s="1">
        <v>0</v>
      </c>
      <c r="AE608">
        <v>208</v>
      </c>
      <c r="AF608">
        <v>599</v>
      </c>
      <c r="AG608">
        <v>1030</v>
      </c>
      <c r="AH608">
        <v>687</v>
      </c>
      <c r="AI608" s="1">
        <v>331.8</v>
      </c>
    </row>
    <row r="609" spans="1:35" x14ac:dyDescent="0.25">
      <c r="A609">
        <v>17031671200</v>
      </c>
      <c r="B609">
        <v>903</v>
      </c>
      <c r="C609">
        <v>1354</v>
      </c>
      <c r="D609" s="1">
        <v>-33.299999999999997</v>
      </c>
      <c r="E609">
        <v>857</v>
      </c>
      <c r="F609">
        <v>1346</v>
      </c>
      <c r="G609" s="1">
        <v>-36.299999999999997</v>
      </c>
      <c r="H609">
        <v>0</v>
      </c>
      <c r="I609">
        <v>0</v>
      </c>
      <c r="J609" s="1" t="s">
        <v>65</v>
      </c>
      <c r="K609">
        <v>0</v>
      </c>
      <c r="L609">
        <v>0</v>
      </c>
      <c r="M609" s="1" t="s">
        <v>65</v>
      </c>
      <c r="N609">
        <v>12</v>
      </c>
      <c r="O609">
        <v>8</v>
      </c>
      <c r="P609" s="1">
        <v>50</v>
      </c>
      <c r="Q609" s="2">
        <v>398</v>
      </c>
      <c r="R609" s="1">
        <v>44.1</v>
      </c>
      <c r="S609" s="2">
        <v>327</v>
      </c>
      <c r="T609" s="1">
        <v>24.2</v>
      </c>
      <c r="U609" s="1">
        <v>19.900000000000002</v>
      </c>
      <c r="V609" s="2">
        <v>136</v>
      </c>
      <c r="W609" s="1">
        <v>15.1</v>
      </c>
      <c r="X609" s="2">
        <v>503</v>
      </c>
      <c r="Y609" s="1">
        <v>37.1</v>
      </c>
      <c r="Z609" s="1">
        <v>-22</v>
      </c>
      <c r="AA609">
        <v>903</v>
      </c>
      <c r="AB609" s="1">
        <v>0</v>
      </c>
      <c r="AC609">
        <v>1354</v>
      </c>
      <c r="AD609" s="1">
        <v>0</v>
      </c>
      <c r="AE609">
        <v>195</v>
      </c>
      <c r="AF609">
        <v>275</v>
      </c>
      <c r="AG609">
        <v>708</v>
      </c>
      <c r="AH609">
        <v>1079</v>
      </c>
      <c r="AI609" s="1">
        <v>-7.5</v>
      </c>
    </row>
    <row r="610" spans="1:35" x14ac:dyDescent="0.25">
      <c r="A610">
        <v>17031671300</v>
      </c>
      <c r="B610">
        <v>1952</v>
      </c>
      <c r="C610">
        <v>3146</v>
      </c>
      <c r="D610" s="1">
        <v>-38</v>
      </c>
      <c r="E610">
        <v>1859</v>
      </c>
      <c r="F610">
        <v>3071</v>
      </c>
      <c r="G610" s="1">
        <v>-39.5</v>
      </c>
      <c r="H610">
        <v>0</v>
      </c>
      <c r="I610">
        <v>0</v>
      </c>
      <c r="J610" s="1" t="s">
        <v>65</v>
      </c>
      <c r="K610">
        <v>80</v>
      </c>
      <c r="L610">
        <v>10</v>
      </c>
      <c r="M610" s="1">
        <v>700</v>
      </c>
      <c r="N610">
        <v>1</v>
      </c>
      <c r="O610">
        <v>46</v>
      </c>
      <c r="P610" s="1">
        <v>-97.8</v>
      </c>
      <c r="Q610" s="2">
        <v>890</v>
      </c>
      <c r="R610" s="1">
        <v>45.6</v>
      </c>
      <c r="S610" s="2">
        <v>866</v>
      </c>
      <c r="T610" s="1">
        <v>27.5</v>
      </c>
      <c r="U610" s="1">
        <v>18.100000000000001</v>
      </c>
      <c r="V610" s="2">
        <v>459</v>
      </c>
      <c r="W610" s="1">
        <v>23.5</v>
      </c>
      <c r="X610" s="2">
        <v>725</v>
      </c>
      <c r="Y610" s="1">
        <v>23</v>
      </c>
      <c r="Z610" s="1">
        <v>0.5</v>
      </c>
      <c r="AA610">
        <v>1947</v>
      </c>
      <c r="AB610" s="1">
        <v>0.3</v>
      </c>
      <c r="AC610">
        <v>3146</v>
      </c>
      <c r="AD610" s="1">
        <v>0</v>
      </c>
      <c r="AE610">
        <v>1178</v>
      </c>
      <c r="AF610">
        <v>1096</v>
      </c>
      <c r="AG610">
        <v>769</v>
      </c>
      <c r="AH610">
        <v>2050</v>
      </c>
      <c r="AI610" s="1">
        <v>-65.099999999999994</v>
      </c>
    </row>
    <row r="611" spans="1:35" x14ac:dyDescent="0.25">
      <c r="A611">
        <v>17031671400</v>
      </c>
      <c r="B611">
        <v>1718</v>
      </c>
      <c r="C611">
        <v>1614</v>
      </c>
      <c r="D611" s="1">
        <v>6.4</v>
      </c>
      <c r="E611">
        <v>1672</v>
      </c>
      <c r="F611">
        <v>1504</v>
      </c>
      <c r="G611" s="1">
        <v>11.2</v>
      </c>
      <c r="H611">
        <v>0</v>
      </c>
      <c r="I611">
        <v>0</v>
      </c>
      <c r="J611" s="1" t="s">
        <v>65</v>
      </c>
      <c r="K611">
        <v>63</v>
      </c>
      <c r="L611">
        <v>79</v>
      </c>
      <c r="M611" s="1">
        <v>-20.3</v>
      </c>
      <c r="N611">
        <v>0</v>
      </c>
      <c r="O611">
        <v>12</v>
      </c>
      <c r="P611" s="1">
        <v>-100</v>
      </c>
      <c r="Q611" s="2">
        <v>885</v>
      </c>
      <c r="R611" s="1">
        <v>51.5</v>
      </c>
      <c r="S611" s="2">
        <v>650</v>
      </c>
      <c r="T611" s="1">
        <v>40.299999999999997</v>
      </c>
      <c r="U611" s="1">
        <v>11.200000000000003</v>
      </c>
      <c r="V611" s="2">
        <v>306</v>
      </c>
      <c r="W611" s="1">
        <v>17.8</v>
      </c>
      <c r="X611" s="2">
        <v>410</v>
      </c>
      <c r="Y611" s="1">
        <v>25.4</v>
      </c>
      <c r="Z611" s="1">
        <v>-7.5999999999999979</v>
      </c>
      <c r="AA611">
        <v>1718</v>
      </c>
      <c r="AB611" s="1">
        <v>0</v>
      </c>
      <c r="AC611">
        <v>1614</v>
      </c>
      <c r="AD611" s="1">
        <v>0</v>
      </c>
      <c r="AE611">
        <v>980</v>
      </c>
      <c r="AF611">
        <v>981</v>
      </c>
      <c r="AG611">
        <v>738</v>
      </c>
      <c r="AH611">
        <v>633</v>
      </c>
      <c r="AI611" s="1">
        <v>16.7</v>
      </c>
    </row>
    <row r="612" spans="1:35" x14ac:dyDescent="0.25">
      <c r="A612">
        <v>17031671500</v>
      </c>
      <c r="B612">
        <v>2735</v>
      </c>
      <c r="C612">
        <v>3665</v>
      </c>
      <c r="D612" s="1">
        <v>-25.4</v>
      </c>
      <c r="E612">
        <v>2275</v>
      </c>
      <c r="F612">
        <v>3437</v>
      </c>
      <c r="G612" s="1">
        <v>-33.799999999999997</v>
      </c>
      <c r="H612">
        <v>0</v>
      </c>
      <c r="I612">
        <v>0</v>
      </c>
      <c r="J612" s="1" t="s">
        <v>65</v>
      </c>
      <c r="K612">
        <v>358</v>
      </c>
      <c r="L612">
        <v>107</v>
      </c>
      <c r="M612" s="1">
        <v>234.6</v>
      </c>
      <c r="N612">
        <v>33</v>
      </c>
      <c r="O612">
        <v>77</v>
      </c>
      <c r="P612" s="1">
        <v>-57.1</v>
      </c>
      <c r="Q612" s="2">
        <v>1281</v>
      </c>
      <c r="R612" s="1">
        <v>46.8</v>
      </c>
      <c r="S612" s="2">
        <v>1626</v>
      </c>
      <c r="T612" s="1">
        <v>44.4</v>
      </c>
      <c r="U612" s="1">
        <v>2.3999999999999986</v>
      </c>
      <c r="V612" s="2">
        <v>496</v>
      </c>
      <c r="W612" s="1">
        <v>18.100000000000001</v>
      </c>
      <c r="X612" s="2">
        <v>487</v>
      </c>
      <c r="Y612" s="1">
        <v>13.3</v>
      </c>
      <c r="Z612" s="1">
        <v>4.8000000000000007</v>
      </c>
      <c r="AA612">
        <v>2724</v>
      </c>
      <c r="AB612" s="1">
        <v>0.4</v>
      </c>
      <c r="AC612">
        <v>3665</v>
      </c>
      <c r="AD612" s="1">
        <v>0</v>
      </c>
      <c r="AE612">
        <v>1214</v>
      </c>
      <c r="AF612">
        <v>1686</v>
      </c>
      <c r="AG612">
        <v>1510</v>
      </c>
      <c r="AH612">
        <v>1979</v>
      </c>
      <c r="AI612" s="1">
        <v>6</v>
      </c>
    </row>
    <row r="613" spans="1:35" x14ac:dyDescent="0.25">
      <c r="A613">
        <v>17031671600</v>
      </c>
      <c r="B613">
        <v>1960</v>
      </c>
      <c r="C613">
        <v>2636</v>
      </c>
      <c r="D613" s="1">
        <v>-25.6</v>
      </c>
      <c r="E613">
        <v>1748</v>
      </c>
      <c r="F613">
        <v>2519</v>
      </c>
      <c r="G613" s="1">
        <v>-30.6</v>
      </c>
      <c r="H613">
        <v>0</v>
      </c>
      <c r="I613">
        <v>0</v>
      </c>
      <c r="J613" s="1" t="s">
        <v>65</v>
      </c>
      <c r="K613">
        <v>139</v>
      </c>
      <c r="L613">
        <v>0</v>
      </c>
      <c r="M613" s="1" t="s">
        <v>65</v>
      </c>
      <c r="N613">
        <v>43</v>
      </c>
      <c r="O613">
        <v>0</v>
      </c>
      <c r="P613" s="1" t="s">
        <v>65</v>
      </c>
      <c r="Q613" s="2">
        <v>875</v>
      </c>
      <c r="R613" s="1">
        <v>44.6</v>
      </c>
      <c r="S613" s="2">
        <v>957</v>
      </c>
      <c r="T613" s="1">
        <v>36.299999999999997</v>
      </c>
      <c r="U613" s="1">
        <v>8.3000000000000043</v>
      </c>
      <c r="V613" s="2">
        <v>605</v>
      </c>
      <c r="W613" s="1">
        <v>30.9</v>
      </c>
      <c r="X613" s="2">
        <v>519</v>
      </c>
      <c r="Y613" s="1">
        <v>19.7</v>
      </c>
      <c r="Z613" s="1">
        <v>11.2</v>
      </c>
      <c r="AA613">
        <v>1849</v>
      </c>
      <c r="AB613" s="1">
        <v>5.7</v>
      </c>
      <c r="AC613">
        <v>2636</v>
      </c>
      <c r="AD613" s="1">
        <v>0</v>
      </c>
      <c r="AE613">
        <v>972</v>
      </c>
      <c r="AF613">
        <v>743</v>
      </c>
      <c r="AG613">
        <v>877</v>
      </c>
      <c r="AH613">
        <v>1893</v>
      </c>
      <c r="AI613" s="1">
        <v>-64.599999999999994</v>
      </c>
    </row>
    <row r="614" spans="1:35" x14ac:dyDescent="0.25">
      <c r="A614">
        <v>17031671800</v>
      </c>
      <c r="B614">
        <v>1212</v>
      </c>
      <c r="C614">
        <v>1137</v>
      </c>
      <c r="D614" s="1">
        <v>6.6</v>
      </c>
      <c r="E614">
        <v>1040</v>
      </c>
      <c r="F614">
        <v>1051</v>
      </c>
      <c r="G614" s="1">
        <v>-1</v>
      </c>
      <c r="H614">
        <v>0</v>
      </c>
      <c r="I614">
        <v>0</v>
      </c>
      <c r="J614" s="1" t="s">
        <v>65</v>
      </c>
      <c r="K614">
        <v>67</v>
      </c>
      <c r="L614">
        <v>75</v>
      </c>
      <c r="M614" s="1">
        <v>-10.7</v>
      </c>
      <c r="N614">
        <v>0</v>
      </c>
      <c r="O614">
        <v>11</v>
      </c>
      <c r="P614" s="1">
        <v>-100</v>
      </c>
      <c r="Q614" s="2">
        <v>409</v>
      </c>
      <c r="R614" s="1">
        <v>33.700000000000003</v>
      </c>
      <c r="S614" s="2">
        <v>491</v>
      </c>
      <c r="T614" s="1">
        <v>43.2</v>
      </c>
      <c r="U614" s="1">
        <v>-9.5</v>
      </c>
      <c r="V614" s="2">
        <v>307</v>
      </c>
      <c r="W614" s="1">
        <v>25.3</v>
      </c>
      <c r="X614" s="2">
        <v>202</v>
      </c>
      <c r="Y614" s="1">
        <v>17.8</v>
      </c>
      <c r="Z614" s="1">
        <v>7.5</v>
      </c>
      <c r="AA614">
        <v>1212</v>
      </c>
      <c r="AB614" s="1">
        <v>0</v>
      </c>
      <c r="AC614">
        <v>1137</v>
      </c>
      <c r="AD614" s="1">
        <v>0</v>
      </c>
      <c r="AE614">
        <v>561</v>
      </c>
      <c r="AF614">
        <v>418</v>
      </c>
      <c r="AG614">
        <v>651</v>
      </c>
      <c r="AH614">
        <v>719</v>
      </c>
      <c r="AI614" s="1">
        <v>-32.5</v>
      </c>
    </row>
    <row r="615" spans="1:35" x14ac:dyDescent="0.25">
      <c r="A615">
        <v>17031671900</v>
      </c>
      <c r="B615">
        <v>1120</v>
      </c>
      <c r="C615">
        <v>1288</v>
      </c>
      <c r="D615" s="1">
        <v>-13</v>
      </c>
      <c r="E615">
        <v>1115</v>
      </c>
      <c r="F615">
        <v>1288</v>
      </c>
      <c r="G615" s="1">
        <v>-13.4</v>
      </c>
      <c r="H615">
        <v>0</v>
      </c>
      <c r="I615">
        <v>0</v>
      </c>
      <c r="J615" s="1" t="s">
        <v>65</v>
      </c>
      <c r="K615">
        <v>4</v>
      </c>
      <c r="L615">
        <v>0</v>
      </c>
      <c r="M615" s="1" t="s">
        <v>65</v>
      </c>
      <c r="N615">
        <v>1</v>
      </c>
      <c r="O615">
        <v>0</v>
      </c>
      <c r="P615" s="1" t="s">
        <v>65</v>
      </c>
      <c r="Q615" s="2">
        <v>461</v>
      </c>
      <c r="R615" s="1">
        <v>41.2</v>
      </c>
      <c r="S615" s="2">
        <v>467</v>
      </c>
      <c r="T615" s="1">
        <v>36.299999999999997</v>
      </c>
      <c r="U615" s="1">
        <v>4.9000000000000057</v>
      </c>
      <c r="V615" s="2">
        <v>291</v>
      </c>
      <c r="W615" s="1">
        <v>26</v>
      </c>
      <c r="X615" s="2">
        <v>423</v>
      </c>
      <c r="Y615" s="1">
        <v>32.799999999999997</v>
      </c>
      <c r="Z615" s="1">
        <v>-6.7999999999999972</v>
      </c>
      <c r="AA615">
        <v>1120</v>
      </c>
      <c r="AB615" s="1">
        <v>0</v>
      </c>
      <c r="AC615">
        <v>1288</v>
      </c>
      <c r="AD615" s="1">
        <v>0</v>
      </c>
      <c r="AE615">
        <v>797</v>
      </c>
      <c r="AF615">
        <v>1088</v>
      </c>
      <c r="AG615">
        <v>323</v>
      </c>
      <c r="AH615">
        <v>200</v>
      </c>
      <c r="AI615" s="1">
        <v>120.5</v>
      </c>
    </row>
    <row r="616" spans="1:35" x14ac:dyDescent="0.25">
      <c r="A616">
        <v>17031672000</v>
      </c>
      <c r="B616">
        <v>3938</v>
      </c>
      <c r="C616">
        <v>4104</v>
      </c>
      <c r="D616" s="1">
        <v>-4</v>
      </c>
      <c r="E616">
        <v>3690</v>
      </c>
      <c r="F616">
        <v>3948</v>
      </c>
      <c r="G616" s="1">
        <v>-6.5</v>
      </c>
      <c r="H616">
        <v>0</v>
      </c>
      <c r="I616">
        <v>0</v>
      </c>
      <c r="J616" s="1" t="s">
        <v>65</v>
      </c>
      <c r="K616">
        <v>190</v>
      </c>
      <c r="L616">
        <v>45</v>
      </c>
      <c r="M616" s="1">
        <v>322.2</v>
      </c>
      <c r="N616">
        <v>17</v>
      </c>
      <c r="O616">
        <v>73</v>
      </c>
      <c r="P616" s="1">
        <v>-76.7</v>
      </c>
      <c r="Q616" s="2">
        <v>1843</v>
      </c>
      <c r="R616" s="1">
        <v>46.8</v>
      </c>
      <c r="S616" s="2">
        <v>1458</v>
      </c>
      <c r="T616" s="1">
        <v>35.5</v>
      </c>
      <c r="U616" s="1">
        <v>11.299999999999997</v>
      </c>
      <c r="V616" s="2">
        <v>680</v>
      </c>
      <c r="W616" s="1">
        <v>17.3</v>
      </c>
      <c r="X616" s="2">
        <v>973</v>
      </c>
      <c r="Y616" s="1">
        <v>23.7</v>
      </c>
      <c r="Z616" s="1">
        <v>-6.3999999999999986</v>
      </c>
      <c r="AA616">
        <v>3921</v>
      </c>
      <c r="AB616" s="1">
        <v>0.4</v>
      </c>
      <c r="AC616">
        <v>4104</v>
      </c>
      <c r="AD616" s="1">
        <v>0</v>
      </c>
      <c r="AE616">
        <v>2293</v>
      </c>
      <c r="AF616">
        <v>2732</v>
      </c>
      <c r="AG616">
        <v>1628</v>
      </c>
      <c r="AH616">
        <v>1372</v>
      </c>
      <c r="AI616" s="1">
        <v>41.4</v>
      </c>
    </row>
    <row r="617" spans="1:35" x14ac:dyDescent="0.25">
      <c r="A617">
        <v>17031680500</v>
      </c>
      <c r="B617">
        <v>1366</v>
      </c>
      <c r="C617">
        <v>1595</v>
      </c>
      <c r="D617" s="1">
        <v>-14.4</v>
      </c>
      <c r="E617">
        <v>1326</v>
      </c>
      <c r="F617">
        <v>1536</v>
      </c>
      <c r="G617" s="1">
        <v>-13.7</v>
      </c>
      <c r="H617">
        <v>0</v>
      </c>
      <c r="I617">
        <v>0</v>
      </c>
      <c r="J617" s="1" t="s">
        <v>65</v>
      </c>
      <c r="K617">
        <v>32</v>
      </c>
      <c r="L617">
        <v>59</v>
      </c>
      <c r="M617" s="1">
        <v>-45.8</v>
      </c>
      <c r="N617">
        <v>8</v>
      </c>
      <c r="O617">
        <v>0</v>
      </c>
      <c r="P617" s="1" t="s">
        <v>65</v>
      </c>
      <c r="Q617" s="2">
        <v>497</v>
      </c>
      <c r="R617" s="1">
        <v>36.4</v>
      </c>
      <c r="S617" s="2">
        <v>567</v>
      </c>
      <c r="T617" s="1">
        <v>35.5</v>
      </c>
      <c r="U617" s="1">
        <v>0.89999999999999858</v>
      </c>
      <c r="V617" s="2">
        <v>209</v>
      </c>
      <c r="W617" s="1">
        <v>15.3</v>
      </c>
      <c r="X617" s="2">
        <v>513</v>
      </c>
      <c r="Y617" s="1">
        <v>32.200000000000003</v>
      </c>
      <c r="Z617" s="1">
        <v>-16.900000000000002</v>
      </c>
      <c r="AA617">
        <v>1366</v>
      </c>
      <c r="AB617" s="1">
        <v>0</v>
      </c>
      <c r="AC617">
        <v>1595</v>
      </c>
      <c r="AD617" s="1">
        <v>0</v>
      </c>
      <c r="AE617">
        <v>443</v>
      </c>
      <c r="AF617">
        <v>710</v>
      </c>
      <c r="AG617">
        <v>923</v>
      </c>
      <c r="AH617">
        <v>885</v>
      </c>
      <c r="AI617" s="1">
        <v>67.2</v>
      </c>
    </row>
    <row r="618" spans="1:35" x14ac:dyDescent="0.25">
      <c r="A618">
        <v>17031680600</v>
      </c>
      <c r="B618">
        <v>1655</v>
      </c>
      <c r="C618">
        <v>1498</v>
      </c>
      <c r="D618" s="1">
        <v>10.5</v>
      </c>
      <c r="E618">
        <v>1598</v>
      </c>
      <c r="F618">
        <v>1498</v>
      </c>
      <c r="G618" s="1">
        <v>6.7</v>
      </c>
      <c r="H618">
        <v>0</v>
      </c>
      <c r="I618">
        <v>0</v>
      </c>
      <c r="J618" s="1" t="s">
        <v>65</v>
      </c>
      <c r="K618">
        <v>0</v>
      </c>
      <c r="L618">
        <v>0</v>
      </c>
      <c r="M618" s="1" t="s">
        <v>65</v>
      </c>
      <c r="N618">
        <v>26</v>
      </c>
      <c r="O618">
        <v>0</v>
      </c>
      <c r="P618" s="1" t="s">
        <v>65</v>
      </c>
      <c r="Q618" s="2">
        <v>615</v>
      </c>
      <c r="R618" s="1">
        <v>37.200000000000003</v>
      </c>
      <c r="S618" s="2">
        <v>599</v>
      </c>
      <c r="T618" s="1">
        <v>40</v>
      </c>
      <c r="U618" s="1">
        <v>-2.7999999999999972</v>
      </c>
      <c r="V618" s="2">
        <v>232</v>
      </c>
      <c r="W618" s="1">
        <v>14</v>
      </c>
      <c r="X618" s="2">
        <v>328</v>
      </c>
      <c r="Y618" s="1">
        <v>21.9</v>
      </c>
      <c r="Z618" s="1">
        <v>-7.8999999999999986</v>
      </c>
      <c r="AA618">
        <v>1655</v>
      </c>
      <c r="AB618" s="1">
        <v>0</v>
      </c>
      <c r="AC618">
        <v>1498</v>
      </c>
      <c r="AD618" s="1">
        <v>0</v>
      </c>
      <c r="AE618">
        <v>331</v>
      </c>
      <c r="AF618">
        <v>446</v>
      </c>
      <c r="AG618">
        <v>1324</v>
      </c>
      <c r="AH618">
        <v>1052</v>
      </c>
      <c r="AI618" s="1">
        <v>69.599999999999994</v>
      </c>
    </row>
    <row r="619" spans="1:35" x14ac:dyDescent="0.25">
      <c r="A619">
        <v>17031680900</v>
      </c>
      <c r="B619">
        <v>2988</v>
      </c>
      <c r="C619">
        <v>3937</v>
      </c>
      <c r="D619" s="1">
        <v>-24.1</v>
      </c>
      <c r="E619">
        <v>2924</v>
      </c>
      <c r="F619">
        <v>3873</v>
      </c>
      <c r="G619" s="1">
        <v>-24.5</v>
      </c>
      <c r="H619">
        <v>8</v>
      </c>
      <c r="I619">
        <v>0</v>
      </c>
      <c r="J619" s="1" t="s">
        <v>65</v>
      </c>
      <c r="K619">
        <v>22</v>
      </c>
      <c r="L619">
        <v>47</v>
      </c>
      <c r="M619" s="1">
        <v>-53.2</v>
      </c>
      <c r="N619">
        <v>29</v>
      </c>
      <c r="O619">
        <v>40</v>
      </c>
      <c r="P619" s="1">
        <v>-27.5</v>
      </c>
      <c r="Q619" s="2">
        <v>1080</v>
      </c>
      <c r="R619" s="1">
        <v>36.1</v>
      </c>
      <c r="S619" s="2">
        <v>1436</v>
      </c>
      <c r="T619" s="1">
        <v>36.5</v>
      </c>
      <c r="U619" s="1">
        <v>-0.39999999999999858</v>
      </c>
      <c r="V619" s="2">
        <v>951</v>
      </c>
      <c r="W619" s="1">
        <v>31.8</v>
      </c>
      <c r="X619" s="2">
        <v>921</v>
      </c>
      <c r="Y619" s="1">
        <v>23.4</v>
      </c>
      <c r="Z619" s="1">
        <v>8.4000000000000021</v>
      </c>
      <c r="AA619">
        <v>2946</v>
      </c>
      <c r="AB619" s="1">
        <v>1.4</v>
      </c>
      <c r="AC619">
        <v>3790</v>
      </c>
      <c r="AD619" s="1">
        <v>3.7</v>
      </c>
      <c r="AE619">
        <v>206</v>
      </c>
      <c r="AF619">
        <v>823</v>
      </c>
      <c r="AG619">
        <v>2740</v>
      </c>
      <c r="AH619">
        <v>2967</v>
      </c>
      <c r="AI619" s="1">
        <v>268.89999999999998</v>
      </c>
    </row>
    <row r="620" spans="1:35" x14ac:dyDescent="0.25">
      <c r="A620">
        <v>17031681000</v>
      </c>
      <c r="B620">
        <v>3083</v>
      </c>
      <c r="C620">
        <v>3424</v>
      </c>
      <c r="D620" s="1">
        <v>-10</v>
      </c>
      <c r="E620">
        <v>2935</v>
      </c>
      <c r="F620">
        <v>3252</v>
      </c>
      <c r="G620" s="1">
        <v>-9.6999999999999993</v>
      </c>
      <c r="H620">
        <v>0</v>
      </c>
      <c r="I620">
        <v>0</v>
      </c>
      <c r="J620" s="1" t="s">
        <v>65</v>
      </c>
      <c r="K620">
        <v>83</v>
      </c>
      <c r="L620">
        <v>9</v>
      </c>
      <c r="M620" s="1">
        <v>822.2</v>
      </c>
      <c r="N620">
        <v>42</v>
      </c>
      <c r="O620">
        <v>89</v>
      </c>
      <c r="P620" s="1">
        <v>-52.8</v>
      </c>
      <c r="Q620" s="2">
        <v>1134</v>
      </c>
      <c r="R620" s="1">
        <v>36.799999999999997</v>
      </c>
      <c r="S620" s="2">
        <v>1283</v>
      </c>
      <c r="T620" s="1">
        <v>37.5</v>
      </c>
      <c r="U620" s="1">
        <v>-0.70000000000000284</v>
      </c>
      <c r="V620" s="2">
        <v>936</v>
      </c>
      <c r="W620" s="1">
        <v>30.4</v>
      </c>
      <c r="X620" s="2">
        <v>684</v>
      </c>
      <c r="Y620" s="1">
        <v>20</v>
      </c>
      <c r="Z620" s="1">
        <v>10.399999999999999</v>
      </c>
      <c r="AA620">
        <v>3082</v>
      </c>
      <c r="AB620" s="1">
        <v>0</v>
      </c>
      <c r="AC620">
        <v>3424</v>
      </c>
      <c r="AD620" s="1">
        <v>0</v>
      </c>
      <c r="AE620">
        <v>907</v>
      </c>
      <c r="AF620">
        <v>1122</v>
      </c>
      <c r="AG620">
        <v>2175</v>
      </c>
      <c r="AH620">
        <v>2302</v>
      </c>
      <c r="AI620" s="1">
        <v>16.899999999999999</v>
      </c>
    </row>
    <row r="621" spans="1:35" x14ac:dyDescent="0.25">
      <c r="A621">
        <v>17031681100</v>
      </c>
      <c r="B621">
        <v>3240</v>
      </c>
      <c r="C621">
        <v>3911</v>
      </c>
      <c r="D621" s="1">
        <v>-17.2</v>
      </c>
      <c r="E621">
        <v>3099</v>
      </c>
      <c r="F621">
        <v>3891</v>
      </c>
      <c r="G621" s="1">
        <v>-20.399999999999999</v>
      </c>
      <c r="H621">
        <v>0</v>
      </c>
      <c r="I621">
        <v>0</v>
      </c>
      <c r="J621" s="1" t="s">
        <v>65</v>
      </c>
      <c r="K621">
        <v>171</v>
      </c>
      <c r="L621">
        <v>19</v>
      </c>
      <c r="M621" s="1">
        <v>800</v>
      </c>
      <c r="N621">
        <v>10</v>
      </c>
      <c r="O621">
        <v>10</v>
      </c>
      <c r="P621" s="1">
        <v>0</v>
      </c>
      <c r="Q621" s="2">
        <v>1196</v>
      </c>
      <c r="R621" s="1">
        <v>36.9</v>
      </c>
      <c r="S621" s="2">
        <v>1497</v>
      </c>
      <c r="T621" s="1">
        <v>38.299999999999997</v>
      </c>
      <c r="U621" s="1">
        <v>-1.3999999999999986</v>
      </c>
      <c r="V621" s="2">
        <v>709</v>
      </c>
      <c r="W621" s="1">
        <v>21.9</v>
      </c>
      <c r="X621" s="2">
        <v>912</v>
      </c>
      <c r="Y621" s="1">
        <v>23.3</v>
      </c>
      <c r="Z621" s="1">
        <v>-1.4000000000000021</v>
      </c>
      <c r="AA621">
        <v>3222</v>
      </c>
      <c r="AB621" s="1">
        <v>0.6</v>
      </c>
      <c r="AC621">
        <v>3764</v>
      </c>
      <c r="AD621" s="1">
        <v>3.8</v>
      </c>
      <c r="AE621">
        <v>389</v>
      </c>
      <c r="AF621">
        <v>1411</v>
      </c>
      <c r="AG621">
        <v>2833</v>
      </c>
      <c r="AH621">
        <v>2353</v>
      </c>
      <c r="AI621" s="1">
        <v>336.7</v>
      </c>
    </row>
    <row r="622" spans="1:35" x14ac:dyDescent="0.25">
      <c r="A622">
        <v>17031681200</v>
      </c>
      <c r="B622">
        <v>2527</v>
      </c>
      <c r="C622">
        <v>3182</v>
      </c>
      <c r="D622" s="1">
        <v>-20.6</v>
      </c>
      <c r="E622">
        <v>2358</v>
      </c>
      <c r="F622">
        <v>3133</v>
      </c>
      <c r="G622" s="1">
        <v>-24.7</v>
      </c>
      <c r="H622">
        <v>0</v>
      </c>
      <c r="I622">
        <v>0</v>
      </c>
      <c r="J622" s="1" t="s">
        <v>65</v>
      </c>
      <c r="K622">
        <v>112</v>
      </c>
      <c r="L622">
        <v>0</v>
      </c>
      <c r="M622" s="1" t="s">
        <v>65</v>
      </c>
      <c r="N622">
        <v>0</v>
      </c>
      <c r="O622">
        <v>9</v>
      </c>
      <c r="P622" s="1">
        <v>-100</v>
      </c>
      <c r="Q622" s="2">
        <v>703</v>
      </c>
      <c r="R622" s="1">
        <v>27.8</v>
      </c>
      <c r="S622" s="2">
        <v>891</v>
      </c>
      <c r="T622" s="1">
        <v>28</v>
      </c>
      <c r="U622" s="1">
        <v>-0.19999999999999929</v>
      </c>
      <c r="V622" s="2">
        <v>596</v>
      </c>
      <c r="W622" s="1">
        <v>23.6</v>
      </c>
      <c r="X622" s="2">
        <v>803</v>
      </c>
      <c r="Y622" s="1">
        <v>25.2</v>
      </c>
      <c r="Z622" s="1">
        <v>-1.5999999999999979</v>
      </c>
      <c r="AA622">
        <v>2527</v>
      </c>
      <c r="AB622" s="1">
        <v>0</v>
      </c>
      <c r="AC622">
        <v>3182</v>
      </c>
      <c r="AD622" s="1">
        <v>0</v>
      </c>
      <c r="AE622">
        <v>619</v>
      </c>
      <c r="AF622">
        <v>1067</v>
      </c>
      <c r="AG622">
        <v>1908</v>
      </c>
      <c r="AH622">
        <v>2115</v>
      </c>
      <c r="AI622" s="1">
        <v>55.5</v>
      </c>
    </row>
    <row r="623" spans="1:35" x14ac:dyDescent="0.25">
      <c r="A623">
        <v>17031681300</v>
      </c>
      <c r="B623">
        <v>2135</v>
      </c>
      <c r="C623">
        <v>3163</v>
      </c>
      <c r="D623" s="1">
        <v>-32.5</v>
      </c>
      <c r="E623">
        <v>1925</v>
      </c>
      <c r="F623">
        <v>3163</v>
      </c>
      <c r="G623" s="1">
        <v>-39.1</v>
      </c>
      <c r="H623">
        <v>0</v>
      </c>
      <c r="I623">
        <v>0</v>
      </c>
      <c r="J623" s="1" t="s">
        <v>65</v>
      </c>
      <c r="K623">
        <v>133</v>
      </c>
      <c r="L623">
        <v>0</v>
      </c>
      <c r="M623" s="1" t="s">
        <v>65</v>
      </c>
      <c r="N623">
        <v>0</v>
      </c>
      <c r="O623">
        <v>0</v>
      </c>
      <c r="P623" s="1" t="s">
        <v>65</v>
      </c>
      <c r="Q623" s="2">
        <v>746</v>
      </c>
      <c r="R623" s="1">
        <v>34.9</v>
      </c>
      <c r="S623" s="2">
        <v>1200</v>
      </c>
      <c r="T623" s="1">
        <v>37.9</v>
      </c>
      <c r="U623" s="1">
        <v>-3</v>
      </c>
      <c r="V623" s="2">
        <v>557</v>
      </c>
      <c r="W623" s="1">
        <v>26.1</v>
      </c>
      <c r="X623" s="2">
        <v>572</v>
      </c>
      <c r="Y623" s="1">
        <v>18.100000000000001</v>
      </c>
      <c r="Z623" s="1">
        <v>8</v>
      </c>
      <c r="AA623">
        <v>2135</v>
      </c>
      <c r="AB623" s="1">
        <v>0</v>
      </c>
      <c r="AC623">
        <v>3163</v>
      </c>
      <c r="AD623" s="1">
        <v>0</v>
      </c>
      <c r="AE623">
        <v>738</v>
      </c>
      <c r="AF623">
        <v>862</v>
      </c>
      <c r="AG623">
        <v>1397</v>
      </c>
      <c r="AH623">
        <v>2301</v>
      </c>
      <c r="AI623" s="1">
        <v>-29.1</v>
      </c>
    </row>
    <row r="624" spans="1:35" x14ac:dyDescent="0.25">
      <c r="A624">
        <v>17031681400</v>
      </c>
      <c r="B624">
        <v>2517</v>
      </c>
      <c r="C624">
        <v>3178</v>
      </c>
      <c r="D624" s="1">
        <v>-20.8</v>
      </c>
      <c r="E624">
        <v>2517</v>
      </c>
      <c r="F624">
        <v>3156</v>
      </c>
      <c r="G624" s="1">
        <v>-20.2</v>
      </c>
      <c r="H624">
        <v>0</v>
      </c>
      <c r="I624">
        <v>0</v>
      </c>
      <c r="J624" s="1" t="s">
        <v>65</v>
      </c>
      <c r="K624">
        <v>0</v>
      </c>
      <c r="L624">
        <v>0</v>
      </c>
      <c r="M624" s="1" t="s">
        <v>65</v>
      </c>
      <c r="N624">
        <v>0</v>
      </c>
      <c r="O624">
        <v>11</v>
      </c>
      <c r="P624" s="1">
        <v>-100</v>
      </c>
      <c r="Q624" s="2">
        <v>1058</v>
      </c>
      <c r="R624" s="1">
        <v>42</v>
      </c>
      <c r="S624" s="2">
        <v>1219</v>
      </c>
      <c r="T624" s="1">
        <v>38.4</v>
      </c>
      <c r="U624" s="1">
        <v>3.6000000000000014</v>
      </c>
      <c r="V624" s="2">
        <v>628</v>
      </c>
      <c r="W624" s="1">
        <v>25</v>
      </c>
      <c r="X624" s="2">
        <v>693</v>
      </c>
      <c r="Y624" s="1">
        <v>21.8</v>
      </c>
      <c r="Z624" s="1">
        <v>3.1999999999999993</v>
      </c>
      <c r="AA624">
        <v>2517</v>
      </c>
      <c r="AB624" s="1">
        <v>0</v>
      </c>
      <c r="AC624">
        <v>3178</v>
      </c>
      <c r="AD624" s="1">
        <v>0</v>
      </c>
      <c r="AE624">
        <v>1060</v>
      </c>
      <c r="AF624">
        <v>1417</v>
      </c>
      <c r="AG624">
        <v>1457</v>
      </c>
      <c r="AH624">
        <v>1761</v>
      </c>
      <c r="AI624" s="1">
        <v>10.6</v>
      </c>
    </row>
    <row r="625" spans="1:35" x14ac:dyDescent="0.25">
      <c r="A625">
        <v>17031690300</v>
      </c>
      <c r="B625">
        <v>2412</v>
      </c>
      <c r="C625">
        <v>2112</v>
      </c>
      <c r="D625" s="1">
        <v>14.2</v>
      </c>
      <c r="E625">
        <v>2250</v>
      </c>
      <c r="F625">
        <v>2097</v>
      </c>
      <c r="G625" s="1">
        <v>7.3</v>
      </c>
      <c r="H625">
        <v>0</v>
      </c>
      <c r="I625">
        <v>0</v>
      </c>
      <c r="J625" s="1" t="s">
        <v>65</v>
      </c>
      <c r="K625">
        <v>16</v>
      </c>
      <c r="L625">
        <v>9</v>
      </c>
      <c r="M625" s="1">
        <v>77.8</v>
      </c>
      <c r="N625">
        <v>137</v>
      </c>
      <c r="O625">
        <v>7</v>
      </c>
      <c r="P625" s="1">
        <v>1857.1</v>
      </c>
      <c r="Q625" s="2">
        <v>636</v>
      </c>
      <c r="R625" s="1">
        <v>26.4</v>
      </c>
      <c r="S625" s="2">
        <v>937</v>
      </c>
      <c r="T625" s="1">
        <v>44.4</v>
      </c>
      <c r="U625" s="1">
        <v>-18</v>
      </c>
      <c r="V625" s="2">
        <v>697</v>
      </c>
      <c r="W625" s="1">
        <v>28.9</v>
      </c>
      <c r="X625" s="2">
        <v>538</v>
      </c>
      <c r="Y625" s="1">
        <v>25.5</v>
      </c>
      <c r="Z625" s="1">
        <v>3.3999999999999986</v>
      </c>
      <c r="AA625">
        <v>2008</v>
      </c>
      <c r="AB625" s="1">
        <v>16.7</v>
      </c>
      <c r="AC625">
        <v>1806</v>
      </c>
      <c r="AD625" s="1">
        <v>14.5</v>
      </c>
      <c r="AE625">
        <v>288</v>
      </c>
      <c r="AF625">
        <v>196</v>
      </c>
      <c r="AG625">
        <v>1720</v>
      </c>
      <c r="AH625">
        <v>1610</v>
      </c>
      <c r="AI625" s="1">
        <v>-27.3</v>
      </c>
    </row>
    <row r="626" spans="1:35" x14ac:dyDescent="0.25">
      <c r="A626">
        <v>17031690400</v>
      </c>
      <c r="B626">
        <v>3527</v>
      </c>
      <c r="C626">
        <v>3640</v>
      </c>
      <c r="D626" s="1">
        <v>-3.1</v>
      </c>
      <c r="E626">
        <v>3422</v>
      </c>
      <c r="F626">
        <v>3620</v>
      </c>
      <c r="G626" s="1">
        <v>-5.5</v>
      </c>
      <c r="H626">
        <v>0</v>
      </c>
      <c r="I626">
        <v>20</v>
      </c>
      <c r="J626" s="1">
        <v>-100</v>
      </c>
      <c r="K626">
        <v>68</v>
      </c>
      <c r="L626">
        <v>118</v>
      </c>
      <c r="M626" s="1">
        <v>-42.4</v>
      </c>
      <c r="N626">
        <v>29</v>
      </c>
      <c r="O626">
        <v>0</v>
      </c>
      <c r="P626" s="1" t="s">
        <v>65</v>
      </c>
      <c r="Q626" s="2">
        <v>1052</v>
      </c>
      <c r="R626" s="1">
        <v>29.8</v>
      </c>
      <c r="S626" s="2">
        <v>1113</v>
      </c>
      <c r="T626" s="1">
        <v>30.6</v>
      </c>
      <c r="U626" s="1">
        <v>-0.80000000000000071</v>
      </c>
      <c r="V626" s="2">
        <v>1571</v>
      </c>
      <c r="W626" s="1">
        <v>44.5</v>
      </c>
      <c r="X626" s="2">
        <v>1166</v>
      </c>
      <c r="Y626" s="1">
        <v>32</v>
      </c>
      <c r="Z626" s="1">
        <v>12.5</v>
      </c>
      <c r="AA626">
        <v>3511</v>
      </c>
      <c r="AB626" s="1">
        <v>0.5</v>
      </c>
      <c r="AC626">
        <v>3640</v>
      </c>
      <c r="AD626" s="1">
        <v>0</v>
      </c>
      <c r="AE626">
        <v>1055</v>
      </c>
      <c r="AF626">
        <v>1012</v>
      </c>
      <c r="AG626">
        <v>2456</v>
      </c>
      <c r="AH626">
        <v>2628</v>
      </c>
      <c r="AI626" s="1">
        <v>-10.4</v>
      </c>
    </row>
    <row r="627" spans="1:35" x14ac:dyDescent="0.25">
      <c r="A627">
        <v>17031690500</v>
      </c>
      <c r="B627">
        <v>774</v>
      </c>
      <c r="C627">
        <v>1466</v>
      </c>
      <c r="D627" s="1">
        <v>-47.2</v>
      </c>
      <c r="E627">
        <v>769</v>
      </c>
      <c r="F627">
        <v>1466</v>
      </c>
      <c r="G627" s="1">
        <v>-47.5</v>
      </c>
      <c r="H627">
        <v>5</v>
      </c>
      <c r="I627">
        <v>0</v>
      </c>
      <c r="J627" s="1" t="s">
        <v>65</v>
      </c>
      <c r="K627">
        <v>0</v>
      </c>
      <c r="L627">
        <v>0</v>
      </c>
      <c r="M627" s="1" t="s">
        <v>65</v>
      </c>
      <c r="N627">
        <v>0</v>
      </c>
      <c r="O627">
        <v>0</v>
      </c>
      <c r="P627" s="1" t="s">
        <v>65</v>
      </c>
      <c r="Q627" s="2">
        <v>206</v>
      </c>
      <c r="R627" s="1">
        <v>26.6</v>
      </c>
      <c r="S627" s="2">
        <v>302</v>
      </c>
      <c r="T627" s="1">
        <v>20.6</v>
      </c>
      <c r="U627" s="1">
        <v>6</v>
      </c>
      <c r="V627" s="2">
        <v>252</v>
      </c>
      <c r="W627" s="1">
        <v>32.6</v>
      </c>
      <c r="X627" s="2">
        <v>504</v>
      </c>
      <c r="Y627" s="1">
        <v>34.4</v>
      </c>
      <c r="Z627" s="1">
        <v>-1.7999999999999972</v>
      </c>
      <c r="AA627">
        <v>774</v>
      </c>
      <c r="AB627" s="1">
        <v>0</v>
      </c>
      <c r="AC627">
        <v>1466</v>
      </c>
      <c r="AD627" s="1">
        <v>0</v>
      </c>
      <c r="AE627">
        <v>200</v>
      </c>
      <c r="AF627">
        <v>520</v>
      </c>
      <c r="AG627">
        <v>574</v>
      </c>
      <c r="AH627">
        <v>946</v>
      </c>
      <c r="AI627" s="1">
        <v>57.8</v>
      </c>
    </row>
    <row r="628" spans="1:35" x14ac:dyDescent="0.25">
      <c r="A628">
        <v>17031690900</v>
      </c>
      <c r="B628">
        <v>4487</v>
      </c>
      <c r="C628">
        <v>4502</v>
      </c>
      <c r="D628" s="1">
        <v>-0.3</v>
      </c>
      <c r="E628">
        <v>4325</v>
      </c>
      <c r="F628">
        <v>4437</v>
      </c>
      <c r="G628" s="1">
        <v>-2.5</v>
      </c>
      <c r="H628">
        <v>0</v>
      </c>
      <c r="I628">
        <v>0</v>
      </c>
      <c r="J628" s="1" t="s">
        <v>65</v>
      </c>
      <c r="K628">
        <v>70</v>
      </c>
      <c r="L628">
        <v>43</v>
      </c>
      <c r="M628" s="1">
        <v>62.8</v>
      </c>
      <c r="N628">
        <v>44</v>
      </c>
      <c r="O628">
        <v>28</v>
      </c>
      <c r="P628" s="1">
        <v>57.1</v>
      </c>
      <c r="Q628" s="2">
        <v>1585</v>
      </c>
      <c r="R628" s="1">
        <v>35.299999999999997</v>
      </c>
      <c r="S628" s="2">
        <v>1008</v>
      </c>
      <c r="T628" s="1">
        <v>22.4</v>
      </c>
      <c r="U628" s="1">
        <v>12.899999999999999</v>
      </c>
      <c r="V628" s="2">
        <v>1710</v>
      </c>
      <c r="W628" s="1">
        <v>38.1</v>
      </c>
      <c r="X628" s="2">
        <v>1882</v>
      </c>
      <c r="Y628" s="1">
        <v>41.8</v>
      </c>
      <c r="Z628" s="1">
        <v>-3.6999999999999957</v>
      </c>
      <c r="AA628">
        <v>4487</v>
      </c>
      <c r="AB628" s="1">
        <v>0</v>
      </c>
      <c r="AC628">
        <v>4502</v>
      </c>
      <c r="AD628" s="1">
        <v>0</v>
      </c>
      <c r="AE628">
        <v>1539</v>
      </c>
      <c r="AF628">
        <v>1778</v>
      </c>
      <c r="AG628">
        <v>2948</v>
      </c>
      <c r="AH628">
        <v>2724</v>
      </c>
      <c r="AI628" s="1">
        <v>25</v>
      </c>
    </row>
    <row r="629" spans="1:35" x14ac:dyDescent="0.25">
      <c r="A629">
        <v>17031691000</v>
      </c>
      <c r="B629">
        <v>2536</v>
      </c>
      <c r="C629">
        <v>2608</v>
      </c>
      <c r="D629" s="1">
        <v>-2.8</v>
      </c>
      <c r="E629">
        <v>2487</v>
      </c>
      <c r="F629">
        <v>2572</v>
      </c>
      <c r="G629" s="1">
        <v>-3.3</v>
      </c>
      <c r="H629">
        <v>0</v>
      </c>
      <c r="I629">
        <v>0</v>
      </c>
      <c r="J629" s="1" t="s">
        <v>65</v>
      </c>
      <c r="K629">
        <v>10</v>
      </c>
      <c r="L629">
        <v>0</v>
      </c>
      <c r="M629" s="1" t="s">
        <v>65</v>
      </c>
      <c r="N629">
        <v>29</v>
      </c>
      <c r="O629">
        <v>17</v>
      </c>
      <c r="P629" s="1">
        <v>70.599999999999994</v>
      </c>
      <c r="Q629" s="2">
        <v>638</v>
      </c>
      <c r="R629" s="1">
        <v>25.2</v>
      </c>
      <c r="S629" s="2">
        <v>640</v>
      </c>
      <c r="T629" s="1">
        <v>24.5</v>
      </c>
      <c r="U629" s="1">
        <v>0.69999999999999929</v>
      </c>
      <c r="V629" s="2">
        <v>1270</v>
      </c>
      <c r="W629" s="1">
        <v>50.1</v>
      </c>
      <c r="X629" s="2">
        <v>1199</v>
      </c>
      <c r="Y629" s="1">
        <v>46</v>
      </c>
      <c r="Z629" s="1">
        <v>4.1000000000000014</v>
      </c>
      <c r="AA629">
        <v>2531</v>
      </c>
      <c r="AB629" s="1">
        <v>0.2</v>
      </c>
      <c r="AC629">
        <v>2608</v>
      </c>
      <c r="AD629" s="1">
        <v>0</v>
      </c>
      <c r="AE629">
        <v>1619</v>
      </c>
      <c r="AF629">
        <v>1511</v>
      </c>
      <c r="AG629">
        <v>912</v>
      </c>
      <c r="AH629">
        <v>1097</v>
      </c>
      <c r="AI629" s="1">
        <v>-22.4</v>
      </c>
    </row>
    <row r="630" spans="1:35" x14ac:dyDescent="0.25">
      <c r="A630">
        <v>17031691100</v>
      </c>
      <c r="B630">
        <v>3064</v>
      </c>
      <c r="C630">
        <v>3752</v>
      </c>
      <c r="D630" s="1">
        <v>-18.3</v>
      </c>
      <c r="E630">
        <v>2965</v>
      </c>
      <c r="F630">
        <v>3725</v>
      </c>
      <c r="G630" s="1">
        <v>-20.399999999999999</v>
      </c>
      <c r="H630">
        <v>0</v>
      </c>
      <c r="I630">
        <v>0</v>
      </c>
      <c r="J630" s="1" t="s">
        <v>65</v>
      </c>
      <c r="K630">
        <v>43</v>
      </c>
      <c r="L630">
        <v>18</v>
      </c>
      <c r="M630" s="1">
        <v>138.9</v>
      </c>
      <c r="N630">
        <v>42</v>
      </c>
      <c r="O630">
        <v>9</v>
      </c>
      <c r="P630" s="1">
        <v>366.7</v>
      </c>
      <c r="Q630" s="2">
        <v>899</v>
      </c>
      <c r="R630" s="1">
        <v>29.3</v>
      </c>
      <c r="S630" s="2">
        <v>932</v>
      </c>
      <c r="T630" s="1">
        <v>24.8</v>
      </c>
      <c r="U630" s="1">
        <v>4.5</v>
      </c>
      <c r="V630" s="2">
        <v>976</v>
      </c>
      <c r="W630" s="1">
        <v>31.9</v>
      </c>
      <c r="X630" s="2">
        <v>932</v>
      </c>
      <c r="Y630" s="1">
        <v>24.8</v>
      </c>
      <c r="Z630" s="1">
        <v>7.0999999999999979</v>
      </c>
      <c r="AA630">
        <v>3002</v>
      </c>
      <c r="AB630" s="1">
        <v>2</v>
      </c>
      <c r="AC630">
        <v>3752</v>
      </c>
      <c r="AD630" s="1">
        <v>0</v>
      </c>
      <c r="AE630">
        <v>986</v>
      </c>
      <c r="AF630">
        <v>1123</v>
      </c>
      <c r="AG630">
        <v>2016</v>
      </c>
      <c r="AH630">
        <v>2629</v>
      </c>
      <c r="AI630" s="1">
        <v>-12.7</v>
      </c>
    </row>
    <row r="631" spans="1:35" x14ac:dyDescent="0.25">
      <c r="A631">
        <v>17031691200</v>
      </c>
      <c r="B631">
        <v>3252</v>
      </c>
      <c r="C631">
        <v>2237</v>
      </c>
      <c r="D631" s="1">
        <v>45.4</v>
      </c>
      <c r="E631">
        <v>3109</v>
      </c>
      <c r="F631">
        <v>2237</v>
      </c>
      <c r="G631" s="1">
        <v>39</v>
      </c>
      <c r="H631">
        <v>0</v>
      </c>
      <c r="I631">
        <v>0</v>
      </c>
      <c r="J631" s="1" t="s">
        <v>65</v>
      </c>
      <c r="K631">
        <v>0</v>
      </c>
      <c r="L631">
        <v>0</v>
      </c>
      <c r="M631" s="1" t="s">
        <v>65</v>
      </c>
      <c r="N631">
        <v>82</v>
      </c>
      <c r="O631">
        <v>0</v>
      </c>
      <c r="P631" s="1" t="s">
        <v>65</v>
      </c>
      <c r="Q631" s="2">
        <v>910</v>
      </c>
      <c r="R631" s="1">
        <v>28</v>
      </c>
      <c r="S631" s="2">
        <v>743</v>
      </c>
      <c r="T631" s="1">
        <v>33.200000000000003</v>
      </c>
      <c r="U631" s="1">
        <v>-5.2000000000000028</v>
      </c>
      <c r="V631" s="2">
        <v>997</v>
      </c>
      <c r="W631" s="1">
        <v>30.7</v>
      </c>
      <c r="X631" s="2">
        <v>716</v>
      </c>
      <c r="Y631" s="1">
        <v>32</v>
      </c>
      <c r="Z631" s="1">
        <v>-1.3000000000000007</v>
      </c>
      <c r="AA631">
        <v>3249</v>
      </c>
      <c r="AB631" s="1">
        <v>0.1</v>
      </c>
      <c r="AC631">
        <v>2237</v>
      </c>
      <c r="AD631" s="1">
        <v>0</v>
      </c>
      <c r="AE631">
        <v>546</v>
      </c>
      <c r="AF631">
        <v>540</v>
      </c>
      <c r="AG631">
        <v>2703</v>
      </c>
      <c r="AH631">
        <v>1697</v>
      </c>
      <c r="AI631" s="1">
        <v>57.5</v>
      </c>
    </row>
    <row r="632" spans="1:35" x14ac:dyDescent="0.25">
      <c r="A632">
        <v>17031691300</v>
      </c>
      <c r="B632">
        <v>2656</v>
      </c>
      <c r="C632">
        <v>2828</v>
      </c>
      <c r="D632" s="1">
        <v>-6.1</v>
      </c>
      <c r="E632">
        <v>2591</v>
      </c>
      <c r="F632">
        <v>2828</v>
      </c>
      <c r="G632" s="1">
        <v>-8.4</v>
      </c>
      <c r="H632">
        <v>0</v>
      </c>
      <c r="I632">
        <v>0</v>
      </c>
      <c r="J632" s="1" t="s">
        <v>65</v>
      </c>
      <c r="K632">
        <v>57</v>
      </c>
      <c r="L632">
        <v>9</v>
      </c>
      <c r="M632" s="1">
        <v>533.29999999999995</v>
      </c>
      <c r="N632">
        <v>19</v>
      </c>
      <c r="O632">
        <v>0</v>
      </c>
      <c r="P632" s="1" t="s">
        <v>65</v>
      </c>
      <c r="Q632" s="2">
        <v>754</v>
      </c>
      <c r="R632" s="1">
        <v>28.4</v>
      </c>
      <c r="S632" s="2">
        <v>892</v>
      </c>
      <c r="T632" s="1">
        <v>31.5</v>
      </c>
      <c r="U632" s="1">
        <v>-3.1000000000000014</v>
      </c>
      <c r="V632" s="2">
        <v>938</v>
      </c>
      <c r="W632" s="1">
        <v>35.299999999999997</v>
      </c>
      <c r="X632" s="2">
        <v>1079</v>
      </c>
      <c r="Y632" s="1">
        <v>38.200000000000003</v>
      </c>
      <c r="Z632" s="1">
        <v>-2.9000000000000057</v>
      </c>
      <c r="AA632">
        <v>2656</v>
      </c>
      <c r="AB632" s="1">
        <v>0</v>
      </c>
      <c r="AC632">
        <v>2828</v>
      </c>
      <c r="AD632" s="1">
        <v>0</v>
      </c>
      <c r="AE632">
        <v>1765</v>
      </c>
      <c r="AF632">
        <v>1890</v>
      </c>
      <c r="AG632">
        <v>891</v>
      </c>
      <c r="AH632">
        <v>938</v>
      </c>
      <c r="AI632" s="1">
        <v>1.7</v>
      </c>
    </row>
    <row r="633" spans="1:35" x14ac:dyDescent="0.25">
      <c r="A633">
        <v>17031691400</v>
      </c>
      <c r="B633">
        <v>2878</v>
      </c>
      <c r="C633">
        <v>3470</v>
      </c>
      <c r="D633" s="1">
        <v>-17.100000000000001</v>
      </c>
      <c r="E633">
        <v>2842</v>
      </c>
      <c r="F633">
        <v>3333</v>
      </c>
      <c r="G633" s="1">
        <v>-14.7</v>
      </c>
      <c r="H633">
        <v>0</v>
      </c>
      <c r="I633">
        <v>26</v>
      </c>
      <c r="J633" s="1">
        <v>-100</v>
      </c>
      <c r="K633">
        <v>22</v>
      </c>
      <c r="L633">
        <v>28</v>
      </c>
      <c r="M633" s="1">
        <v>-21.4</v>
      </c>
      <c r="N633">
        <v>0</v>
      </c>
      <c r="O633">
        <v>83</v>
      </c>
      <c r="P633" s="1">
        <v>-100</v>
      </c>
      <c r="Q633" s="2">
        <v>1178</v>
      </c>
      <c r="R633" s="1">
        <v>40.9</v>
      </c>
      <c r="S633" s="2">
        <v>1146</v>
      </c>
      <c r="T633" s="1">
        <v>33</v>
      </c>
      <c r="U633" s="1">
        <v>7.8999999999999986</v>
      </c>
      <c r="V633" s="2">
        <v>989</v>
      </c>
      <c r="W633" s="1">
        <v>34.4</v>
      </c>
      <c r="X633" s="2">
        <v>1170</v>
      </c>
      <c r="Y633" s="1">
        <v>33.700000000000003</v>
      </c>
      <c r="Z633" s="1">
        <v>0.69999999999999574</v>
      </c>
      <c r="AA633">
        <v>2878</v>
      </c>
      <c r="AB633" s="1">
        <v>0</v>
      </c>
      <c r="AC633">
        <v>3470</v>
      </c>
      <c r="AD633" s="1">
        <v>0</v>
      </c>
      <c r="AE633">
        <v>1347</v>
      </c>
      <c r="AF633">
        <v>1990</v>
      </c>
      <c r="AG633">
        <v>1531</v>
      </c>
      <c r="AH633">
        <v>1480</v>
      </c>
      <c r="AI633" s="1">
        <v>52.8</v>
      </c>
    </row>
    <row r="634" spans="1:35" x14ac:dyDescent="0.25">
      <c r="A634">
        <v>17031691500</v>
      </c>
      <c r="B634">
        <v>1945</v>
      </c>
      <c r="C634">
        <v>2061</v>
      </c>
      <c r="D634" s="1">
        <v>-5.6</v>
      </c>
      <c r="E634">
        <v>1898</v>
      </c>
      <c r="F634">
        <v>1933</v>
      </c>
      <c r="G634" s="1">
        <v>-1.8</v>
      </c>
      <c r="H634">
        <v>0</v>
      </c>
      <c r="I634">
        <v>0</v>
      </c>
      <c r="J634" s="1" t="s">
        <v>65</v>
      </c>
      <c r="K634">
        <v>39</v>
      </c>
      <c r="L634">
        <v>125</v>
      </c>
      <c r="M634" s="1">
        <v>-68.8</v>
      </c>
      <c r="N634">
        <v>11</v>
      </c>
      <c r="O634">
        <v>25</v>
      </c>
      <c r="P634" s="1">
        <v>-56</v>
      </c>
      <c r="Q634" s="2">
        <v>711</v>
      </c>
      <c r="R634" s="1">
        <v>36.6</v>
      </c>
      <c r="S634" s="2">
        <v>541</v>
      </c>
      <c r="T634" s="1">
        <v>26.2</v>
      </c>
      <c r="U634" s="1">
        <v>10.400000000000002</v>
      </c>
      <c r="V634" s="2">
        <v>560</v>
      </c>
      <c r="W634" s="1">
        <v>28.8</v>
      </c>
      <c r="X634" s="2">
        <v>586</v>
      </c>
      <c r="Y634" s="1">
        <v>28.4</v>
      </c>
      <c r="Z634" s="1">
        <v>0.40000000000000213</v>
      </c>
      <c r="AA634">
        <v>1904</v>
      </c>
      <c r="AB634" s="1">
        <v>2.1</v>
      </c>
      <c r="AC634">
        <v>2061</v>
      </c>
      <c r="AD634" s="1">
        <v>0</v>
      </c>
      <c r="AE634">
        <v>610</v>
      </c>
      <c r="AF634">
        <v>696</v>
      </c>
      <c r="AG634">
        <v>1294</v>
      </c>
      <c r="AH634">
        <v>1365</v>
      </c>
      <c r="AI634" s="1">
        <v>8.1999999999999993</v>
      </c>
    </row>
    <row r="635" spans="1:35" x14ac:dyDescent="0.25">
      <c r="A635">
        <v>17031700100</v>
      </c>
      <c r="B635">
        <v>3276</v>
      </c>
      <c r="C635">
        <v>3323</v>
      </c>
      <c r="D635" s="1">
        <v>-1.4</v>
      </c>
      <c r="E635">
        <v>2312</v>
      </c>
      <c r="F635">
        <v>2310</v>
      </c>
      <c r="G635" s="1">
        <v>0.1</v>
      </c>
      <c r="H635">
        <v>0</v>
      </c>
      <c r="I635">
        <v>0</v>
      </c>
      <c r="J635" s="1" t="s">
        <v>65</v>
      </c>
      <c r="K635">
        <v>773</v>
      </c>
      <c r="L635">
        <v>721</v>
      </c>
      <c r="M635" s="1">
        <v>7.2</v>
      </c>
      <c r="N635">
        <v>190</v>
      </c>
      <c r="O635">
        <v>304</v>
      </c>
      <c r="P635" s="1">
        <v>-37.5</v>
      </c>
      <c r="Q635" s="2">
        <v>860</v>
      </c>
      <c r="R635" s="1">
        <v>26.3</v>
      </c>
      <c r="S635" s="2">
        <v>967</v>
      </c>
      <c r="T635" s="1">
        <v>29.1</v>
      </c>
      <c r="U635" s="1">
        <v>-2.8000000000000007</v>
      </c>
      <c r="V635" s="2">
        <v>1127</v>
      </c>
      <c r="W635" s="1">
        <v>34.4</v>
      </c>
      <c r="X635" s="2">
        <v>811</v>
      </c>
      <c r="Y635" s="1">
        <v>24.4</v>
      </c>
      <c r="Z635" s="1">
        <v>10</v>
      </c>
      <c r="AA635">
        <v>3276</v>
      </c>
      <c r="AB635" s="1">
        <v>0</v>
      </c>
      <c r="AC635">
        <v>3323</v>
      </c>
      <c r="AD635" s="1">
        <v>0</v>
      </c>
      <c r="AE635">
        <v>2587</v>
      </c>
      <c r="AF635">
        <v>2591</v>
      </c>
      <c r="AG635">
        <v>689</v>
      </c>
      <c r="AH635">
        <v>732</v>
      </c>
      <c r="AI635" s="1">
        <v>-5.7</v>
      </c>
    </row>
    <row r="636" spans="1:35" x14ac:dyDescent="0.25">
      <c r="A636">
        <v>17031700200</v>
      </c>
      <c r="B636">
        <v>6619</v>
      </c>
      <c r="C636">
        <v>6484</v>
      </c>
      <c r="D636" s="1">
        <v>2.1</v>
      </c>
      <c r="E636">
        <v>669</v>
      </c>
      <c r="F636">
        <v>922</v>
      </c>
      <c r="G636" s="1">
        <v>-27.4</v>
      </c>
      <c r="H636">
        <v>96</v>
      </c>
      <c r="I636">
        <v>17</v>
      </c>
      <c r="J636" s="1">
        <v>464.7</v>
      </c>
      <c r="K636">
        <v>5160</v>
      </c>
      <c r="L636">
        <v>4419</v>
      </c>
      <c r="M636" s="1">
        <v>16.8</v>
      </c>
      <c r="N636">
        <v>631</v>
      </c>
      <c r="O636">
        <v>1002</v>
      </c>
      <c r="P636" s="1">
        <v>-37</v>
      </c>
      <c r="Q636" s="2">
        <v>2413</v>
      </c>
      <c r="R636" s="1">
        <v>36.5</v>
      </c>
      <c r="S636" s="2">
        <v>2598</v>
      </c>
      <c r="T636" s="1">
        <v>40.1</v>
      </c>
      <c r="U636" s="1">
        <v>-3.6000000000000014</v>
      </c>
      <c r="V636" s="2">
        <v>1624</v>
      </c>
      <c r="W636" s="1">
        <v>24.5</v>
      </c>
      <c r="X636" s="2">
        <v>1218</v>
      </c>
      <c r="Y636" s="1">
        <v>18.8</v>
      </c>
      <c r="Z636" s="1">
        <v>5.6999999999999993</v>
      </c>
      <c r="AA636">
        <v>6619</v>
      </c>
      <c r="AB636" s="1">
        <v>0</v>
      </c>
      <c r="AC636">
        <v>6484</v>
      </c>
      <c r="AD636" s="1">
        <v>0</v>
      </c>
      <c r="AE636">
        <v>5701</v>
      </c>
      <c r="AF636">
        <v>5657</v>
      </c>
      <c r="AG636">
        <v>918</v>
      </c>
      <c r="AH636">
        <v>827</v>
      </c>
      <c r="AI636" s="1">
        <v>10.1</v>
      </c>
    </row>
    <row r="637" spans="1:35" x14ac:dyDescent="0.25">
      <c r="A637">
        <v>17031700301</v>
      </c>
      <c r="B637">
        <v>6038</v>
      </c>
      <c r="C637">
        <v>5287</v>
      </c>
      <c r="D637" s="1">
        <v>14.2</v>
      </c>
      <c r="E637">
        <v>698</v>
      </c>
      <c r="F637">
        <v>759</v>
      </c>
      <c r="G637" s="1">
        <v>-8</v>
      </c>
      <c r="H637">
        <v>95</v>
      </c>
      <c r="I637">
        <v>97</v>
      </c>
      <c r="J637" s="1">
        <v>-2.1</v>
      </c>
      <c r="K637">
        <v>4010</v>
      </c>
      <c r="L637">
        <v>2841</v>
      </c>
      <c r="M637" s="1">
        <v>41.1</v>
      </c>
      <c r="N637">
        <v>1217</v>
      </c>
      <c r="O637">
        <v>1596</v>
      </c>
      <c r="P637" s="1">
        <v>-23.7</v>
      </c>
      <c r="Q637" s="2">
        <v>2327</v>
      </c>
      <c r="R637" s="1">
        <v>38.5</v>
      </c>
      <c r="S637" s="2">
        <v>1705</v>
      </c>
      <c r="T637" s="1">
        <v>32.200000000000003</v>
      </c>
      <c r="U637" s="1">
        <v>6.2999999999999972</v>
      </c>
      <c r="V637" s="2">
        <v>1378</v>
      </c>
      <c r="W637" s="1">
        <v>22.8</v>
      </c>
      <c r="X637" s="2">
        <v>1508</v>
      </c>
      <c r="Y637" s="1">
        <v>28.5</v>
      </c>
      <c r="Z637" s="1">
        <v>-5.6999999999999993</v>
      </c>
      <c r="AA637">
        <v>6033</v>
      </c>
      <c r="AB637" s="1">
        <v>0.1</v>
      </c>
      <c r="AC637">
        <v>5287</v>
      </c>
      <c r="AD637" s="1">
        <v>0</v>
      </c>
      <c r="AE637">
        <v>5221</v>
      </c>
      <c r="AF637">
        <v>4693</v>
      </c>
      <c r="AG637">
        <v>812</v>
      </c>
      <c r="AH637">
        <v>594</v>
      </c>
      <c r="AI637" s="1">
        <v>22.9</v>
      </c>
    </row>
    <row r="638" spans="1:35" x14ac:dyDescent="0.25">
      <c r="A638">
        <v>17031700302</v>
      </c>
      <c r="B638">
        <v>5364</v>
      </c>
      <c r="C638">
        <v>5527</v>
      </c>
      <c r="D638" s="1">
        <v>-2.9</v>
      </c>
      <c r="E638">
        <v>874</v>
      </c>
      <c r="F638">
        <v>1247</v>
      </c>
      <c r="G638" s="1">
        <v>-29.9</v>
      </c>
      <c r="H638">
        <v>6</v>
      </c>
      <c r="I638">
        <v>237</v>
      </c>
      <c r="J638" s="1">
        <v>-97.5</v>
      </c>
      <c r="K638">
        <v>2773</v>
      </c>
      <c r="L638">
        <v>2158</v>
      </c>
      <c r="M638" s="1">
        <v>28.5</v>
      </c>
      <c r="N638">
        <v>1753</v>
      </c>
      <c r="O638">
        <v>1894</v>
      </c>
      <c r="P638" s="1">
        <v>-7.4</v>
      </c>
      <c r="Q638" s="2">
        <v>1714</v>
      </c>
      <c r="R638" s="1">
        <v>32</v>
      </c>
      <c r="S638" s="2">
        <v>1617</v>
      </c>
      <c r="T638" s="1">
        <v>29.3</v>
      </c>
      <c r="U638" s="1">
        <v>2.6999999999999993</v>
      </c>
      <c r="V638" s="2">
        <v>1851</v>
      </c>
      <c r="W638" s="1">
        <v>34.5</v>
      </c>
      <c r="X638" s="2">
        <v>1835</v>
      </c>
      <c r="Y638" s="1">
        <v>33.200000000000003</v>
      </c>
      <c r="Z638" s="1">
        <v>1.2999999999999972</v>
      </c>
      <c r="AA638">
        <v>5364</v>
      </c>
      <c r="AB638" s="1">
        <v>0</v>
      </c>
      <c r="AC638">
        <v>5527</v>
      </c>
      <c r="AD638" s="1">
        <v>0</v>
      </c>
      <c r="AE638">
        <v>4872</v>
      </c>
      <c r="AF638">
        <v>5147</v>
      </c>
      <c r="AG638">
        <v>492</v>
      </c>
      <c r="AH638">
        <v>380</v>
      </c>
      <c r="AI638" s="1">
        <v>36.799999999999997</v>
      </c>
    </row>
    <row r="639" spans="1:35" x14ac:dyDescent="0.25">
      <c r="A639">
        <v>17031700401</v>
      </c>
      <c r="B639">
        <v>6051</v>
      </c>
      <c r="C639">
        <v>6305</v>
      </c>
      <c r="D639" s="1">
        <v>-4</v>
      </c>
      <c r="E639">
        <v>3646</v>
      </c>
      <c r="F639">
        <v>3389</v>
      </c>
      <c r="G639" s="1">
        <v>7.6</v>
      </c>
      <c r="H639">
        <v>40</v>
      </c>
      <c r="I639">
        <v>80</v>
      </c>
      <c r="J639" s="1">
        <v>-50</v>
      </c>
      <c r="K639">
        <v>1853</v>
      </c>
      <c r="L639">
        <v>1941</v>
      </c>
      <c r="M639" s="1">
        <v>-4.5</v>
      </c>
      <c r="N639">
        <v>406</v>
      </c>
      <c r="O639">
        <v>841</v>
      </c>
      <c r="P639" s="1">
        <v>-51.7</v>
      </c>
      <c r="Q639" s="2">
        <v>1498</v>
      </c>
      <c r="R639" s="1">
        <v>24.8</v>
      </c>
      <c r="S639" s="2">
        <v>1784</v>
      </c>
      <c r="T639" s="1">
        <v>28.3</v>
      </c>
      <c r="U639" s="1">
        <v>-3.5</v>
      </c>
      <c r="V639" s="2">
        <v>2153</v>
      </c>
      <c r="W639" s="1">
        <v>35.6</v>
      </c>
      <c r="X639" s="2">
        <v>1860</v>
      </c>
      <c r="Y639" s="1">
        <v>29.5</v>
      </c>
      <c r="Z639" s="1">
        <v>6.1000000000000014</v>
      </c>
      <c r="AA639">
        <v>6046</v>
      </c>
      <c r="AB639" s="1">
        <v>0.1</v>
      </c>
      <c r="AC639">
        <v>6305</v>
      </c>
      <c r="AD639" s="1">
        <v>0</v>
      </c>
      <c r="AE639">
        <v>5018</v>
      </c>
      <c r="AF639">
        <v>5965</v>
      </c>
      <c r="AG639">
        <v>1028</v>
      </c>
      <c r="AH639">
        <v>340</v>
      </c>
      <c r="AI639" s="1">
        <v>259.39999999999998</v>
      </c>
    </row>
    <row r="640" spans="1:35" x14ac:dyDescent="0.25">
      <c r="A640">
        <v>17031700402</v>
      </c>
      <c r="B640">
        <v>4264</v>
      </c>
      <c r="C640">
        <v>4080</v>
      </c>
      <c r="D640" s="1">
        <v>4.5</v>
      </c>
      <c r="E640">
        <v>2768</v>
      </c>
      <c r="F640">
        <v>2780</v>
      </c>
      <c r="G640" s="1">
        <v>-0.4</v>
      </c>
      <c r="H640">
        <v>49</v>
      </c>
      <c r="I640">
        <v>0</v>
      </c>
      <c r="J640" s="1" t="s">
        <v>65</v>
      </c>
      <c r="K640">
        <v>1081</v>
      </c>
      <c r="L640">
        <v>630</v>
      </c>
      <c r="M640" s="1">
        <v>71.599999999999994</v>
      </c>
      <c r="N640">
        <v>376</v>
      </c>
      <c r="O640">
        <v>642</v>
      </c>
      <c r="P640" s="1">
        <v>-41.4</v>
      </c>
      <c r="Q640" s="2">
        <v>1174</v>
      </c>
      <c r="R640" s="1">
        <v>27.5</v>
      </c>
      <c r="S640" s="2">
        <v>820</v>
      </c>
      <c r="T640" s="1">
        <v>20.100000000000001</v>
      </c>
      <c r="U640" s="1">
        <v>7.3999999999999986</v>
      </c>
      <c r="V640" s="2">
        <v>1418</v>
      </c>
      <c r="W640" s="1">
        <v>33.299999999999997</v>
      </c>
      <c r="X640" s="2">
        <v>1604</v>
      </c>
      <c r="Y640" s="1">
        <v>39.299999999999997</v>
      </c>
      <c r="Z640" s="1">
        <v>-6</v>
      </c>
      <c r="AA640">
        <v>4264</v>
      </c>
      <c r="AB640" s="1">
        <v>0</v>
      </c>
      <c r="AC640">
        <v>4080</v>
      </c>
      <c r="AD640" s="1">
        <v>0</v>
      </c>
      <c r="AE640">
        <v>3659</v>
      </c>
      <c r="AF640">
        <v>4007</v>
      </c>
      <c r="AG640">
        <v>605</v>
      </c>
      <c r="AH640">
        <v>73</v>
      </c>
      <c r="AI640" s="1">
        <v>807.6</v>
      </c>
    </row>
    <row r="641" spans="1:35" x14ac:dyDescent="0.25">
      <c r="A641">
        <v>17031700501</v>
      </c>
      <c r="B641">
        <v>7582</v>
      </c>
      <c r="C641">
        <v>7848</v>
      </c>
      <c r="D641" s="1">
        <v>-3.4</v>
      </c>
      <c r="E641">
        <v>6523</v>
      </c>
      <c r="F641">
        <v>7064</v>
      </c>
      <c r="G641" s="1">
        <v>-7.7</v>
      </c>
      <c r="H641">
        <v>8</v>
      </c>
      <c r="I641">
        <v>42</v>
      </c>
      <c r="J641" s="1">
        <v>-81</v>
      </c>
      <c r="K641">
        <v>220</v>
      </c>
      <c r="L641">
        <v>285</v>
      </c>
      <c r="M641" s="1">
        <v>-22.8</v>
      </c>
      <c r="N641">
        <v>354</v>
      </c>
      <c r="O641">
        <v>363</v>
      </c>
      <c r="P641" s="1">
        <v>-2.5</v>
      </c>
      <c r="Q641" s="2">
        <v>1962</v>
      </c>
      <c r="R641" s="1">
        <v>25.9</v>
      </c>
      <c r="S641" s="2">
        <v>2462</v>
      </c>
      <c r="T641" s="1">
        <v>31.4</v>
      </c>
      <c r="U641" s="1">
        <v>-5.5</v>
      </c>
      <c r="V641" s="2">
        <v>3120</v>
      </c>
      <c r="W641" s="1">
        <v>41.2</v>
      </c>
      <c r="X641" s="2">
        <v>2422</v>
      </c>
      <c r="Y641" s="1">
        <v>30.9</v>
      </c>
      <c r="Z641" s="1">
        <v>10.300000000000004</v>
      </c>
      <c r="AA641">
        <v>7206</v>
      </c>
      <c r="AB641" s="1">
        <v>5</v>
      </c>
      <c r="AC641">
        <v>7368</v>
      </c>
      <c r="AD641" s="1">
        <v>6.1</v>
      </c>
      <c r="AE641">
        <v>5660</v>
      </c>
      <c r="AF641">
        <v>6387</v>
      </c>
      <c r="AG641">
        <v>1546</v>
      </c>
      <c r="AH641">
        <v>981</v>
      </c>
      <c r="AI641" s="1">
        <v>77.8</v>
      </c>
    </row>
    <row r="642" spans="1:35" x14ac:dyDescent="0.25">
      <c r="A642">
        <v>17031700502</v>
      </c>
      <c r="B642">
        <v>3454</v>
      </c>
      <c r="C642">
        <v>2895</v>
      </c>
      <c r="D642" s="1">
        <v>19.3</v>
      </c>
      <c r="E642">
        <v>3074</v>
      </c>
      <c r="F642">
        <v>2688</v>
      </c>
      <c r="G642" s="1">
        <v>14.4</v>
      </c>
      <c r="H642">
        <v>0</v>
      </c>
      <c r="I642">
        <v>0</v>
      </c>
      <c r="J642" s="1" t="s">
        <v>65</v>
      </c>
      <c r="K642">
        <v>208</v>
      </c>
      <c r="L642">
        <v>9</v>
      </c>
      <c r="M642" s="1">
        <v>2211.1</v>
      </c>
      <c r="N642">
        <v>111</v>
      </c>
      <c r="O642">
        <v>207</v>
      </c>
      <c r="P642" s="1">
        <v>-46.4</v>
      </c>
      <c r="Q642" s="2">
        <v>610</v>
      </c>
      <c r="R642" s="1">
        <v>17.7</v>
      </c>
      <c r="S642" s="2">
        <v>561</v>
      </c>
      <c r="T642" s="1">
        <v>19.399999999999999</v>
      </c>
      <c r="U642" s="1">
        <v>-1.6999999999999993</v>
      </c>
      <c r="V642" s="2">
        <v>1653</v>
      </c>
      <c r="W642" s="1">
        <v>47.9</v>
      </c>
      <c r="X642" s="2">
        <v>1450</v>
      </c>
      <c r="Y642" s="1">
        <v>50.1</v>
      </c>
      <c r="Z642" s="1">
        <v>-2.2000000000000028</v>
      </c>
      <c r="AA642">
        <v>3254</v>
      </c>
      <c r="AB642" s="1">
        <v>5.8</v>
      </c>
      <c r="AC642">
        <v>2895</v>
      </c>
      <c r="AD642" s="1">
        <v>0</v>
      </c>
      <c r="AE642">
        <v>2854</v>
      </c>
      <c r="AF642">
        <v>2582</v>
      </c>
      <c r="AG642">
        <v>400</v>
      </c>
      <c r="AH642">
        <v>313</v>
      </c>
      <c r="AI642" s="1">
        <v>15.6</v>
      </c>
    </row>
    <row r="643" spans="1:35" x14ac:dyDescent="0.25">
      <c r="A643">
        <v>17031710100</v>
      </c>
      <c r="B643">
        <v>1228</v>
      </c>
      <c r="C643">
        <v>1345</v>
      </c>
      <c r="D643" s="1">
        <v>-8.6999999999999993</v>
      </c>
      <c r="E643">
        <v>1185</v>
      </c>
      <c r="F643">
        <v>1304</v>
      </c>
      <c r="G643" s="1">
        <v>-9.1</v>
      </c>
      <c r="H643">
        <v>0</v>
      </c>
      <c r="I643">
        <v>0</v>
      </c>
      <c r="J643" s="1" t="s">
        <v>65</v>
      </c>
      <c r="K643">
        <v>38</v>
      </c>
      <c r="L643">
        <v>0</v>
      </c>
      <c r="M643" s="1" t="s">
        <v>65</v>
      </c>
      <c r="N643">
        <v>0</v>
      </c>
      <c r="O643">
        <v>33</v>
      </c>
      <c r="P643" s="1">
        <v>-100</v>
      </c>
      <c r="Q643" s="2">
        <v>416</v>
      </c>
      <c r="R643" s="1">
        <v>33.9</v>
      </c>
      <c r="S643" s="2">
        <v>457</v>
      </c>
      <c r="T643" s="1">
        <v>34</v>
      </c>
      <c r="U643" s="1">
        <v>-0.10000000000000142</v>
      </c>
      <c r="V643" s="2">
        <v>368</v>
      </c>
      <c r="W643" s="1">
        <v>30</v>
      </c>
      <c r="X643" s="2">
        <v>485</v>
      </c>
      <c r="Y643" s="1">
        <v>36.1</v>
      </c>
      <c r="Z643" s="1">
        <v>-6.1000000000000014</v>
      </c>
      <c r="AA643">
        <v>1228</v>
      </c>
      <c r="AB643" s="1">
        <v>0</v>
      </c>
      <c r="AC643">
        <v>1345</v>
      </c>
      <c r="AD643" s="1">
        <v>0</v>
      </c>
      <c r="AE643">
        <v>255</v>
      </c>
      <c r="AF643">
        <v>385</v>
      </c>
      <c r="AG643">
        <v>973</v>
      </c>
      <c r="AH643">
        <v>960</v>
      </c>
      <c r="AI643" s="1">
        <v>53</v>
      </c>
    </row>
    <row r="644" spans="1:35" x14ac:dyDescent="0.25">
      <c r="A644">
        <v>17031710200</v>
      </c>
      <c r="B644">
        <v>4880</v>
      </c>
      <c r="C644">
        <v>5918</v>
      </c>
      <c r="D644" s="1">
        <v>-17.5</v>
      </c>
      <c r="E644">
        <v>4598</v>
      </c>
      <c r="F644">
        <v>5855</v>
      </c>
      <c r="G644" s="1">
        <v>-21.5</v>
      </c>
      <c r="H644">
        <v>40</v>
      </c>
      <c r="I644">
        <v>0</v>
      </c>
      <c r="J644" s="1" t="s">
        <v>65</v>
      </c>
      <c r="K644">
        <v>151</v>
      </c>
      <c r="L644">
        <v>53</v>
      </c>
      <c r="M644" s="1">
        <v>184.9</v>
      </c>
      <c r="N644">
        <v>91</v>
      </c>
      <c r="O644">
        <v>10</v>
      </c>
      <c r="P644" s="1">
        <v>810</v>
      </c>
      <c r="Q644" s="2">
        <v>1567</v>
      </c>
      <c r="R644" s="1">
        <v>32.1</v>
      </c>
      <c r="S644" s="2">
        <v>1571</v>
      </c>
      <c r="T644" s="1">
        <v>26.5</v>
      </c>
      <c r="U644" s="1">
        <v>5.6000000000000014</v>
      </c>
      <c r="V644" s="2">
        <v>1564</v>
      </c>
      <c r="W644" s="1">
        <v>32</v>
      </c>
      <c r="X644" s="2">
        <v>1596</v>
      </c>
      <c r="Y644" s="1">
        <v>27</v>
      </c>
      <c r="Z644" s="1">
        <v>5</v>
      </c>
      <c r="AA644">
        <v>4880</v>
      </c>
      <c r="AB644" s="1">
        <v>0</v>
      </c>
      <c r="AC644">
        <v>5918</v>
      </c>
      <c r="AD644" s="1">
        <v>0</v>
      </c>
      <c r="AE644">
        <v>1585</v>
      </c>
      <c r="AF644">
        <v>1700</v>
      </c>
      <c r="AG644">
        <v>3295</v>
      </c>
      <c r="AH644">
        <v>4218</v>
      </c>
      <c r="AI644" s="1">
        <v>-16.2</v>
      </c>
    </row>
    <row r="645" spans="1:35" x14ac:dyDescent="0.25">
      <c r="A645">
        <v>17031710300</v>
      </c>
      <c r="B645">
        <v>1338</v>
      </c>
      <c r="C645">
        <v>1758</v>
      </c>
      <c r="D645" s="1">
        <v>-23.9</v>
      </c>
      <c r="E645">
        <v>1296</v>
      </c>
      <c r="F645">
        <v>1732</v>
      </c>
      <c r="G645" s="1">
        <v>-25.2</v>
      </c>
      <c r="H645">
        <v>0</v>
      </c>
      <c r="I645">
        <v>0</v>
      </c>
      <c r="J645" s="1" t="s">
        <v>65</v>
      </c>
      <c r="K645">
        <v>14</v>
      </c>
      <c r="L645">
        <v>3</v>
      </c>
      <c r="M645" s="1">
        <v>366.7</v>
      </c>
      <c r="N645">
        <v>0</v>
      </c>
      <c r="O645">
        <v>0</v>
      </c>
      <c r="P645" s="1" t="s">
        <v>65</v>
      </c>
      <c r="Q645" s="2">
        <v>419</v>
      </c>
      <c r="R645" s="1">
        <v>31.3</v>
      </c>
      <c r="S645" s="2">
        <v>569</v>
      </c>
      <c r="T645" s="1">
        <v>32.4</v>
      </c>
      <c r="U645" s="1">
        <v>-1.0999999999999979</v>
      </c>
      <c r="V645" s="2">
        <v>415</v>
      </c>
      <c r="W645" s="1">
        <v>31</v>
      </c>
      <c r="X645" s="2">
        <v>527</v>
      </c>
      <c r="Y645" s="1">
        <v>30</v>
      </c>
      <c r="Z645" s="1">
        <v>1</v>
      </c>
      <c r="AA645">
        <v>1338</v>
      </c>
      <c r="AB645" s="1">
        <v>0</v>
      </c>
      <c r="AC645">
        <v>1758</v>
      </c>
      <c r="AD645" s="1">
        <v>0</v>
      </c>
      <c r="AE645">
        <v>400</v>
      </c>
      <c r="AF645">
        <v>764</v>
      </c>
      <c r="AG645">
        <v>938</v>
      </c>
      <c r="AH645">
        <v>994</v>
      </c>
      <c r="AI645" s="1">
        <v>80.2</v>
      </c>
    </row>
    <row r="646" spans="1:35" x14ac:dyDescent="0.25">
      <c r="A646">
        <v>17031710400</v>
      </c>
      <c r="B646">
        <v>5314</v>
      </c>
      <c r="C646">
        <v>5966</v>
      </c>
      <c r="D646" s="1">
        <v>-10.9</v>
      </c>
      <c r="E646">
        <v>5147</v>
      </c>
      <c r="F646">
        <v>5879</v>
      </c>
      <c r="G646" s="1">
        <v>-12.5</v>
      </c>
      <c r="H646">
        <v>0</v>
      </c>
      <c r="I646">
        <v>58</v>
      </c>
      <c r="J646" s="1">
        <v>-100</v>
      </c>
      <c r="K646">
        <v>29</v>
      </c>
      <c r="L646">
        <v>40</v>
      </c>
      <c r="M646" s="1">
        <v>-27.5</v>
      </c>
      <c r="N646">
        <v>52</v>
      </c>
      <c r="O646">
        <v>0</v>
      </c>
      <c r="P646" s="1" t="s">
        <v>65</v>
      </c>
      <c r="Q646" s="2">
        <v>1685</v>
      </c>
      <c r="R646" s="1">
        <v>31.7</v>
      </c>
      <c r="S646" s="2">
        <v>2227</v>
      </c>
      <c r="T646" s="1">
        <v>37.299999999999997</v>
      </c>
      <c r="U646" s="1">
        <v>-5.5999999999999979</v>
      </c>
      <c r="V646" s="2">
        <v>1960</v>
      </c>
      <c r="W646" s="1">
        <v>36.9</v>
      </c>
      <c r="X646" s="2">
        <v>1558</v>
      </c>
      <c r="Y646" s="1">
        <v>26.1</v>
      </c>
      <c r="Z646" s="1">
        <v>10.799999999999997</v>
      </c>
      <c r="AA646">
        <v>5314</v>
      </c>
      <c r="AB646" s="1">
        <v>0</v>
      </c>
      <c r="AC646">
        <v>5966</v>
      </c>
      <c r="AD646" s="1">
        <v>0</v>
      </c>
      <c r="AE646">
        <v>3111</v>
      </c>
      <c r="AF646">
        <v>3646</v>
      </c>
      <c r="AG646">
        <v>2203</v>
      </c>
      <c r="AH646">
        <v>2320</v>
      </c>
      <c r="AI646" s="1">
        <v>11.3</v>
      </c>
    </row>
    <row r="647" spans="1:35" x14ac:dyDescent="0.25">
      <c r="A647">
        <v>17031710500</v>
      </c>
      <c r="B647">
        <v>4051</v>
      </c>
      <c r="C647">
        <v>4551</v>
      </c>
      <c r="D647" s="1">
        <v>-11</v>
      </c>
      <c r="E647">
        <v>3720</v>
      </c>
      <c r="F647">
        <v>4533</v>
      </c>
      <c r="G647" s="1">
        <v>-17.899999999999999</v>
      </c>
      <c r="H647">
        <v>17</v>
      </c>
      <c r="I647">
        <v>0</v>
      </c>
      <c r="J647" s="1" t="s">
        <v>65</v>
      </c>
      <c r="K647">
        <v>89</v>
      </c>
      <c r="L647">
        <v>26</v>
      </c>
      <c r="M647" s="1">
        <v>242.3</v>
      </c>
      <c r="N647">
        <v>43</v>
      </c>
      <c r="O647">
        <v>0</v>
      </c>
      <c r="P647" s="1" t="s">
        <v>65</v>
      </c>
      <c r="Q647" s="2">
        <v>1424</v>
      </c>
      <c r="R647" s="1">
        <v>35.200000000000003</v>
      </c>
      <c r="S647" s="2">
        <v>1543</v>
      </c>
      <c r="T647" s="1">
        <v>33.9</v>
      </c>
      <c r="U647" s="1">
        <v>1.3000000000000043</v>
      </c>
      <c r="V647" s="2">
        <v>1416</v>
      </c>
      <c r="W647" s="1">
        <v>35</v>
      </c>
      <c r="X647" s="2">
        <v>1314</v>
      </c>
      <c r="Y647" s="1">
        <v>28.9</v>
      </c>
      <c r="Z647" s="1">
        <v>6.1000000000000014</v>
      </c>
      <c r="AA647">
        <v>4006</v>
      </c>
      <c r="AB647" s="1">
        <v>1.1000000000000001</v>
      </c>
      <c r="AC647">
        <v>4551</v>
      </c>
      <c r="AD647" s="1">
        <v>0</v>
      </c>
      <c r="AE647">
        <v>1291</v>
      </c>
      <c r="AF647">
        <v>1625</v>
      </c>
      <c r="AG647">
        <v>2715</v>
      </c>
      <c r="AH647">
        <v>2926</v>
      </c>
      <c r="AI647" s="1">
        <v>16.8</v>
      </c>
    </row>
    <row r="648" spans="1:35" x14ac:dyDescent="0.25">
      <c r="A648">
        <v>17031710600</v>
      </c>
      <c r="B648">
        <v>1906</v>
      </c>
      <c r="C648">
        <v>2329</v>
      </c>
      <c r="D648" s="1">
        <v>-18.2</v>
      </c>
      <c r="E648">
        <v>1881</v>
      </c>
      <c r="F648">
        <v>2329</v>
      </c>
      <c r="G648" s="1">
        <v>-19.2</v>
      </c>
      <c r="H648">
        <v>0</v>
      </c>
      <c r="I648">
        <v>0</v>
      </c>
      <c r="J648" s="1" t="s">
        <v>65</v>
      </c>
      <c r="K648">
        <v>0</v>
      </c>
      <c r="L648">
        <v>0</v>
      </c>
      <c r="M648" s="1" t="s">
        <v>65</v>
      </c>
      <c r="N648">
        <v>5</v>
      </c>
      <c r="O648">
        <v>0</v>
      </c>
      <c r="P648" s="1" t="s">
        <v>65</v>
      </c>
      <c r="Q648" s="2">
        <v>611</v>
      </c>
      <c r="R648" s="1">
        <v>32.1</v>
      </c>
      <c r="S648" s="2">
        <v>675</v>
      </c>
      <c r="T648" s="1">
        <v>29</v>
      </c>
      <c r="U648" s="1">
        <v>3.1000000000000014</v>
      </c>
      <c r="V648" s="2">
        <v>464</v>
      </c>
      <c r="W648" s="1">
        <v>24.3</v>
      </c>
      <c r="X648" s="2">
        <v>562</v>
      </c>
      <c r="Y648" s="1">
        <v>24.1</v>
      </c>
      <c r="Z648" s="1">
        <v>0.19999999999999929</v>
      </c>
      <c r="AA648">
        <v>1906</v>
      </c>
      <c r="AB648" s="1">
        <v>0</v>
      </c>
      <c r="AC648">
        <v>2329</v>
      </c>
      <c r="AD648" s="1">
        <v>0</v>
      </c>
      <c r="AE648">
        <v>721</v>
      </c>
      <c r="AF648">
        <v>946</v>
      </c>
      <c r="AG648">
        <v>1185</v>
      </c>
      <c r="AH648">
        <v>1383</v>
      </c>
      <c r="AI648" s="1">
        <v>12.4</v>
      </c>
    </row>
    <row r="649" spans="1:35" x14ac:dyDescent="0.25">
      <c r="A649">
        <v>17031710700</v>
      </c>
      <c r="B649">
        <v>2723</v>
      </c>
      <c r="C649">
        <v>3436</v>
      </c>
      <c r="D649" s="1">
        <v>-20.8</v>
      </c>
      <c r="E649">
        <v>2647</v>
      </c>
      <c r="F649">
        <v>3398</v>
      </c>
      <c r="G649" s="1">
        <v>-22.1</v>
      </c>
      <c r="H649">
        <v>35</v>
      </c>
      <c r="I649">
        <v>0</v>
      </c>
      <c r="J649" s="1" t="s">
        <v>65</v>
      </c>
      <c r="K649">
        <v>30</v>
      </c>
      <c r="L649">
        <v>0</v>
      </c>
      <c r="M649" s="1" t="s">
        <v>65</v>
      </c>
      <c r="N649">
        <v>11</v>
      </c>
      <c r="O649">
        <v>38</v>
      </c>
      <c r="P649" s="1">
        <v>-71.099999999999994</v>
      </c>
      <c r="Q649" s="2">
        <v>1135</v>
      </c>
      <c r="R649" s="1">
        <v>41.7</v>
      </c>
      <c r="S649" s="2">
        <v>1039</v>
      </c>
      <c r="T649" s="1">
        <v>30.2</v>
      </c>
      <c r="U649" s="1">
        <v>11.500000000000004</v>
      </c>
      <c r="V649" s="2">
        <v>1037</v>
      </c>
      <c r="W649" s="1">
        <v>38.1</v>
      </c>
      <c r="X649" s="2">
        <v>1031</v>
      </c>
      <c r="Y649" s="1">
        <v>30</v>
      </c>
      <c r="Z649" s="1">
        <v>8.1000000000000014</v>
      </c>
      <c r="AA649">
        <v>2718</v>
      </c>
      <c r="AB649" s="1">
        <v>0.2</v>
      </c>
      <c r="AC649">
        <v>3436</v>
      </c>
      <c r="AD649" s="1">
        <v>0</v>
      </c>
      <c r="AE649">
        <v>1051</v>
      </c>
      <c r="AF649">
        <v>1703</v>
      </c>
      <c r="AG649">
        <v>1667</v>
      </c>
      <c r="AH649">
        <v>1733</v>
      </c>
      <c r="AI649" s="1">
        <v>55.9</v>
      </c>
    </row>
    <row r="650" spans="1:35" x14ac:dyDescent="0.25">
      <c r="A650">
        <v>17031710800</v>
      </c>
      <c r="B650">
        <v>4547</v>
      </c>
      <c r="C650">
        <v>5044</v>
      </c>
      <c r="D650" s="1">
        <v>-9.9</v>
      </c>
      <c r="E650">
        <v>4467</v>
      </c>
      <c r="F650">
        <v>4949</v>
      </c>
      <c r="G650" s="1">
        <v>-9.6999999999999993</v>
      </c>
      <c r="H650">
        <v>0</v>
      </c>
      <c r="I650">
        <v>0</v>
      </c>
      <c r="J650" s="1" t="s">
        <v>65</v>
      </c>
      <c r="K650">
        <v>90</v>
      </c>
      <c r="L650">
        <v>21</v>
      </c>
      <c r="M650" s="1">
        <v>328.6</v>
      </c>
      <c r="N650">
        <v>2</v>
      </c>
      <c r="O650">
        <v>12</v>
      </c>
      <c r="P650" s="1">
        <v>-83.3</v>
      </c>
      <c r="Q650" s="2">
        <v>1313</v>
      </c>
      <c r="R650" s="1">
        <v>28.9</v>
      </c>
      <c r="S650" s="2">
        <v>1788</v>
      </c>
      <c r="T650" s="1">
        <v>35.4</v>
      </c>
      <c r="U650" s="1">
        <v>-6.5</v>
      </c>
      <c r="V650" s="2">
        <v>2053</v>
      </c>
      <c r="W650" s="1">
        <v>45.2</v>
      </c>
      <c r="X650" s="2">
        <v>1588</v>
      </c>
      <c r="Y650" s="1">
        <v>31.5</v>
      </c>
      <c r="Z650" s="1">
        <v>13.700000000000003</v>
      </c>
      <c r="AA650">
        <v>4541</v>
      </c>
      <c r="AB650" s="1">
        <v>0.1</v>
      </c>
      <c r="AC650">
        <v>5044</v>
      </c>
      <c r="AD650" s="1">
        <v>0</v>
      </c>
      <c r="AE650">
        <v>2174</v>
      </c>
      <c r="AF650">
        <v>2570</v>
      </c>
      <c r="AG650">
        <v>2367</v>
      </c>
      <c r="AH650">
        <v>2474</v>
      </c>
      <c r="AI650" s="1">
        <v>13.1</v>
      </c>
    </row>
    <row r="651" spans="1:35" x14ac:dyDescent="0.25">
      <c r="A651">
        <v>17031710900</v>
      </c>
      <c r="B651">
        <v>2320</v>
      </c>
      <c r="C651">
        <v>2518</v>
      </c>
      <c r="D651" s="1">
        <v>-7.9</v>
      </c>
      <c r="E651">
        <v>2273</v>
      </c>
      <c r="F651">
        <v>2505</v>
      </c>
      <c r="G651" s="1">
        <v>-9.3000000000000007</v>
      </c>
      <c r="H651">
        <v>0</v>
      </c>
      <c r="I651">
        <v>0</v>
      </c>
      <c r="J651" s="1" t="s">
        <v>65</v>
      </c>
      <c r="K651">
        <v>48</v>
      </c>
      <c r="L651">
        <v>13</v>
      </c>
      <c r="M651" s="1">
        <v>269.2</v>
      </c>
      <c r="N651">
        <v>4</v>
      </c>
      <c r="O651">
        <v>0</v>
      </c>
      <c r="P651" s="1" t="s">
        <v>65</v>
      </c>
      <c r="Q651" s="2">
        <v>802</v>
      </c>
      <c r="R651" s="1">
        <v>34.6</v>
      </c>
      <c r="S651" s="2">
        <v>542</v>
      </c>
      <c r="T651" s="1">
        <v>21.5</v>
      </c>
      <c r="U651" s="1">
        <v>13.100000000000001</v>
      </c>
      <c r="V651" s="2">
        <v>574</v>
      </c>
      <c r="W651" s="1">
        <v>24.7</v>
      </c>
      <c r="X651" s="2">
        <v>707</v>
      </c>
      <c r="Y651" s="1">
        <v>28.1</v>
      </c>
      <c r="Z651" s="1">
        <v>-3.4000000000000021</v>
      </c>
      <c r="AA651">
        <v>2320</v>
      </c>
      <c r="AB651" s="1">
        <v>0</v>
      </c>
      <c r="AC651">
        <v>2518</v>
      </c>
      <c r="AD651" s="1">
        <v>0</v>
      </c>
      <c r="AE651">
        <v>882</v>
      </c>
      <c r="AF651">
        <v>1264</v>
      </c>
      <c r="AG651">
        <v>1438</v>
      </c>
      <c r="AH651">
        <v>1254</v>
      </c>
      <c r="AI651" s="1">
        <v>64.3</v>
      </c>
    </row>
    <row r="652" spans="1:35" x14ac:dyDescent="0.25">
      <c r="A652">
        <v>17031711000</v>
      </c>
      <c r="B652">
        <v>3113</v>
      </c>
      <c r="C652">
        <v>3598</v>
      </c>
      <c r="D652" s="1">
        <v>-13.5</v>
      </c>
      <c r="E652">
        <v>3005</v>
      </c>
      <c r="F652">
        <v>3504</v>
      </c>
      <c r="G652" s="1">
        <v>-14.2</v>
      </c>
      <c r="H652">
        <v>25</v>
      </c>
      <c r="I652">
        <v>0</v>
      </c>
      <c r="J652" s="1" t="s">
        <v>65</v>
      </c>
      <c r="K652">
        <v>0</v>
      </c>
      <c r="L652">
        <v>20</v>
      </c>
      <c r="M652" s="1">
        <v>-100</v>
      </c>
      <c r="N652">
        <v>48</v>
      </c>
      <c r="O652">
        <v>52</v>
      </c>
      <c r="P652" s="1">
        <v>-7.7</v>
      </c>
      <c r="Q652" s="2">
        <v>1206</v>
      </c>
      <c r="R652" s="1">
        <v>38.700000000000003</v>
      </c>
      <c r="S652" s="2">
        <v>1503</v>
      </c>
      <c r="T652" s="1">
        <v>41.8</v>
      </c>
      <c r="U652" s="1">
        <v>-3.0999999999999943</v>
      </c>
      <c r="V652" s="2">
        <v>925</v>
      </c>
      <c r="W652" s="1">
        <v>29.7</v>
      </c>
      <c r="X652" s="2">
        <v>952</v>
      </c>
      <c r="Y652" s="1">
        <v>26.5</v>
      </c>
      <c r="Z652" s="1">
        <v>3.1999999999999993</v>
      </c>
      <c r="AA652">
        <v>3113</v>
      </c>
      <c r="AB652" s="1">
        <v>0</v>
      </c>
      <c r="AC652">
        <v>3598</v>
      </c>
      <c r="AD652" s="1">
        <v>0</v>
      </c>
      <c r="AE652">
        <v>1717</v>
      </c>
      <c r="AF652">
        <v>1887</v>
      </c>
      <c r="AG652">
        <v>1396</v>
      </c>
      <c r="AH652">
        <v>1711</v>
      </c>
      <c r="AI652" s="1">
        <v>-10.3</v>
      </c>
    </row>
    <row r="653" spans="1:35" x14ac:dyDescent="0.25">
      <c r="A653">
        <v>17031711100</v>
      </c>
      <c r="B653">
        <v>2373</v>
      </c>
      <c r="C653">
        <v>3745</v>
      </c>
      <c r="D653" s="1">
        <v>-36.6</v>
      </c>
      <c r="E653">
        <v>2367</v>
      </c>
      <c r="F653">
        <v>3745</v>
      </c>
      <c r="G653" s="1">
        <v>-36.799999999999997</v>
      </c>
      <c r="H653">
        <v>6</v>
      </c>
      <c r="I653">
        <v>0</v>
      </c>
      <c r="J653" s="1" t="s">
        <v>65</v>
      </c>
      <c r="K653">
        <v>0</v>
      </c>
      <c r="L653">
        <v>38</v>
      </c>
      <c r="M653" s="1">
        <v>-100</v>
      </c>
      <c r="N653">
        <v>0</v>
      </c>
      <c r="O653">
        <v>0</v>
      </c>
      <c r="P653" s="1" t="s">
        <v>65</v>
      </c>
      <c r="Q653" s="2">
        <v>1043</v>
      </c>
      <c r="R653" s="1">
        <v>44</v>
      </c>
      <c r="S653" s="2">
        <v>1347</v>
      </c>
      <c r="T653" s="1">
        <v>36</v>
      </c>
      <c r="U653" s="1">
        <v>8</v>
      </c>
      <c r="V653" s="2">
        <v>813</v>
      </c>
      <c r="W653" s="1">
        <v>34.299999999999997</v>
      </c>
      <c r="X653" s="2">
        <v>783</v>
      </c>
      <c r="Y653" s="1">
        <v>20.9</v>
      </c>
      <c r="Z653" s="1">
        <v>13.399999999999999</v>
      </c>
      <c r="AA653">
        <v>2373</v>
      </c>
      <c r="AB653" s="1">
        <v>0</v>
      </c>
      <c r="AC653">
        <v>3745</v>
      </c>
      <c r="AD653" s="1">
        <v>0</v>
      </c>
      <c r="AE653">
        <v>1462</v>
      </c>
      <c r="AF653">
        <v>2050</v>
      </c>
      <c r="AG653">
        <v>911</v>
      </c>
      <c r="AH653">
        <v>1695</v>
      </c>
      <c r="AI653" s="1">
        <v>-24.6</v>
      </c>
    </row>
    <row r="654" spans="1:35" x14ac:dyDescent="0.25">
      <c r="A654">
        <v>17031711200</v>
      </c>
      <c r="B654">
        <v>4998</v>
      </c>
      <c r="C654">
        <v>5168</v>
      </c>
      <c r="D654" s="1">
        <v>-3.3</v>
      </c>
      <c r="E654">
        <v>4987</v>
      </c>
      <c r="F654">
        <v>5047</v>
      </c>
      <c r="G654" s="1">
        <v>-1.2</v>
      </c>
      <c r="H654">
        <v>11</v>
      </c>
      <c r="I654">
        <v>0</v>
      </c>
      <c r="J654" s="1" t="s">
        <v>65</v>
      </c>
      <c r="K654">
        <v>0</v>
      </c>
      <c r="L654">
        <v>0</v>
      </c>
      <c r="M654" s="1" t="s">
        <v>65</v>
      </c>
      <c r="N654">
        <v>0</v>
      </c>
      <c r="O654">
        <v>62</v>
      </c>
      <c r="P654" s="1">
        <v>-100</v>
      </c>
      <c r="Q654" s="2">
        <v>1578</v>
      </c>
      <c r="R654" s="1">
        <v>31.6</v>
      </c>
      <c r="S654" s="2">
        <v>1523</v>
      </c>
      <c r="T654" s="1">
        <v>29.5</v>
      </c>
      <c r="U654" s="1">
        <v>2.1000000000000014</v>
      </c>
      <c r="V654" s="2">
        <v>1828</v>
      </c>
      <c r="W654" s="1">
        <v>36.6</v>
      </c>
      <c r="X654" s="2">
        <v>1977</v>
      </c>
      <c r="Y654" s="1">
        <v>38.299999999999997</v>
      </c>
      <c r="Z654" s="1">
        <v>-1.6999999999999957</v>
      </c>
      <c r="AA654">
        <v>4998</v>
      </c>
      <c r="AB654" s="1">
        <v>0</v>
      </c>
      <c r="AC654">
        <v>5168</v>
      </c>
      <c r="AD654" s="1">
        <v>0</v>
      </c>
      <c r="AE654">
        <v>3436</v>
      </c>
      <c r="AF654">
        <v>4027</v>
      </c>
      <c r="AG654">
        <v>1562</v>
      </c>
      <c r="AH654">
        <v>1141</v>
      </c>
      <c r="AI654" s="1">
        <v>60.4</v>
      </c>
    </row>
    <row r="655" spans="1:35" x14ac:dyDescent="0.25">
      <c r="A655">
        <v>17031711300</v>
      </c>
      <c r="B655">
        <v>1733</v>
      </c>
      <c r="C655">
        <v>1640</v>
      </c>
      <c r="D655" s="1">
        <v>5.7</v>
      </c>
      <c r="E655">
        <v>1673</v>
      </c>
      <c r="F655">
        <v>1567</v>
      </c>
      <c r="G655" s="1">
        <v>6.8</v>
      </c>
      <c r="H655">
        <v>12</v>
      </c>
      <c r="I655">
        <v>16</v>
      </c>
      <c r="J655" s="1">
        <v>-25</v>
      </c>
      <c r="K655">
        <v>52</v>
      </c>
      <c r="L655">
        <v>57</v>
      </c>
      <c r="M655" s="1">
        <v>-8.8000000000000007</v>
      </c>
      <c r="N655">
        <v>0</v>
      </c>
      <c r="O655">
        <v>0</v>
      </c>
      <c r="P655" s="1" t="s">
        <v>65</v>
      </c>
      <c r="Q655" s="2">
        <v>529</v>
      </c>
      <c r="R655" s="1">
        <v>30.5</v>
      </c>
      <c r="S655" s="2">
        <v>461</v>
      </c>
      <c r="T655" s="1">
        <v>28.1</v>
      </c>
      <c r="U655" s="1">
        <v>2.3999999999999986</v>
      </c>
      <c r="V655" s="2">
        <v>685</v>
      </c>
      <c r="W655" s="1">
        <v>39.5</v>
      </c>
      <c r="X655" s="2">
        <v>570</v>
      </c>
      <c r="Y655" s="1">
        <v>34.799999999999997</v>
      </c>
      <c r="Z655" s="1">
        <v>4.7000000000000028</v>
      </c>
      <c r="AA655">
        <v>1680</v>
      </c>
      <c r="AB655" s="1">
        <v>3.1</v>
      </c>
      <c r="AC655">
        <v>1640</v>
      </c>
      <c r="AD655" s="1">
        <v>0</v>
      </c>
      <c r="AE655">
        <v>1038</v>
      </c>
      <c r="AF655">
        <v>1062</v>
      </c>
      <c r="AG655">
        <v>642</v>
      </c>
      <c r="AH655">
        <v>578</v>
      </c>
      <c r="AI655" s="1">
        <v>13.6</v>
      </c>
    </row>
    <row r="656" spans="1:35" x14ac:dyDescent="0.25">
      <c r="A656">
        <v>17031711400</v>
      </c>
      <c r="B656">
        <v>2325</v>
      </c>
      <c r="C656">
        <v>2348</v>
      </c>
      <c r="D656" s="1">
        <v>-1</v>
      </c>
      <c r="E656">
        <v>2306</v>
      </c>
      <c r="F656">
        <v>2303</v>
      </c>
      <c r="G656" s="1">
        <v>0.1</v>
      </c>
      <c r="H656">
        <v>7</v>
      </c>
      <c r="I656">
        <v>0</v>
      </c>
      <c r="J656" s="1" t="s">
        <v>65</v>
      </c>
      <c r="K656">
        <v>0</v>
      </c>
      <c r="L656">
        <v>68</v>
      </c>
      <c r="M656" s="1">
        <v>-100</v>
      </c>
      <c r="N656">
        <v>1</v>
      </c>
      <c r="O656">
        <v>0</v>
      </c>
      <c r="P656" s="1" t="s">
        <v>65</v>
      </c>
      <c r="Q656" s="2">
        <v>923</v>
      </c>
      <c r="R656" s="1">
        <v>39.700000000000003</v>
      </c>
      <c r="S656" s="2">
        <v>767</v>
      </c>
      <c r="T656" s="1">
        <v>32.700000000000003</v>
      </c>
      <c r="U656" s="1">
        <v>7</v>
      </c>
      <c r="V656" s="2">
        <v>701</v>
      </c>
      <c r="W656" s="1">
        <v>30.2</v>
      </c>
      <c r="X656" s="2">
        <v>851</v>
      </c>
      <c r="Y656" s="1">
        <v>36.200000000000003</v>
      </c>
      <c r="Z656" s="1">
        <v>-6.0000000000000036</v>
      </c>
      <c r="AA656">
        <v>2320</v>
      </c>
      <c r="AB656" s="1">
        <v>0.2</v>
      </c>
      <c r="AC656">
        <v>2348</v>
      </c>
      <c r="AD656" s="1">
        <v>0</v>
      </c>
      <c r="AE656">
        <v>1452</v>
      </c>
      <c r="AF656">
        <v>1896</v>
      </c>
      <c r="AG656">
        <v>868</v>
      </c>
      <c r="AH656">
        <v>452</v>
      </c>
      <c r="AI656" s="1">
        <v>150.80000000000001</v>
      </c>
    </row>
    <row r="657" spans="1:35" x14ac:dyDescent="0.25">
      <c r="A657">
        <v>17031711500</v>
      </c>
      <c r="B657">
        <v>2392</v>
      </c>
      <c r="C657">
        <v>3038</v>
      </c>
      <c r="D657" s="1">
        <v>-21.3</v>
      </c>
      <c r="E657">
        <v>2327</v>
      </c>
      <c r="F657">
        <v>3038</v>
      </c>
      <c r="G657" s="1">
        <v>-23.4</v>
      </c>
      <c r="H657">
        <v>0</v>
      </c>
      <c r="I657">
        <v>0</v>
      </c>
      <c r="J657" s="1" t="s">
        <v>65</v>
      </c>
      <c r="K657">
        <v>34</v>
      </c>
      <c r="L657">
        <v>58</v>
      </c>
      <c r="M657" s="1">
        <v>-41.4</v>
      </c>
      <c r="N657">
        <v>0</v>
      </c>
      <c r="O657">
        <v>0</v>
      </c>
      <c r="P657" s="1" t="s">
        <v>65</v>
      </c>
      <c r="Q657" s="2">
        <v>805</v>
      </c>
      <c r="R657" s="1">
        <v>33.700000000000003</v>
      </c>
      <c r="S657" s="2">
        <v>857</v>
      </c>
      <c r="T657" s="1">
        <v>28.2</v>
      </c>
      <c r="U657" s="1">
        <v>5.5000000000000036</v>
      </c>
      <c r="V657" s="2">
        <v>859</v>
      </c>
      <c r="W657" s="1">
        <v>35.9</v>
      </c>
      <c r="X657" s="2">
        <v>945</v>
      </c>
      <c r="Y657" s="1">
        <v>31.1</v>
      </c>
      <c r="Z657" s="1">
        <v>4.7999999999999972</v>
      </c>
      <c r="AA657">
        <v>2392</v>
      </c>
      <c r="AB657" s="1">
        <v>0</v>
      </c>
      <c r="AC657">
        <v>3038</v>
      </c>
      <c r="AD657" s="1">
        <v>0</v>
      </c>
      <c r="AE657">
        <v>1516</v>
      </c>
      <c r="AF657">
        <v>2431</v>
      </c>
      <c r="AG657">
        <v>876</v>
      </c>
      <c r="AH657">
        <v>607</v>
      </c>
      <c r="AI657" s="1">
        <v>131.4</v>
      </c>
    </row>
    <row r="658" spans="1:35" x14ac:dyDescent="0.25">
      <c r="A658">
        <v>17031720100</v>
      </c>
      <c r="B658">
        <v>3416</v>
      </c>
      <c r="C658">
        <v>4048</v>
      </c>
      <c r="D658" s="1">
        <v>-15.6</v>
      </c>
      <c r="E658">
        <v>1086</v>
      </c>
      <c r="F658">
        <v>1318</v>
      </c>
      <c r="G658" s="1">
        <v>-17.600000000000001</v>
      </c>
      <c r="H658">
        <v>0</v>
      </c>
      <c r="I658">
        <v>0</v>
      </c>
      <c r="J658" s="1" t="s">
        <v>65</v>
      </c>
      <c r="K658">
        <v>339</v>
      </c>
      <c r="L658">
        <v>140</v>
      </c>
      <c r="M658" s="1">
        <v>142.1</v>
      </c>
      <c r="N658">
        <v>1932</v>
      </c>
      <c r="O658">
        <v>2587</v>
      </c>
      <c r="P658" s="1">
        <v>-25.3</v>
      </c>
      <c r="Q658" s="2">
        <v>358</v>
      </c>
      <c r="R658" s="1">
        <v>10.5</v>
      </c>
      <c r="S658" s="2">
        <v>433</v>
      </c>
      <c r="T658" s="1">
        <v>10.7</v>
      </c>
      <c r="U658" s="1">
        <v>-0.19999999999999929</v>
      </c>
      <c r="V658" s="2">
        <v>2137</v>
      </c>
      <c r="W658" s="1">
        <v>62.6</v>
      </c>
      <c r="X658" s="2">
        <v>1570</v>
      </c>
      <c r="Y658" s="1">
        <v>38.799999999999997</v>
      </c>
      <c r="Z658" s="1">
        <v>23.800000000000004</v>
      </c>
      <c r="AA658">
        <v>3411</v>
      </c>
      <c r="AB658" s="1">
        <v>0.1</v>
      </c>
      <c r="AC658">
        <v>4048</v>
      </c>
      <c r="AD658" s="1">
        <v>0</v>
      </c>
      <c r="AE658">
        <v>3087</v>
      </c>
      <c r="AF658">
        <v>4015</v>
      </c>
      <c r="AG658">
        <v>324</v>
      </c>
      <c r="AH658">
        <v>33</v>
      </c>
      <c r="AI658" s="1">
        <v>1177</v>
      </c>
    </row>
    <row r="659" spans="1:35" x14ac:dyDescent="0.25">
      <c r="A659">
        <v>17031720200</v>
      </c>
      <c r="B659">
        <v>3995</v>
      </c>
      <c r="C659">
        <v>4397</v>
      </c>
      <c r="D659" s="1">
        <v>-9.1</v>
      </c>
      <c r="E659">
        <v>2084</v>
      </c>
      <c r="F659">
        <v>2619</v>
      </c>
      <c r="G659" s="1">
        <v>-20.399999999999999</v>
      </c>
      <c r="H659">
        <v>23</v>
      </c>
      <c r="I659">
        <v>0</v>
      </c>
      <c r="J659" s="1" t="s">
        <v>65</v>
      </c>
      <c r="K659">
        <v>204</v>
      </c>
      <c r="L659">
        <v>69</v>
      </c>
      <c r="M659" s="1">
        <v>195.7</v>
      </c>
      <c r="N659">
        <v>1536</v>
      </c>
      <c r="O659">
        <v>1473</v>
      </c>
      <c r="P659" s="1">
        <v>4.3</v>
      </c>
      <c r="Q659" s="2">
        <v>614</v>
      </c>
      <c r="R659" s="1">
        <v>15.4</v>
      </c>
      <c r="S659" s="2">
        <v>816</v>
      </c>
      <c r="T659" s="1">
        <v>18.600000000000001</v>
      </c>
      <c r="U659" s="1">
        <v>-3.2000000000000011</v>
      </c>
      <c r="V659" s="2">
        <v>2270</v>
      </c>
      <c r="W659" s="1">
        <v>56.8</v>
      </c>
      <c r="X659" s="2">
        <v>1632</v>
      </c>
      <c r="Y659" s="1">
        <v>37.1</v>
      </c>
      <c r="Z659" s="1">
        <v>19.699999999999996</v>
      </c>
      <c r="AA659">
        <v>3984</v>
      </c>
      <c r="AB659" s="1">
        <v>0.3</v>
      </c>
      <c r="AC659">
        <v>4397</v>
      </c>
      <c r="AD659" s="1">
        <v>0</v>
      </c>
      <c r="AE659">
        <v>3139</v>
      </c>
      <c r="AF659">
        <v>3362</v>
      </c>
      <c r="AG659">
        <v>845</v>
      </c>
      <c r="AH659">
        <v>1035</v>
      </c>
      <c r="AI659" s="1">
        <v>-12.6</v>
      </c>
    </row>
    <row r="660" spans="1:35" x14ac:dyDescent="0.25">
      <c r="A660">
        <v>17031720300</v>
      </c>
      <c r="B660">
        <v>4016</v>
      </c>
      <c r="C660">
        <v>3740</v>
      </c>
      <c r="D660" s="1">
        <v>7.4</v>
      </c>
      <c r="E660">
        <v>1432</v>
      </c>
      <c r="F660">
        <v>1096</v>
      </c>
      <c r="G660" s="1">
        <v>30.7</v>
      </c>
      <c r="H660">
        <v>31</v>
      </c>
      <c r="I660">
        <v>29</v>
      </c>
      <c r="J660" s="1">
        <v>6.9</v>
      </c>
      <c r="K660">
        <v>296</v>
      </c>
      <c r="L660">
        <v>270</v>
      </c>
      <c r="M660" s="1">
        <v>9.6</v>
      </c>
      <c r="N660">
        <v>2211</v>
      </c>
      <c r="O660">
        <v>2301</v>
      </c>
      <c r="P660" s="1">
        <v>-3.9</v>
      </c>
      <c r="Q660" s="2">
        <v>486</v>
      </c>
      <c r="R660" s="1">
        <v>12.1</v>
      </c>
      <c r="S660" s="2">
        <v>355</v>
      </c>
      <c r="T660" s="1">
        <v>9.5</v>
      </c>
      <c r="U660" s="1">
        <v>2.5999999999999996</v>
      </c>
      <c r="V660" s="2">
        <v>2281</v>
      </c>
      <c r="W660" s="1">
        <v>56.8</v>
      </c>
      <c r="X660" s="2">
        <v>1589</v>
      </c>
      <c r="Y660" s="1">
        <v>42.5</v>
      </c>
      <c r="Z660" s="1">
        <v>14.299999999999997</v>
      </c>
      <c r="AA660">
        <v>4011</v>
      </c>
      <c r="AB660" s="1">
        <v>0.1</v>
      </c>
      <c r="AC660">
        <v>3740</v>
      </c>
      <c r="AD660" s="1">
        <v>0</v>
      </c>
      <c r="AE660">
        <v>4001</v>
      </c>
      <c r="AF660">
        <v>3690</v>
      </c>
      <c r="AG660">
        <v>10</v>
      </c>
      <c r="AH660">
        <v>50</v>
      </c>
      <c r="AI660" s="1">
        <v>-81.599999999999994</v>
      </c>
    </row>
    <row r="661" spans="1:35" x14ac:dyDescent="0.25">
      <c r="A661">
        <v>17031720400</v>
      </c>
      <c r="B661">
        <v>1952</v>
      </c>
      <c r="C661">
        <v>2278</v>
      </c>
      <c r="D661" s="1">
        <v>-14.3</v>
      </c>
      <c r="E661">
        <v>34</v>
      </c>
      <c r="F661">
        <v>74</v>
      </c>
      <c r="G661" s="1">
        <v>-54.1</v>
      </c>
      <c r="H661">
        <v>3</v>
      </c>
      <c r="I661">
        <v>0</v>
      </c>
      <c r="J661" s="1" t="s">
        <v>65</v>
      </c>
      <c r="K661">
        <v>111</v>
      </c>
      <c r="L661">
        <v>80</v>
      </c>
      <c r="M661" s="1">
        <v>38.799999999999997</v>
      </c>
      <c r="N661">
        <v>1751</v>
      </c>
      <c r="O661">
        <v>2124</v>
      </c>
      <c r="P661" s="1">
        <v>-17.600000000000001</v>
      </c>
      <c r="Q661" s="2">
        <v>306</v>
      </c>
      <c r="R661" s="1">
        <v>15.7</v>
      </c>
      <c r="S661" s="2">
        <v>314</v>
      </c>
      <c r="T661" s="1">
        <v>13.8</v>
      </c>
      <c r="U661" s="1">
        <v>1.8999999999999986</v>
      </c>
      <c r="V661" s="2">
        <v>1022</v>
      </c>
      <c r="W661" s="1">
        <v>52.4</v>
      </c>
      <c r="X661" s="2">
        <v>1082</v>
      </c>
      <c r="Y661" s="1">
        <v>47.5</v>
      </c>
      <c r="Z661" s="1">
        <v>4.8999999999999986</v>
      </c>
      <c r="AA661">
        <v>1947</v>
      </c>
      <c r="AB661" s="1">
        <v>0.3</v>
      </c>
      <c r="AC661">
        <v>2249</v>
      </c>
      <c r="AD661" s="1">
        <v>1.3</v>
      </c>
      <c r="AE661">
        <v>1868</v>
      </c>
      <c r="AF661">
        <v>1967</v>
      </c>
      <c r="AG661">
        <v>79</v>
      </c>
      <c r="AH661">
        <v>282</v>
      </c>
      <c r="AI661" s="1">
        <v>-70.5</v>
      </c>
    </row>
    <row r="662" spans="1:35" x14ac:dyDescent="0.25">
      <c r="A662">
        <v>17031720500</v>
      </c>
      <c r="B662">
        <v>2152</v>
      </c>
      <c r="C662">
        <v>2091</v>
      </c>
      <c r="D662" s="1">
        <v>2.9</v>
      </c>
      <c r="E662">
        <v>28</v>
      </c>
      <c r="F662">
        <v>21</v>
      </c>
      <c r="G662" s="1">
        <v>33.299999999999997</v>
      </c>
      <c r="H662">
        <v>21</v>
      </c>
      <c r="I662">
        <v>7</v>
      </c>
      <c r="J662" s="1">
        <v>200</v>
      </c>
      <c r="K662">
        <v>100</v>
      </c>
      <c r="L662">
        <v>178</v>
      </c>
      <c r="M662" s="1">
        <v>-43.8</v>
      </c>
      <c r="N662">
        <v>2003</v>
      </c>
      <c r="O662">
        <v>1874</v>
      </c>
      <c r="P662" s="1">
        <v>6.9</v>
      </c>
      <c r="Q662" s="2">
        <v>179</v>
      </c>
      <c r="R662" s="1">
        <v>8.3000000000000007</v>
      </c>
      <c r="S662" s="2">
        <v>222</v>
      </c>
      <c r="T662" s="1">
        <v>10.6</v>
      </c>
      <c r="U662" s="1">
        <v>-2.2999999999999989</v>
      </c>
      <c r="V662" s="2">
        <v>1285</v>
      </c>
      <c r="W662" s="1">
        <v>59.7</v>
      </c>
      <c r="X662" s="2">
        <v>916</v>
      </c>
      <c r="Y662" s="1">
        <v>43.8</v>
      </c>
      <c r="Z662" s="1">
        <v>15.900000000000006</v>
      </c>
      <c r="AA662">
        <v>2152</v>
      </c>
      <c r="AB662" s="1">
        <v>0</v>
      </c>
      <c r="AC662">
        <v>2091</v>
      </c>
      <c r="AD662" s="1">
        <v>0</v>
      </c>
      <c r="AE662">
        <v>2078</v>
      </c>
      <c r="AF662">
        <v>2016</v>
      </c>
      <c r="AG662">
        <v>74</v>
      </c>
      <c r="AH662">
        <v>75</v>
      </c>
      <c r="AI662" s="1">
        <v>-4.3</v>
      </c>
    </row>
    <row r="663" spans="1:35" x14ac:dyDescent="0.25">
      <c r="A663">
        <v>17031720600</v>
      </c>
      <c r="B663">
        <v>1726</v>
      </c>
      <c r="C663">
        <v>1801</v>
      </c>
      <c r="D663" s="1">
        <v>-4.2</v>
      </c>
      <c r="E663">
        <v>326</v>
      </c>
      <c r="F663">
        <v>300</v>
      </c>
      <c r="G663" s="1">
        <v>8.6999999999999993</v>
      </c>
      <c r="H663">
        <v>3</v>
      </c>
      <c r="I663">
        <v>23</v>
      </c>
      <c r="J663" s="1">
        <v>-87</v>
      </c>
      <c r="K663">
        <v>44</v>
      </c>
      <c r="L663">
        <v>42</v>
      </c>
      <c r="M663" s="1">
        <v>4.8</v>
      </c>
      <c r="N663">
        <v>1334</v>
      </c>
      <c r="O663">
        <v>1459</v>
      </c>
      <c r="P663" s="1">
        <v>-8.6</v>
      </c>
      <c r="Q663" s="2">
        <v>182</v>
      </c>
      <c r="R663" s="1">
        <v>10.5</v>
      </c>
      <c r="S663" s="2">
        <v>239</v>
      </c>
      <c r="T663" s="1">
        <v>13.3</v>
      </c>
      <c r="U663" s="1">
        <v>-2.8000000000000007</v>
      </c>
      <c r="V663" s="2">
        <v>970</v>
      </c>
      <c r="W663" s="1">
        <v>56.2</v>
      </c>
      <c r="X663" s="2">
        <v>755</v>
      </c>
      <c r="Y663" s="1">
        <v>41.9</v>
      </c>
      <c r="Z663" s="1">
        <v>14.300000000000004</v>
      </c>
      <c r="AA663">
        <v>1726</v>
      </c>
      <c r="AB663" s="1">
        <v>0</v>
      </c>
      <c r="AC663">
        <v>1801</v>
      </c>
      <c r="AD663" s="1">
        <v>0</v>
      </c>
      <c r="AE663">
        <v>1623</v>
      </c>
      <c r="AF663">
        <v>1620</v>
      </c>
      <c r="AG663">
        <v>103</v>
      </c>
      <c r="AH663">
        <v>181</v>
      </c>
      <c r="AI663" s="1">
        <v>-43.2</v>
      </c>
    </row>
    <row r="664" spans="1:35" x14ac:dyDescent="0.25">
      <c r="A664">
        <v>17031720700</v>
      </c>
      <c r="B664">
        <v>3298</v>
      </c>
      <c r="C664">
        <v>2975</v>
      </c>
      <c r="D664" s="1">
        <v>10.9</v>
      </c>
      <c r="E664">
        <v>2041</v>
      </c>
      <c r="F664">
        <v>1710</v>
      </c>
      <c r="G664" s="1">
        <v>19.399999999999999</v>
      </c>
      <c r="H664">
        <v>8</v>
      </c>
      <c r="I664">
        <v>48</v>
      </c>
      <c r="J664" s="1">
        <v>-83.3</v>
      </c>
      <c r="K664">
        <v>57</v>
      </c>
      <c r="L664">
        <v>115</v>
      </c>
      <c r="M664" s="1">
        <v>-50.4</v>
      </c>
      <c r="N664">
        <v>1124</v>
      </c>
      <c r="O664">
        <v>1137</v>
      </c>
      <c r="P664" s="1">
        <v>-1.1000000000000001</v>
      </c>
      <c r="Q664" s="2">
        <v>375</v>
      </c>
      <c r="R664" s="1">
        <v>11.4</v>
      </c>
      <c r="S664" s="2">
        <v>491</v>
      </c>
      <c r="T664" s="1">
        <v>16.5</v>
      </c>
      <c r="U664" s="1">
        <v>-5.0999999999999996</v>
      </c>
      <c r="V664" s="2">
        <v>1982</v>
      </c>
      <c r="W664" s="1">
        <v>60.1</v>
      </c>
      <c r="X664" s="2">
        <v>1496</v>
      </c>
      <c r="Y664" s="1">
        <v>50.3</v>
      </c>
      <c r="Z664" s="1">
        <v>9.8000000000000043</v>
      </c>
      <c r="AA664">
        <v>3298</v>
      </c>
      <c r="AB664" s="1">
        <v>0</v>
      </c>
      <c r="AC664">
        <v>2975</v>
      </c>
      <c r="AD664" s="1">
        <v>0</v>
      </c>
      <c r="AE664">
        <v>2143</v>
      </c>
      <c r="AF664">
        <v>1830</v>
      </c>
      <c r="AG664">
        <v>1155</v>
      </c>
      <c r="AH664">
        <v>1145</v>
      </c>
      <c r="AI664" s="1">
        <v>-13.9</v>
      </c>
    </row>
    <row r="665" spans="1:35" x14ac:dyDescent="0.25">
      <c r="A665">
        <v>17031730100</v>
      </c>
      <c r="B665">
        <v>2500</v>
      </c>
      <c r="C665">
        <v>2691</v>
      </c>
      <c r="D665" s="1">
        <v>-7.1</v>
      </c>
      <c r="E665">
        <v>2438</v>
      </c>
      <c r="F665">
        <v>2663</v>
      </c>
      <c r="G665" s="1">
        <v>-8.4</v>
      </c>
      <c r="H665">
        <v>0</v>
      </c>
      <c r="I665">
        <v>22</v>
      </c>
      <c r="J665" s="1">
        <v>-100</v>
      </c>
      <c r="K665">
        <v>30</v>
      </c>
      <c r="L665">
        <v>0</v>
      </c>
      <c r="M665" s="1" t="s">
        <v>65</v>
      </c>
      <c r="N665">
        <v>0</v>
      </c>
      <c r="O665">
        <v>6</v>
      </c>
      <c r="P665" s="1">
        <v>-100</v>
      </c>
      <c r="Q665" s="2">
        <v>687</v>
      </c>
      <c r="R665" s="1">
        <v>27.5</v>
      </c>
      <c r="S665" s="2">
        <v>721</v>
      </c>
      <c r="T665" s="1">
        <v>26.8</v>
      </c>
      <c r="U665" s="1">
        <v>0.69999999999999929</v>
      </c>
      <c r="V665" s="2">
        <v>1102</v>
      </c>
      <c r="W665" s="1">
        <v>44.1</v>
      </c>
      <c r="X665" s="2">
        <v>949</v>
      </c>
      <c r="Y665" s="1">
        <v>35.299999999999997</v>
      </c>
      <c r="Z665" s="1">
        <v>8.8000000000000043</v>
      </c>
      <c r="AA665">
        <v>2500</v>
      </c>
      <c r="AB665" s="1">
        <v>0</v>
      </c>
      <c r="AC665">
        <v>2691</v>
      </c>
      <c r="AD665" s="1">
        <v>0</v>
      </c>
      <c r="AE665">
        <v>1891</v>
      </c>
      <c r="AF665">
        <v>2057</v>
      </c>
      <c r="AG665">
        <v>609</v>
      </c>
      <c r="AH665">
        <v>634</v>
      </c>
      <c r="AI665" s="1">
        <v>4.5</v>
      </c>
    </row>
    <row r="666" spans="1:35" x14ac:dyDescent="0.25">
      <c r="A666">
        <v>17031730201</v>
      </c>
      <c r="B666">
        <v>6278</v>
      </c>
      <c r="C666">
        <v>5807</v>
      </c>
      <c r="D666" s="1">
        <v>8.1</v>
      </c>
      <c r="E666">
        <v>5907</v>
      </c>
      <c r="F666">
        <v>5696</v>
      </c>
      <c r="G666" s="1">
        <v>3.7</v>
      </c>
      <c r="H666">
        <v>0</v>
      </c>
      <c r="I666">
        <v>0</v>
      </c>
      <c r="J666" s="1" t="s">
        <v>65</v>
      </c>
      <c r="K666">
        <v>172</v>
      </c>
      <c r="L666">
        <v>0</v>
      </c>
      <c r="M666" s="1" t="s">
        <v>65</v>
      </c>
      <c r="N666">
        <v>31</v>
      </c>
      <c r="O666">
        <v>49</v>
      </c>
      <c r="P666" s="1">
        <v>-36.700000000000003</v>
      </c>
      <c r="Q666" s="2">
        <v>1459</v>
      </c>
      <c r="R666" s="1">
        <v>23.2</v>
      </c>
      <c r="S666" s="2">
        <v>2061</v>
      </c>
      <c r="T666" s="1">
        <v>35.5</v>
      </c>
      <c r="U666" s="1">
        <v>-12.3</v>
      </c>
      <c r="V666" s="2">
        <v>2614</v>
      </c>
      <c r="W666" s="1">
        <v>41.6</v>
      </c>
      <c r="X666" s="2">
        <v>1643</v>
      </c>
      <c r="Y666" s="1">
        <v>28.3</v>
      </c>
      <c r="Z666" s="1">
        <v>13.3</v>
      </c>
      <c r="AA666">
        <v>6273</v>
      </c>
      <c r="AB666" s="1">
        <v>0.1</v>
      </c>
      <c r="AC666">
        <v>5807</v>
      </c>
      <c r="AD666" s="1">
        <v>0</v>
      </c>
      <c r="AE666">
        <v>3308</v>
      </c>
      <c r="AF666">
        <v>2282</v>
      </c>
      <c r="AG666">
        <v>2965</v>
      </c>
      <c r="AH666">
        <v>3525</v>
      </c>
      <c r="AI666" s="1">
        <v>-42</v>
      </c>
    </row>
    <row r="667" spans="1:35" x14ac:dyDescent="0.25">
      <c r="A667">
        <v>17031730202</v>
      </c>
      <c r="B667">
        <v>3422</v>
      </c>
      <c r="C667">
        <v>3580</v>
      </c>
      <c r="D667" s="1">
        <v>-4.4000000000000004</v>
      </c>
      <c r="E667">
        <v>3306</v>
      </c>
      <c r="F667">
        <v>3338</v>
      </c>
      <c r="G667" s="1">
        <v>-1</v>
      </c>
      <c r="H667">
        <v>8</v>
      </c>
      <c r="I667">
        <v>0</v>
      </c>
      <c r="J667" s="1" t="s">
        <v>65</v>
      </c>
      <c r="K667">
        <v>7</v>
      </c>
      <c r="L667">
        <v>214</v>
      </c>
      <c r="M667" s="1">
        <v>-96.7</v>
      </c>
      <c r="N667">
        <v>93</v>
      </c>
      <c r="O667">
        <v>12</v>
      </c>
      <c r="P667" s="1">
        <v>675</v>
      </c>
      <c r="Q667" s="2">
        <v>1040</v>
      </c>
      <c r="R667" s="1">
        <v>30.4</v>
      </c>
      <c r="S667" s="2">
        <v>1488</v>
      </c>
      <c r="T667" s="1">
        <v>41.6</v>
      </c>
      <c r="U667" s="1">
        <v>-11.200000000000003</v>
      </c>
      <c r="V667" s="2">
        <v>1460</v>
      </c>
      <c r="W667" s="1">
        <v>42.7</v>
      </c>
      <c r="X667" s="2">
        <v>841</v>
      </c>
      <c r="Y667" s="1">
        <v>23.5</v>
      </c>
      <c r="Z667" s="1">
        <v>19.200000000000003</v>
      </c>
      <c r="AA667">
        <v>3225</v>
      </c>
      <c r="AB667" s="1">
        <v>5.8</v>
      </c>
      <c r="AC667">
        <v>3334</v>
      </c>
      <c r="AD667" s="1">
        <v>6.9</v>
      </c>
      <c r="AE667">
        <v>2499</v>
      </c>
      <c r="AF667">
        <v>2772</v>
      </c>
      <c r="AG667">
        <v>726</v>
      </c>
      <c r="AH667">
        <v>562</v>
      </c>
      <c r="AI667" s="1">
        <v>43.3</v>
      </c>
    </row>
    <row r="668" spans="1:35" x14ac:dyDescent="0.25">
      <c r="A668">
        <v>17031730300</v>
      </c>
      <c r="B668">
        <v>1113</v>
      </c>
      <c r="C668">
        <v>1443</v>
      </c>
      <c r="D668" s="1">
        <v>-22.9</v>
      </c>
      <c r="E668">
        <v>1085</v>
      </c>
      <c r="F668">
        <v>1223</v>
      </c>
      <c r="G668" s="1">
        <v>-11.3</v>
      </c>
      <c r="H668">
        <v>0</v>
      </c>
      <c r="I668">
        <v>0</v>
      </c>
      <c r="J668" s="1" t="s">
        <v>65</v>
      </c>
      <c r="K668">
        <v>3</v>
      </c>
      <c r="L668">
        <v>0</v>
      </c>
      <c r="M668" s="1" t="s">
        <v>65</v>
      </c>
      <c r="N668">
        <v>0</v>
      </c>
      <c r="O668">
        <v>0</v>
      </c>
      <c r="P668" s="1" t="s">
        <v>65</v>
      </c>
      <c r="Q668" s="2">
        <v>342</v>
      </c>
      <c r="R668" s="1">
        <v>30.7</v>
      </c>
      <c r="S668" s="2">
        <v>570</v>
      </c>
      <c r="T668" s="1">
        <v>39.5</v>
      </c>
      <c r="U668" s="1">
        <v>-8.8000000000000007</v>
      </c>
      <c r="V668" s="2">
        <v>420</v>
      </c>
      <c r="W668" s="1">
        <v>37.700000000000003</v>
      </c>
      <c r="X668" s="2">
        <v>427</v>
      </c>
      <c r="Y668" s="1">
        <v>29.6</v>
      </c>
      <c r="Z668" s="1">
        <v>8.1000000000000014</v>
      </c>
      <c r="AA668">
        <v>1113</v>
      </c>
      <c r="AB668" s="1">
        <v>0</v>
      </c>
      <c r="AC668">
        <v>1443</v>
      </c>
      <c r="AD668" s="1">
        <v>0</v>
      </c>
      <c r="AE668">
        <v>764</v>
      </c>
      <c r="AF668">
        <v>905</v>
      </c>
      <c r="AG668">
        <v>349</v>
      </c>
      <c r="AH668">
        <v>538</v>
      </c>
      <c r="AI668" s="1">
        <v>-23.2</v>
      </c>
    </row>
    <row r="669" spans="1:35" x14ac:dyDescent="0.25">
      <c r="A669">
        <v>17031730400</v>
      </c>
      <c r="B669">
        <v>3967</v>
      </c>
      <c r="C669">
        <v>3530</v>
      </c>
      <c r="D669" s="1">
        <v>12.4</v>
      </c>
      <c r="E669">
        <v>3801</v>
      </c>
      <c r="F669">
        <v>3478</v>
      </c>
      <c r="G669" s="1">
        <v>9.3000000000000007</v>
      </c>
      <c r="H669">
        <v>0</v>
      </c>
      <c r="I669">
        <v>0</v>
      </c>
      <c r="J669" s="1" t="s">
        <v>65</v>
      </c>
      <c r="K669">
        <v>49</v>
      </c>
      <c r="L669">
        <v>31</v>
      </c>
      <c r="M669" s="1">
        <v>58.1</v>
      </c>
      <c r="N669">
        <v>13</v>
      </c>
      <c r="O669">
        <v>21</v>
      </c>
      <c r="P669" s="1">
        <v>-38.1</v>
      </c>
      <c r="Q669" s="2">
        <v>1188</v>
      </c>
      <c r="R669" s="1">
        <v>29.9</v>
      </c>
      <c r="S669" s="2">
        <v>1195</v>
      </c>
      <c r="T669" s="1">
        <v>33.9</v>
      </c>
      <c r="U669" s="1">
        <v>-4</v>
      </c>
      <c r="V669" s="2">
        <v>1748</v>
      </c>
      <c r="W669" s="1">
        <v>44.1</v>
      </c>
      <c r="X669" s="2">
        <v>1293</v>
      </c>
      <c r="Y669" s="1">
        <v>36.6</v>
      </c>
      <c r="Z669" s="1">
        <v>7.5</v>
      </c>
      <c r="AA669">
        <v>3952</v>
      </c>
      <c r="AB669" s="1">
        <v>0.4</v>
      </c>
      <c r="AC669">
        <v>3530</v>
      </c>
      <c r="AD669" s="1">
        <v>0</v>
      </c>
      <c r="AE669">
        <v>3018</v>
      </c>
      <c r="AF669">
        <v>2772</v>
      </c>
      <c r="AG669">
        <v>934</v>
      </c>
      <c r="AH669">
        <v>758</v>
      </c>
      <c r="AI669" s="1">
        <v>13.2</v>
      </c>
    </row>
    <row r="670" spans="1:35" x14ac:dyDescent="0.25">
      <c r="A670">
        <v>17031730500</v>
      </c>
      <c r="B670">
        <v>4357</v>
      </c>
      <c r="C670">
        <v>4494</v>
      </c>
      <c r="D670" s="1">
        <v>-3</v>
      </c>
      <c r="E670">
        <v>4276</v>
      </c>
      <c r="F670">
        <v>4393</v>
      </c>
      <c r="G670" s="1">
        <v>-2.7</v>
      </c>
      <c r="H670">
        <v>0</v>
      </c>
      <c r="I670">
        <v>0</v>
      </c>
      <c r="J670" s="1" t="s">
        <v>65</v>
      </c>
      <c r="K670">
        <v>27</v>
      </c>
      <c r="L670">
        <v>56</v>
      </c>
      <c r="M670" s="1">
        <v>-51.8</v>
      </c>
      <c r="N670">
        <v>20</v>
      </c>
      <c r="O670">
        <v>29</v>
      </c>
      <c r="P670" s="1">
        <v>-31</v>
      </c>
      <c r="Q670" s="2">
        <v>1105</v>
      </c>
      <c r="R670" s="1">
        <v>25.4</v>
      </c>
      <c r="S670" s="2">
        <v>1431</v>
      </c>
      <c r="T670" s="1">
        <v>31.8</v>
      </c>
      <c r="U670" s="1">
        <v>-6.4000000000000021</v>
      </c>
      <c r="V670" s="2">
        <v>1837</v>
      </c>
      <c r="W670" s="1">
        <v>42.2</v>
      </c>
      <c r="X670" s="2">
        <v>1471</v>
      </c>
      <c r="Y670" s="1">
        <v>32.700000000000003</v>
      </c>
      <c r="Z670" s="1">
        <v>9.5</v>
      </c>
      <c r="AA670">
        <v>4352</v>
      </c>
      <c r="AB670" s="1">
        <v>0.1</v>
      </c>
      <c r="AC670">
        <v>4494</v>
      </c>
      <c r="AD670" s="1">
        <v>0</v>
      </c>
      <c r="AE670">
        <v>3149</v>
      </c>
      <c r="AF670">
        <v>3527</v>
      </c>
      <c r="AG670">
        <v>1203</v>
      </c>
      <c r="AH670">
        <v>967</v>
      </c>
      <c r="AI670" s="1">
        <v>39.299999999999997</v>
      </c>
    </row>
    <row r="671" spans="1:35" x14ac:dyDescent="0.25">
      <c r="A671">
        <v>17031730600</v>
      </c>
      <c r="B671">
        <v>3022</v>
      </c>
      <c r="C671">
        <v>3702</v>
      </c>
      <c r="D671" s="1">
        <v>-18.399999999999999</v>
      </c>
      <c r="E671">
        <v>2995</v>
      </c>
      <c r="F671">
        <v>3656</v>
      </c>
      <c r="G671" s="1">
        <v>-18.100000000000001</v>
      </c>
      <c r="H671">
        <v>0</v>
      </c>
      <c r="I671">
        <v>0</v>
      </c>
      <c r="J671" s="1" t="s">
        <v>65</v>
      </c>
      <c r="K671">
        <v>0</v>
      </c>
      <c r="L671">
        <v>0</v>
      </c>
      <c r="M671" s="1" t="s">
        <v>65</v>
      </c>
      <c r="N671">
        <v>0</v>
      </c>
      <c r="O671">
        <v>6</v>
      </c>
      <c r="P671" s="1">
        <v>-100</v>
      </c>
      <c r="Q671" s="2">
        <v>976</v>
      </c>
      <c r="R671" s="1">
        <v>32.299999999999997</v>
      </c>
      <c r="S671" s="2">
        <v>1196</v>
      </c>
      <c r="T671" s="1">
        <v>32.299999999999997</v>
      </c>
      <c r="U671" s="1">
        <v>0</v>
      </c>
      <c r="V671" s="2">
        <v>1374</v>
      </c>
      <c r="W671" s="1">
        <v>45.5</v>
      </c>
      <c r="X671" s="2">
        <v>1208</v>
      </c>
      <c r="Y671" s="1">
        <v>32.6</v>
      </c>
      <c r="Z671" s="1">
        <v>12.899999999999999</v>
      </c>
      <c r="AA671">
        <v>3022</v>
      </c>
      <c r="AB671" s="1">
        <v>0</v>
      </c>
      <c r="AC671">
        <v>3702</v>
      </c>
      <c r="AD671" s="1">
        <v>0</v>
      </c>
      <c r="AE671">
        <v>2266</v>
      </c>
      <c r="AF671">
        <v>3054</v>
      </c>
      <c r="AG671">
        <v>756</v>
      </c>
      <c r="AH671">
        <v>648</v>
      </c>
      <c r="AI671" s="1">
        <v>57.2</v>
      </c>
    </row>
    <row r="672" spans="1:35" x14ac:dyDescent="0.25">
      <c r="A672">
        <v>17031730700</v>
      </c>
      <c r="B672">
        <v>2279</v>
      </c>
      <c r="C672">
        <v>1987</v>
      </c>
      <c r="D672" s="1">
        <v>14.7</v>
      </c>
      <c r="E672">
        <v>2150</v>
      </c>
      <c r="F672">
        <v>1941</v>
      </c>
      <c r="G672" s="1">
        <v>10.8</v>
      </c>
      <c r="H672">
        <v>0</v>
      </c>
      <c r="I672">
        <v>0</v>
      </c>
      <c r="J672" s="1" t="s">
        <v>65</v>
      </c>
      <c r="K672">
        <v>25</v>
      </c>
      <c r="L672">
        <v>0</v>
      </c>
      <c r="M672" s="1" t="s">
        <v>65</v>
      </c>
      <c r="N672">
        <v>13</v>
      </c>
      <c r="O672">
        <v>9</v>
      </c>
      <c r="P672" s="1">
        <v>44.4</v>
      </c>
      <c r="Q672" s="2">
        <v>690</v>
      </c>
      <c r="R672" s="1">
        <v>30.3</v>
      </c>
      <c r="S672" s="2">
        <v>801</v>
      </c>
      <c r="T672" s="1">
        <v>40.299999999999997</v>
      </c>
      <c r="U672" s="1">
        <v>-9.9999999999999964</v>
      </c>
      <c r="V672" s="2">
        <v>889</v>
      </c>
      <c r="W672" s="1">
        <v>39</v>
      </c>
      <c r="X672" s="2">
        <v>518</v>
      </c>
      <c r="Y672" s="1">
        <v>26.1</v>
      </c>
      <c r="Z672" s="1">
        <v>12.899999999999999</v>
      </c>
      <c r="AA672">
        <v>2279</v>
      </c>
      <c r="AB672" s="1">
        <v>0</v>
      </c>
      <c r="AC672">
        <v>1987</v>
      </c>
      <c r="AD672" s="1">
        <v>0</v>
      </c>
      <c r="AE672">
        <v>1821</v>
      </c>
      <c r="AF672">
        <v>1566</v>
      </c>
      <c r="AG672">
        <v>458</v>
      </c>
      <c r="AH672">
        <v>421</v>
      </c>
      <c r="AI672" s="1">
        <v>-6.4</v>
      </c>
    </row>
    <row r="673" spans="1:35" x14ac:dyDescent="0.25">
      <c r="A673">
        <v>17031740100</v>
      </c>
      <c r="B673">
        <v>3039</v>
      </c>
      <c r="C673">
        <v>2828</v>
      </c>
      <c r="D673" s="1">
        <v>7.5</v>
      </c>
      <c r="E673">
        <v>0</v>
      </c>
      <c r="F673">
        <v>0</v>
      </c>
      <c r="G673" s="1" t="s">
        <v>65</v>
      </c>
      <c r="H673">
        <v>0</v>
      </c>
      <c r="I673">
        <v>0</v>
      </c>
      <c r="J673" s="1" t="s">
        <v>65</v>
      </c>
      <c r="K673">
        <v>323</v>
      </c>
      <c r="L673">
        <v>230</v>
      </c>
      <c r="M673" s="1">
        <v>40.4</v>
      </c>
      <c r="N673">
        <v>2621</v>
      </c>
      <c r="O673">
        <v>2588</v>
      </c>
      <c r="P673" s="1">
        <v>1.3</v>
      </c>
      <c r="Q673" s="2">
        <v>592</v>
      </c>
      <c r="R673" s="1">
        <v>19.5</v>
      </c>
      <c r="S673" s="2">
        <v>789</v>
      </c>
      <c r="T673" s="1">
        <v>27.9</v>
      </c>
      <c r="U673" s="1">
        <v>-8.3999999999999986</v>
      </c>
      <c r="V673" s="2">
        <v>1574</v>
      </c>
      <c r="W673" s="1">
        <v>51.8</v>
      </c>
      <c r="X673" s="2">
        <v>1164</v>
      </c>
      <c r="Y673" s="1">
        <v>41.2</v>
      </c>
      <c r="Z673" s="1">
        <v>10.599999999999994</v>
      </c>
      <c r="AA673">
        <v>3039</v>
      </c>
      <c r="AB673" s="1">
        <v>0</v>
      </c>
      <c r="AC673">
        <v>2828</v>
      </c>
      <c r="AD673" s="1">
        <v>0</v>
      </c>
      <c r="AE673">
        <v>2798</v>
      </c>
      <c r="AF673">
        <v>2403</v>
      </c>
      <c r="AG673">
        <v>241</v>
      </c>
      <c r="AH673">
        <v>425</v>
      </c>
      <c r="AI673" s="1">
        <v>-51.3</v>
      </c>
    </row>
    <row r="674" spans="1:35" x14ac:dyDescent="0.25">
      <c r="A674">
        <v>17031740200</v>
      </c>
      <c r="B674">
        <v>6507</v>
      </c>
      <c r="C674">
        <v>6351</v>
      </c>
      <c r="D674" s="1">
        <v>2.5</v>
      </c>
      <c r="E674">
        <v>84</v>
      </c>
      <c r="F674">
        <v>223</v>
      </c>
      <c r="G674" s="1">
        <v>-62.3</v>
      </c>
      <c r="H674">
        <v>224</v>
      </c>
      <c r="I674">
        <v>0</v>
      </c>
      <c r="J674" s="1" t="s">
        <v>65</v>
      </c>
      <c r="K674">
        <v>833</v>
      </c>
      <c r="L674">
        <v>445</v>
      </c>
      <c r="M674" s="1">
        <v>87.2</v>
      </c>
      <c r="N674">
        <v>5362</v>
      </c>
      <c r="O674">
        <v>5683</v>
      </c>
      <c r="P674" s="1">
        <v>-5.6</v>
      </c>
      <c r="Q674" s="2">
        <v>1273</v>
      </c>
      <c r="R674" s="1">
        <v>19.600000000000001</v>
      </c>
      <c r="S674" s="2">
        <v>1356</v>
      </c>
      <c r="T674" s="1">
        <v>21.4</v>
      </c>
      <c r="U674" s="1">
        <v>-1.7999999999999972</v>
      </c>
      <c r="V674" s="2">
        <v>2614</v>
      </c>
      <c r="W674" s="1">
        <v>40.200000000000003</v>
      </c>
      <c r="X674" s="2">
        <v>2129</v>
      </c>
      <c r="Y674" s="1">
        <v>33.5</v>
      </c>
      <c r="Z674" s="1">
        <v>6.7000000000000028</v>
      </c>
      <c r="AA674">
        <v>5771</v>
      </c>
      <c r="AB674" s="1">
        <v>11.3</v>
      </c>
      <c r="AC674">
        <v>5986</v>
      </c>
      <c r="AD674" s="1">
        <v>5.7</v>
      </c>
      <c r="AE674">
        <v>5390</v>
      </c>
      <c r="AF674">
        <v>5986</v>
      </c>
      <c r="AG674">
        <v>381</v>
      </c>
      <c r="AH674">
        <v>0</v>
      </c>
      <c r="AI674" s="1" t="e">
        <v>#DIV/0!</v>
      </c>
    </row>
    <row r="675" spans="1:35" x14ac:dyDescent="0.25">
      <c r="A675">
        <v>17031740300</v>
      </c>
      <c r="B675">
        <v>4725</v>
      </c>
      <c r="C675">
        <v>4546</v>
      </c>
      <c r="D675" s="1">
        <v>3.9</v>
      </c>
      <c r="E675">
        <v>113</v>
      </c>
      <c r="F675">
        <v>0</v>
      </c>
      <c r="G675" s="1" t="s">
        <v>65</v>
      </c>
      <c r="H675">
        <v>32</v>
      </c>
      <c r="I675">
        <v>0</v>
      </c>
      <c r="J675" s="1" t="s">
        <v>65</v>
      </c>
      <c r="K675">
        <v>450</v>
      </c>
      <c r="L675">
        <v>226</v>
      </c>
      <c r="M675" s="1">
        <v>99.1</v>
      </c>
      <c r="N675">
        <v>4085</v>
      </c>
      <c r="O675">
        <v>4320</v>
      </c>
      <c r="P675" s="1">
        <v>-5.4</v>
      </c>
      <c r="Q675" s="2">
        <v>731</v>
      </c>
      <c r="R675" s="1">
        <v>15.5</v>
      </c>
      <c r="S675" s="2">
        <v>971</v>
      </c>
      <c r="T675" s="1">
        <v>21.4</v>
      </c>
      <c r="U675" s="1">
        <v>-5.8999999999999986</v>
      </c>
      <c r="V675" s="2">
        <v>2438</v>
      </c>
      <c r="W675" s="1">
        <v>51.6</v>
      </c>
      <c r="X675" s="2">
        <v>1783</v>
      </c>
      <c r="Y675" s="1">
        <v>39.200000000000003</v>
      </c>
      <c r="Z675" s="1">
        <v>12.399999999999999</v>
      </c>
      <c r="AA675">
        <v>4718</v>
      </c>
      <c r="AB675" s="1">
        <v>0.1</v>
      </c>
      <c r="AC675">
        <v>4546</v>
      </c>
      <c r="AD675" s="1">
        <v>0</v>
      </c>
      <c r="AE675">
        <v>4281</v>
      </c>
      <c r="AF675">
        <v>4442</v>
      </c>
      <c r="AG675">
        <v>437</v>
      </c>
      <c r="AH675">
        <v>104</v>
      </c>
      <c r="AI675" s="1">
        <v>336</v>
      </c>
    </row>
    <row r="676" spans="1:35" x14ac:dyDescent="0.25">
      <c r="A676">
        <v>17031740400</v>
      </c>
      <c r="B676">
        <v>4402</v>
      </c>
      <c r="C676">
        <v>4571</v>
      </c>
      <c r="D676" s="1">
        <v>-3.7</v>
      </c>
      <c r="E676">
        <v>396</v>
      </c>
      <c r="F676">
        <v>774</v>
      </c>
      <c r="G676" s="1">
        <v>-48.8</v>
      </c>
      <c r="H676">
        <v>112</v>
      </c>
      <c r="I676">
        <v>8</v>
      </c>
      <c r="J676" s="1">
        <v>1300</v>
      </c>
      <c r="K676">
        <v>444</v>
      </c>
      <c r="L676">
        <v>377</v>
      </c>
      <c r="M676" s="1">
        <v>17.8</v>
      </c>
      <c r="N676">
        <v>3354</v>
      </c>
      <c r="O676">
        <v>3358</v>
      </c>
      <c r="P676" s="1">
        <v>-0.1</v>
      </c>
      <c r="Q676" s="2">
        <v>1000</v>
      </c>
      <c r="R676" s="1">
        <v>22.7</v>
      </c>
      <c r="S676" s="2">
        <v>1195</v>
      </c>
      <c r="T676" s="1">
        <v>26.1</v>
      </c>
      <c r="U676" s="1">
        <v>-3.4000000000000021</v>
      </c>
      <c r="V676" s="2">
        <v>2106</v>
      </c>
      <c r="W676" s="1">
        <v>47.8</v>
      </c>
      <c r="X676" s="2">
        <v>1661</v>
      </c>
      <c r="Y676" s="1">
        <v>36.299999999999997</v>
      </c>
      <c r="Z676" s="1">
        <v>11.5</v>
      </c>
      <c r="AA676">
        <v>4397</v>
      </c>
      <c r="AB676" s="1">
        <v>0.1</v>
      </c>
      <c r="AC676">
        <v>4571</v>
      </c>
      <c r="AD676" s="1">
        <v>0</v>
      </c>
      <c r="AE676">
        <v>3664</v>
      </c>
      <c r="AF676">
        <v>3616</v>
      </c>
      <c r="AG676">
        <v>733</v>
      </c>
      <c r="AH676">
        <v>955</v>
      </c>
      <c r="AI676" s="1">
        <v>-24.3</v>
      </c>
    </row>
    <row r="677" spans="1:35" x14ac:dyDescent="0.25">
      <c r="A677">
        <v>17031750100</v>
      </c>
      <c r="B677">
        <v>4204</v>
      </c>
      <c r="C677">
        <v>4246</v>
      </c>
      <c r="D677" s="1">
        <v>-1</v>
      </c>
      <c r="E677">
        <v>3936</v>
      </c>
      <c r="F677">
        <v>3947</v>
      </c>
      <c r="G677" s="1">
        <v>-0.3</v>
      </c>
      <c r="H677">
        <v>0</v>
      </c>
      <c r="I677">
        <v>41</v>
      </c>
      <c r="J677" s="1">
        <v>-100</v>
      </c>
      <c r="K677">
        <v>135</v>
      </c>
      <c r="L677">
        <v>66</v>
      </c>
      <c r="M677" s="1">
        <v>104.5</v>
      </c>
      <c r="N677">
        <v>35</v>
      </c>
      <c r="O677">
        <v>204</v>
      </c>
      <c r="P677" s="1">
        <v>-82.8</v>
      </c>
      <c r="Q677" s="2">
        <v>1221</v>
      </c>
      <c r="R677" s="1">
        <v>29</v>
      </c>
      <c r="S677" s="2">
        <v>1223</v>
      </c>
      <c r="T677" s="1">
        <v>28.8</v>
      </c>
      <c r="U677" s="1">
        <v>0.19999999999999929</v>
      </c>
      <c r="V677" s="2">
        <v>1632</v>
      </c>
      <c r="W677" s="1">
        <v>38.799999999999997</v>
      </c>
      <c r="X677" s="2">
        <v>1547</v>
      </c>
      <c r="Y677" s="1">
        <v>36.4</v>
      </c>
      <c r="Z677" s="1">
        <v>2.3999999999999986</v>
      </c>
      <c r="AA677">
        <v>4204</v>
      </c>
      <c r="AB677" s="1">
        <v>0</v>
      </c>
      <c r="AC677">
        <v>4246</v>
      </c>
      <c r="AD677" s="1">
        <v>0</v>
      </c>
      <c r="AE677">
        <v>2966</v>
      </c>
      <c r="AF677">
        <v>2726</v>
      </c>
      <c r="AG677">
        <v>1238</v>
      </c>
      <c r="AH677">
        <v>1520</v>
      </c>
      <c r="AI677" s="1">
        <v>-25.1</v>
      </c>
    </row>
    <row r="678" spans="1:35" x14ac:dyDescent="0.25">
      <c r="A678">
        <v>17031750200</v>
      </c>
      <c r="B678">
        <v>3196</v>
      </c>
      <c r="C678">
        <v>2591</v>
      </c>
      <c r="D678" s="1">
        <v>23.4</v>
      </c>
      <c r="E678">
        <v>1845</v>
      </c>
      <c r="F678">
        <v>1519</v>
      </c>
      <c r="G678" s="1">
        <v>21.5</v>
      </c>
      <c r="H678">
        <v>2</v>
      </c>
      <c r="I678">
        <v>0</v>
      </c>
      <c r="J678" s="1" t="s">
        <v>65</v>
      </c>
      <c r="K678">
        <v>16</v>
      </c>
      <c r="L678">
        <v>81</v>
      </c>
      <c r="M678" s="1">
        <v>-80.2</v>
      </c>
      <c r="N678">
        <v>1184</v>
      </c>
      <c r="O678">
        <v>955</v>
      </c>
      <c r="P678" s="1">
        <v>24</v>
      </c>
      <c r="Q678" s="2">
        <v>416</v>
      </c>
      <c r="R678" s="1">
        <v>13</v>
      </c>
      <c r="S678" s="2">
        <v>413</v>
      </c>
      <c r="T678" s="1">
        <v>15.9</v>
      </c>
      <c r="U678" s="1">
        <v>-2.9000000000000004</v>
      </c>
      <c r="V678" s="2">
        <v>1899</v>
      </c>
      <c r="W678" s="1">
        <v>59.4</v>
      </c>
      <c r="X678" s="2">
        <v>1099</v>
      </c>
      <c r="Y678" s="1">
        <v>42.4</v>
      </c>
      <c r="Z678" s="1">
        <v>17</v>
      </c>
      <c r="AA678">
        <v>3186</v>
      </c>
      <c r="AB678" s="1">
        <v>0.3</v>
      </c>
      <c r="AC678">
        <v>2591</v>
      </c>
      <c r="AD678" s="1">
        <v>0</v>
      </c>
      <c r="AE678">
        <v>2620</v>
      </c>
      <c r="AF678">
        <v>2053</v>
      </c>
      <c r="AG678">
        <v>566</v>
      </c>
      <c r="AH678">
        <v>538</v>
      </c>
      <c r="AI678" s="1">
        <v>-17.600000000000001</v>
      </c>
    </row>
    <row r="679" spans="1:35" x14ac:dyDescent="0.25">
      <c r="A679">
        <v>17031750300</v>
      </c>
      <c r="B679">
        <v>2452</v>
      </c>
      <c r="C679">
        <v>2608</v>
      </c>
      <c r="D679" s="1">
        <v>-6</v>
      </c>
      <c r="E679">
        <v>257</v>
      </c>
      <c r="F679">
        <v>439</v>
      </c>
      <c r="G679" s="1">
        <v>-41.5</v>
      </c>
      <c r="H679">
        <v>19</v>
      </c>
      <c r="I679">
        <v>0</v>
      </c>
      <c r="J679" s="1" t="s">
        <v>65</v>
      </c>
      <c r="K679">
        <v>141</v>
      </c>
      <c r="L679">
        <v>107</v>
      </c>
      <c r="M679" s="1">
        <v>31.8</v>
      </c>
      <c r="N679">
        <v>2008</v>
      </c>
      <c r="O679">
        <v>2062</v>
      </c>
      <c r="P679" s="1">
        <v>-2.6</v>
      </c>
      <c r="Q679" s="2">
        <v>407</v>
      </c>
      <c r="R679" s="1">
        <v>16.600000000000001</v>
      </c>
      <c r="S679" s="2">
        <v>330</v>
      </c>
      <c r="T679" s="1">
        <v>12.7</v>
      </c>
      <c r="U679" s="1">
        <v>3.9000000000000021</v>
      </c>
      <c r="V679" s="2">
        <v>1246</v>
      </c>
      <c r="W679" s="1">
        <v>50.8</v>
      </c>
      <c r="X679" s="2">
        <v>1072</v>
      </c>
      <c r="Y679" s="1">
        <v>41.1</v>
      </c>
      <c r="Z679" s="1">
        <v>9.6999999999999957</v>
      </c>
      <c r="AA679">
        <v>2452</v>
      </c>
      <c r="AB679" s="1">
        <v>0</v>
      </c>
      <c r="AC679">
        <v>2608</v>
      </c>
      <c r="AD679" s="1">
        <v>0</v>
      </c>
      <c r="AE679">
        <v>2099</v>
      </c>
      <c r="AF679">
        <v>2279</v>
      </c>
      <c r="AG679">
        <v>353</v>
      </c>
      <c r="AH679">
        <v>329</v>
      </c>
      <c r="AI679" s="1">
        <v>16.5</v>
      </c>
    </row>
    <row r="680" spans="1:35" x14ac:dyDescent="0.25">
      <c r="A680">
        <v>17031750400</v>
      </c>
      <c r="B680">
        <v>3210</v>
      </c>
      <c r="C680">
        <v>3108</v>
      </c>
      <c r="D680" s="1">
        <v>3.3</v>
      </c>
      <c r="E680">
        <v>1052</v>
      </c>
      <c r="F680">
        <v>699</v>
      </c>
      <c r="G680" s="1">
        <v>50.5</v>
      </c>
      <c r="H680">
        <v>24</v>
      </c>
      <c r="I680">
        <v>0</v>
      </c>
      <c r="J680" s="1" t="s">
        <v>65</v>
      </c>
      <c r="K680">
        <v>97</v>
      </c>
      <c r="L680">
        <v>0</v>
      </c>
      <c r="M680" s="1" t="s">
        <v>65</v>
      </c>
      <c r="N680">
        <v>2001</v>
      </c>
      <c r="O680">
        <v>2383</v>
      </c>
      <c r="P680" s="1">
        <v>-16</v>
      </c>
      <c r="Q680" s="2">
        <v>357</v>
      </c>
      <c r="R680" s="1">
        <v>11.1</v>
      </c>
      <c r="S680" s="2">
        <v>462</v>
      </c>
      <c r="T680" s="1">
        <v>14.9</v>
      </c>
      <c r="U680" s="1">
        <v>-3.8000000000000007</v>
      </c>
      <c r="V680" s="2">
        <v>1879</v>
      </c>
      <c r="W680" s="1">
        <v>58.5</v>
      </c>
      <c r="X680" s="2">
        <v>1386</v>
      </c>
      <c r="Y680" s="1">
        <v>44.6</v>
      </c>
      <c r="Z680" s="1">
        <v>13.899999999999999</v>
      </c>
      <c r="AA680">
        <v>3210</v>
      </c>
      <c r="AB680" s="1">
        <v>0</v>
      </c>
      <c r="AC680">
        <v>3108</v>
      </c>
      <c r="AD680" s="1">
        <v>0</v>
      </c>
      <c r="AE680">
        <v>2600</v>
      </c>
      <c r="AF680">
        <v>2826</v>
      </c>
      <c r="AG680">
        <v>610</v>
      </c>
      <c r="AH680">
        <v>282</v>
      </c>
      <c r="AI680" s="1">
        <v>135.1</v>
      </c>
    </row>
    <row r="681" spans="1:35" x14ac:dyDescent="0.25">
      <c r="A681">
        <v>17031750500</v>
      </c>
      <c r="B681">
        <v>6257</v>
      </c>
      <c r="C681">
        <v>4938</v>
      </c>
      <c r="D681" s="1">
        <v>26.7</v>
      </c>
      <c r="E681">
        <v>4741</v>
      </c>
      <c r="F681">
        <v>3553</v>
      </c>
      <c r="G681" s="1">
        <v>33.4</v>
      </c>
      <c r="H681">
        <v>0</v>
      </c>
      <c r="I681">
        <v>90</v>
      </c>
      <c r="J681" s="1">
        <v>-100</v>
      </c>
      <c r="K681">
        <v>416</v>
      </c>
      <c r="L681">
        <v>175</v>
      </c>
      <c r="M681" s="1">
        <v>137.69999999999999</v>
      </c>
      <c r="N681">
        <v>1042</v>
      </c>
      <c r="O681">
        <v>1047</v>
      </c>
      <c r="P681" s="1">
        <v>-0.5</v>
      </c>
      <c r="Q681" s="2">
        <v>1460</v>
      </c>
      <c r="R681" s="1">
        <v>23.3</v>
      </c>
      <c r="S681" s="2">
        <v>1464</v>
      </c>
      <c r="T681" s="1">
        <v>29.6</v>
      </c>
      <c r="U681" s="1">
        <v>-6.3000000000000007</v>
      </c>
      <c r="V681" s="2">
        <v>2722</v>
      </c>
      <c r="W681" s="1">
        <v>43.5</v>
      </c>
      <c r="X681" s="2">
        <v>1787</v>
      </c>
      <c r="Y681" s="1">
        <v>36.200000000000003</v>
      </c>
      <c r="Z681" s="1">
        <v>7.2999999999999972</v>
      </c>
      <c r="AA681">
        <v>5920</v>
      </c>
      <c r="AB681" s="1">
        <v>5.4</v>
      </c>
      <c r="AC681">
        <v>4749</v>
      </c>
      <c r="AD681" s="1">
        <v>3.8</v>
      </c>
      <c r="AE681">
        <v>4300</v>
      </c>
      <c r="AF681">
        <v>3508</v>
      </c>
      <c r="AG681">
        <v>1620</v>
      </c>
      <c r="AH681">
        <v>1241</v>
      </c>
      <c r="AI681" s="1">
        <v>6.5</v>
      </c>
    </row>
    <row r="682" spans="1:35" x14ac:dyDescent="0.25">
      <c r="A682">
        <v>17031750600</v>
      </c>
      <c r="B682">
        <v>3528</v>
      </c>
      <c r="C682">
        <v>3939</v>
      </c>
      <c r="D682" s="1">
        <v>-10.4</v>
      </c>
      <c r="E682">
        <v>3308</v>
      </c>
      <c r="F682">
        <v>3860</v>
      </c>
      <c r="G682" s="1">
        <v>-14.3</v>
      </c>
      <c r="H682">
        <v>0</v>
      </c>
      <c r="I682">
        <v>23</v>
      </c>
      <c r="J682" s="1">
        <v>-100</v>
      </c>
      <c r="K682">
        <v>0</v>
      </c>
      <c r="L682">
        <v>8</v>
      </c>
      <c r="M682" s="1">
        <v>-100</v>
      </c>
      <c r="N682">
        <v>3</v>
      </c>
      <c r="O682">
        <v>41</v>
      </c>
      <c r="P682" s="1">
        <v>-92.7</v>
      </c>
      <c r="Q682" s="2">
        <v>945</v>
      </c>
      <c r="R682" s="1">
        <v>26.8</v>
      </c>
      <c r="S682" s="2">
        <v>1342</v>
      </c>
      <c r="T682" s="1">
        <v>34.1</v>
      </c>
      <c r="U682" s="1">
        <v>-7.3000000000000007</v>
      </c>
      <c r="V682" s="2">
        <v>1358</v>
      </c>
      <c r="W682" s="1">
        <v>38.5</v>
      </c>
      <c r="X682" s="2">
        <v>1303</v>
      </c>
      <c r="Y682" s="1">
        <v>33.1</v>
      </c>
      <c r="Z682" s="1">
        <v>5.3999999999999986</v>
      </c>
      <c r="AA682">
        <v>3523</v>
      </c>
      <c r="AB682" s="1">
        <v>0.1</v>
      </c>
      <c r="AC682">
        <v>3939</v>
      </c>
      <c r="AD682" s="1">
        <v>0</v>
      </c>
      <c r="AE682">
        <v>2020</v>
      </c>
      <c r="AF682">
        <v>2970</v>
      </c>
      <c r="AG682">
        <v>1503</v>
      </c>
      <c r="AH682">
        <v>969</v>
      </c>
      <c r="AI682" s="1">
        <v>128.1</v>
      </c>
    </row>
    <row r="683" spans="1:35" x14ac:dyDescent="0.25">
      <c r="A683">
        <v>17031760801</v>
      </c>
      <c r="B683">
        <v>4021</v>
      </c>
      <c r="C683">
        <v>3167</v>
      </c>
      <c r="D683" s="1">
        <v>27</v>
      </c>
      <c r="E683">
        <v>143</v>
      </c>
      <c r="F683">
        <v>63</v>
      </c>
      <c r="G683" s="1">
        <v>127</v>
      </c>
      <c r="H683">
        <v>582</v>
      </c>
      <c r="I683">
        <v>435</v>
      </c>
      <c r="J683" s="1">
        <v>33.799999999999997</v>
      </c>
      <c r="K683">
        <v>265</v>
      </c>
      <c r="L683">
        <v>412</v>
      </c>
      <c r="M683" s="1">
        <v>-35.700000000000003</v>
      </c>
      <c r="N683">
        <v>2641</v>
      </c>
      <c r="O683">
        <v>2210</v>
      </c>
      <c r="P683" s="1">
        <v>19.5</v>
      </c>
      <c r="Q683" s="2">
        <v>850</v>
      </c>
      <c r="R683" s="1">
        <v>21.1</v>
      </c>
      <c r="S683" s="2">
        <v>578</v>
      </c>
      <c r="T683" s="1">
        <v>18.3</v>
      </c>
      <c r="U683" s="1">
        <v>2.8000000000000007</v>
      </c>
      <c r="V683" s="2">
        <v>2421</v>
      </c>
      <c r="W683" s="1">
        <v>60.2</v>
      </c>
      <c r="X683" s="2">
        <v>1828</v>
      </c>
      <c r="Y683" s="1">
        <v>57.7</v>
      </c>
      <c r="Z683" s="1">
        <v>2.5</v>
      </c>
      <c r="AA683">
        <v>4021</v>
      </c>
      <c r="AB683" s="1">
        <v>0</v>
      </c>
      <c r="AC683">
        <v>3167</v>
      </c>
      <c r="AD683" s="1">
        <v>0</v>
      </c>
      <c r="AE683">
        <v>1099</v>
      </c>
      <c r="AF683">
        <v>913</v>
      </c>
      <c r="AG683">
        <v>2922</v>
      </c>
      <c r="AH683">
        <v>2254</v>
      </c>
      <c r="AI683" s="1">
        <v>7.7</v>
      </c>
    </row>
    <row r="684" spans="1:35" x14ac:dyDescent="0.25">
      <c r="A684">
        <v>17031760802</v>
      </c>
      <c r="B684">
        <v>2475</v>
      </c>
      <c r="C684">
        <v>2370</v>
      </c>
      <c r="D684" s="1">
        <v>4.4000000000000004</v>
      </c>
      <c r="E684">
        <v>29</v>
      </c>
      <c r="F684">
        <v>0</v>
      </c>
      <c r="G684" s="1" t="s">
        <v>65</v>
      </c>
      <c r="H684">
        <v>12</v>
      </c>
      <c r="I684">
        <v>180</v>
      </c>
      <c r="J684" s="1">
        <v>-93.3</v>
      </c>
      <c r="K684">
        <v>150</v>
      </c>
      <c r="L684">
        <v>118</v>
      </c>
      <c r="M684" s="1">
        <v>27.1</v>
      </c>
      <c r="N684">
        <v>2273</v>
      </c>
      <c r="O684">
        <v>2051</v>
      </c>
      <c r="P684" s="1">
        <v>10.8</v>
      </c>
      <c r="Q684" s="2">
        <v>768</v>
      </c>
      <c r="R684" s="1">
        <v>31</v>
      </c>
      <c r="S684" s="2">
        <v>983</v>
      </c>
      <c r="T684" s="1">
        <v>41.5</v>
      </c>
      <c r="U684" s="1">
        <v>-10.5</v>
      </c>
      <c r="V684" s="2">
        <v>1234</v>
      </c>
      <c r="W684" s="1">
        <v>49.9</v>
      </c>
      <c r="X684" s="2">
        <v>934</v>
      </c>
      <c r="Y684" s="1">
        <v>39.4</v>
      </c>
      <c r="Z684" s="1">
        <v>10.5</v>
      </c>
      <c r="AA684">
        <v>2475</v>
      </c>
      <c r="AB684" s="1">
        <v>0</v>
      </c>
      <c r="AC684">
        <v>2361</v>
      </c>
      <c r="AD684" s="1">
        <v>0.4</v>
      </c>
      <c r="AE684">
        <v>1832</v>
      </c>
      <c r="AF684">
        <v>2071</v>
      </c>
      <c r="AG684">
        <v>643</v>
      </c>
      <c r="AH684">
        <v>290</v>
      </c>
      <c r="AI684" s="1">
        <v>150.6</v>
      </c>
    </row>
    <row r="685" spans="1:35" x14ac:dyDescent="0.25">
      <c r="A685">
        <v>17031760803</v>
      </c>
      <c r="B685">
        <v>6212</v>
      </c>
      <c r="C685">
        <v>6085</v>
      </c>
      <c r="D685" s="1">
        <v>2.1</v>
      </c>
      <c r="E685">
        <v>59</v>
      </c>
      <c r="F685">
        <v>67</v>
      </c>
      <c r="G685" s="1">
        <v>-11.9</v>
      </c>
      <c r="H685">
        <v>814</v>
      </c>
      <c r="I685">
        <v>384</v>
      </c>
      <c r="J685" s="1">
        <v>112</v>
      </c>
      <c r="K685">
        <v>712</v>
      </c>
      <c r="L685">
        <v>810</v>
      </c>
      <c r="M685" s="1">
        <v>-12.1</v>
      </c>
      <c r="N685">
        <v>4424</v>
      </c>
      <c r="O685">
        <v>4835</v>
      </c>
      <c r="P685" s="1">
        <v>-8.5</v>
      </c>
      <c r="Q685" s="2">
        <v>1794</v>
      </c>
      <c r="R685" s="1">
        <v>28.9</v>
      </c>
      <c r="S685" s="2">
        <v>2357</v>
      </c>
      <c r="T685" s="1">
        <v>38.700000000000003</v>
      </c>
      <c r="U685" s="1">
        <v>-9.8000000000000043</v>
      </c>
      <c r="V685" s="2">
        <v>2972</v>
      </c>
      <c r="W685" s="1">
        <v>47.8</v>
      </c>
      <c r="X685" s="2">
        <v>2025</v>
      </c>
      <c r="Y685" s="1">
        <v>33.299999999999997</v>
      </c>
      <c r="Z685" s="1">
        <v>14.5</v>
      </c>
      <c r="AA685">
        <v>6200</v>
      </c>
      <c r="AB685" s="1">
        <v>0.2</v>
      </c>
      <c r="AC685">
        <v>6085</v>
      </c>
      <c r="AD685" s="1">
        <v>0</v>
      </c>
      <c r="AE685">
        <v>2623</v>
      </c>
      <c r="AF685">
        <v>3093</v>
      </c>
      <c r="AG685">
        <v>3577</v>
      </c>
      <c r="AH685">
        <v>2992</v>
      </c>
      <c r="AI685" s="1">
        <v>41</v>
      </c>
    </row>
    <row r="686" spans="1:35" x14ac:dyDescent="0.25">
      <c r="A686">
        <v>17031770201</v>
      </c>
      <c r="B686">
        <v>5677</v>
      </c>
      <c r="C686">
        <v>5577</v>
      </c>
      <c r="D686" s="1">
        <v>1.8</v>
      </c>
      <c r="E686">
        <v>67</v>
      </c>
      <c r="F686">
        <v>48</v>
      </c>
      <c r="G686" s="1">
        <v>39.6</v>
      </c>
      <c r="H686">
        <v>676</v>
      </c>
      <c r="I686">
        <v>1038</v>
      </c>
      <c r="J686" s="1">
        <v>-34.9</v>
      </c>
      <c r="K686">
        <v>664</v>
      </c>
      <c r="L686">
        <v>623</v>
      </c>
      <c r="M686" s="1">
        <v>6.6</v>
      </c>
      <c r="N686">
        <v>4151</v>
      </c>
      <c r="O686">
        <v>3750</v>
      </c>
      <c r="P686" s="1">
        <v>10.7</v>
      </c>
      <c r="Q686" s="2">
        <v>1287</v>
      </c>
      <c r="R686" s="1">
        <v>22.7</v>
      </c>
      <c r="S686" s="2">
        <v>1131</v>
      </c>
      <c r="T686" s="1">
        <v>20.3</v>
      </c>
      <c r="U686" s="1">
        <v>2.3999999999999986</v>
      </c>
      <c r="V686" s="2">
        <v>2993</v>
      </c>
      <c r="W686" s="1">
        <v>52.7</v>
      </c>
      <c r="X686" s="2">
        <v>2632</v>
      </c>
      <c r="Y686" s="1">
        <v>47.2</v>
      </c>
      <c r="Z686" s="1">
        <v>5.5</v>
      </c>
      <c r="AA686">
        <v>5652</v>
      </c>
      <c r="AB686" s="1">
        <v>0.4</v>
      </c>
      <c r="AC686">
        <v>5577</v>
      </c>
      <c r="AD686" s="1">
        <v>0</v>
      </c>
      <c r="AE686">
        <v>3398</v>
      </c>
      <c r="AF686">
        <v>3639</v>
      </c>
      <c r="AG686">
        <v>2254</v>
      </c>
      <c r="AH686">
        <v>1938</v>
      </c>
      <c r="AI686" s="1">
        <v>24.6</v>
      </c>
    </row>
    <row r="687" spans="1:35" x14ac:dyDescent="0.25">
      <c r="A687">
        <v>17031770202</v>
      </c>
      <c r="B687">
        <v>4827</v>
      </c>
      <c r="C687">
        <v>5200</v>
      </c>
      <c r="D687" s="1">
        <v>-7.2</v>
      </c>
      <c r="E687">
        <v>64</v>
      </c>
      <c r="F687">
        <v>14</v>
      </c>
      <c r="G687" s="1">
        <v>357.1</v>
      </c>
      <c r="H687">
        <v>154</v>
      </c>
      <c r="I687">
        <v>94</v>
      </c>
      <c r="J687" s="1">
        <v>63.8</v>
      </c>
      <c r="K687">
        <v>435</v>
      </c>
      <c r="L687">
        <v>914</v>
      </c>
      <c r="M687" s="1">
        <v>-52.4</v>
      </c>
      <c r="N687">
        <v>4143</v>
      </c>
      <c r="O687">
        <v>4111</v>
      </c>
      <c r="P687" s="1">
        <v>0.8</v>
      </c>
      <c r="Q687" s="2">
        <v>1123</v>
      </c>
      <c r="R687" s="1">
        <v>23.3</v>
      </c>
      <c r="S687" s="2">
        <v>1580</v>
      </c>
      <c r="T687" s="1">
        <v>30.4</v>
      </c>
      <c r="U687" s="1">
        <v>-7.0999999999999979</v>
      </c>
      <c r="V687" s="2">
        <v>2416</v>
      </c>
      <c r="W687" s="1">
        <v>50.1</v>
      </c>
      <c r="X687" s="2">
        <v>1995</v>
      </c>
      <c r="Y687" s="1">
        <v>38.4</v>
      </c>
      <c r="Z687" s="1">
        <v>11.700000000000003</v>
      </c>
      <c r="AA687">
        <v>4822</v>
      </c>
      <c r="AB687" s="1">
        <v>0.1</v>
      </c>
      <c r="AC687">
        <v>5159</v>
      </c>
      <c r="AD687" s="1">
        <v>0.8</v>
      </c>
      <c r="AE687">
        <v>4294</v>
      </c>
      <c r="AF687">
        <v>4511</v>
      </c>
      <c r="AG687">
        <v>528</v>
      </c>
      <c r="AH687">
        <v>648</v>
      </c>
      <c r="AI687" s="1">
        <v>-14.4</v>
      </c>
    </row>
    <row r="688" spans="1:35" x14ac:dyDescent="0.25">
      <c r="A688">
        <v>17031770300</v>
      </c>
      <c r="B688">
        <v>7050</v>
      </c>
      <c r="C688">
        <v>6892</v>
      </c>
      <c r="D688" s="1">
        <v>2.2999999999999998</v>
      </c>
      <c r="E688">
        <v>19</v>
      </c>
      <c r="F688">
        <v>308</v>
      </c>
      <c r="G688" s="1">
        <v>-93.8</v>
      </c>
      <c r="H688">
        <v>391</v>
      </c>
      <c r="I688">
        <v>465</v>
      </c>
      <c r="J688" s="1">
        <v>-15.9</v>
      </c>
      <c r="K688">
        <v>801</v>
      </c>
      <c r="L688">
        <v>623</v>
      </c>
      <c r="M688" s="1">
        <v>28.6</v>
      </c>
      <c r="N688">
        <v>5807</v>
      </c>
      <c r="O688">
        <v>5309</v>
      </c>
      <c r="P688" s="1">
        <v>9.4</v>
      </c>
      <c r="Q688" s="2">
        <v>2019</v>
      </c>
      <c r="R688" s="1">
        <v>28.6</v>
      </c>
      <c r="S688" s="2">
        <v>2095</v>
      </c>
      <c r="T688" s="1">
        <v>30.4</v>
      </c>
      <c r="U688" s="1">
        <v>-1.7999999999999972</v>
      </c>
      <c r="V688" s="2">
        <v>3088</v>
      </c>
      <c r="W688" s="1">
        <v>43.8</v>
      </c>
      <c r="X688" s="2">
        <v>2673</v>
      </c>
      <c r="Y688" s="1">
        <v>38.799999999999997</v>
      </c>
      <c r="Z688" s="1">
        <v>5</v>
      </c>
      <c r="AA688">
        <v>7050</v>
      </c>
      <c r="AB688" s="1">
        <v>0</v>
      </c>
      <c r="AC688">
        <v>6892</v>
      </c>
      <c r="AD688" s="1">
        <v>0</v>
      </c>
      <c r="AE688">
        <v>5168</v>
      </c>
      <c r="AF688">
        <v>5487</v>
      </c>
      <c r="AG688">
        <v>1882</v>
      </c>
      <c r="AH688">
        <v>1405</v>
      </c>
      <c r="AI688" s="1">
        <v>42.2</v>
      </c>
    </row>
    <row r="689" spans="1:35" x14ac:dyDescent="0.25">
      <c r="A689">
        <v>17031770400</v>
      </c>
      <c r="B689">
        <v>4891</v>
      </c>
      <c r="C689">
        <v>4518</v>
      </c>
      <c r="D689" s="1">
        <v>8.3000000000000007</v>
      </c>
      <c r="E689">
        <v>132</v>
      </c>
      <c r="F689">
        <v>49</v>
      </c>
      <c r="G689" s="1">
        <v>169.4</v>
      </c>
      <c r="H689">
        <v>444</v>
      </c>
      <c r="I689">
        <v>527</v>
      </c>
      <c r="J689" s="1">
        <v>-15.7</v>
      </c>
      <c r="K689">
        <v>1160</v>
      </c>
      <c r="L689">
        <v>776</v>
      </c>
      <c r="M689" s="1">
        <v>49.5</v>
      </c>
      <c r="N689">
        <v>2975</v>
      </c>
      <c r="O689">
        <v>3059</v>
      </c>
      <c r="P689" s="1">
        <v>-2.7</v>
      </c>
      <c r="Q689" s="2">
        <v>1414</v>
      </c>
      <c r="R689" s="1">
        <v>28.9</v>
      </c>
      <c r="S689" s="2">
        <v>1395</v>
      </c>
      <c r="T689" s="1">
        <v>30.9</v>
      </c>
      <c r="U689" s="1">
        <v>-2</v>
      </c>
      <c r="V689" s="2">
        <v>2036</v>
      </c>
      <c r="W689" s="1">
        <v>41.6</v>
      </c>
      <c r="X689" s="2">
        <v>1599</v>
      </c>
      <c r="Y689" s="1">
        <v>35.4</v>
      </c>
      <c r="Z689" s="1">
        <v>6.2000000000000028</v>
      </c>
      <c r="AA689">
        <v>4891</v>
      </c>
      <c r="AB689" s="1">
        <v>0</v>
      </c>
      <c r="AC689">
        <v>4518</v>
      </c>
      <c r="AD689" s="1">
        <v>0</v>
      </c>
      <c r="AE689">
        <v>3126</v>
      </c>
      <c r="AF689">
        <v>3057</v>
      </c>
      <c r="AG689">
        <v>1765</v>
      </c>
      <c r="AH689">
        <v>1461</v>
      </c>
      <c r="AI689" s="1">
        <v>18.100000000000001</v>
      </c>
    </row>
    <row r="690" spans="1:35" x14ac:dyDescent="0.25">
      <c r="A690">
        <v>17031770500</v>
      </c>
      <c r="B690">
        <v>3941</v>
      </c>
      <c r="C690">
        <v>4322</v>
      </c>
      <c r="D690" s="1">
        <v>-8.8000000000000007</v>
      </c>
      <c r="E690">
        <v>70</v>
      </c>
      <c r="F690">
        <v>135</v>
      </c>
      <c r="G690" s="1">
        <v>-48.1</v>
      </c>
      <c r="H690">
        <v>0</v>
      </c>
      <c r="I690">
        <v>74</v>
      </c>
      <c r="J690" s="1">
        <v>-100</v>
      </c>
      <c r="K690">
        <v>3257</v>
      </c>
      <c r="L690">
        <v>3280</v>
      </c>
      <c r="M690" s="1">
        <v>-0.7</v>
      </c>
      <c r="N690">
        <v>590</v>
      </c>
      <c r="O690">
        <v>876</v>
      </c>
      <c r="P690" s="1">
        <v>-32.6</v>
      </c>
      <c r="Q690" s="2">
        <v>1646</v>
      </c>
      <c r="R690" s="1">
        <v>41.8</v>
      </c>
      <c r="S690" s="2">
        <v>1911</v>
      </c>
      <c r="T690" s="1">
        <v>44.2</v>
      </c>
      <c r="U690" s="1">
        <v>-2.4000000000000057</v>
      </c>
      <c r="V690" s="2">
        <v>606</v>
      </c>
      <c r="W690" s="1">
        <v>15.4</v>
      </c>
      <c r="X690" s="2">
        <v>632</v>
      </c>
      <c r="Y690" s="1">
        <v>14.6</v>
      </c>
      <c r="Z690" s="1">
        <v>0.80000000000000071</v>
      </c>
      <c r="AA690">
        <v>3941</v>
      </c>
      <c r="AB690" s="1">
        <v>0</v>
      </c>
      <c r="AC690">
        <v>4322</v>
      </c>
      <c r="AD690" s="1">
        <v>0</v>
      </c>
      <c r="AE690">
        <v>2581</v>
      </c>
      <c r="AF690">
        <v>2881</v>
      </c>
      <c r="AG690">
        <v>1360</v>
      </c>
      <c r="AH690">
        <v>1441</v>
      </c>
      <c r="AI690" s="1">
        <v>5.3</v>
      </c>
    </row>
    <row r="691" spans="1:35" x14ac:dyDescent="0.25">
      <c r="A691">
        <v>17031770601</v>
      </c>
      <c r="B691">
        <v>3253</v>
      </c>
      <c r="C691">
        <v>3242</v>
      </c>
      <c r="D691" s="1">
        <v>0.3</v>
      </c>
      <c r="E691">
        <v>23</v>
      </c>
      <c r="F691">
        <v>0</v>
      </c>
      <c r="G691" s="1" t="s">
        <v>65</v>
      </c>
      <c r="H691">
        <v>340</v>
      </c>
      <c r="I691">
        <v>226</v>
      </c>
      <c r="J691" s="1">
        <v>50.4</v>
      </c>
      <c r="K691">
        <v>647</v>
      </c>
      <c r="L691">
        <v>238</v>
      </c>
      <c r="M691" s="1">
        <v>171.8</v>
      </c>
      <c r="N691">
        <v>2214</v>
      </c>
      <c r="O691">
        <v>2778</v>
      </c>
      <c r="P691" s="1">
        <v>-20.3</v>
      </c>
      <c r="Q691" s="2">
        <v>1091</v>
      </c>
      <c r="R691" s="1">
        <v>33.5</v>
      </c>
      <c r="S691" s="2">
        <v>902</v>
      </c>
      <c r="T691" s="1">
        <v>27.8</v>
      </c>
      <c r="U691" s="1">
        <v>5.6999999999999993</v>
      </c>
      <c r="V691" s="2">
        <v>1386</v>
      </c>
      <c r="W691" s="1">
        <v>42.6</v>
      </c>
      <c r="X691" s="2">
        <v>1227</v>
      </c>
      <c r="Y691" s="1">
        <v>37.799999999999997</v>
      </c>
      <c r="Z691" s="1">
        <v>4.8000000000000043</v>
      </c>
      <c r="AA691">
        <v>3001</v>
      </c>
      <c r="AB691" s="1">
        <v>7.7</v>
      </c>
      <c r="AC691">
        <v>2981</v>
      </c>
      <c r="AD691" s="1">
        <v>8.1</v>
      </c>
      <c r="AE691">
        <v>2801</v>
      </c>
      <c r="AF691">
        <v>2729</v>
      </c>
      <c r="AG691">
        <v>200</v>
      </c>
      <c r="AH691">
        <v>252</v>
      </c>
      <c r="AI691" s="1">
        <v>-22.7</v>
      </c>
    </row>
    <row r="692" spans="1:35" x14ac:dyDescent="0.25">
      <c r="A692">
        <v>17031770602</v>
      </c>
      <c r="B692">
        <v>5078</v>
      </c>
      <c r="C692">
        <v>5235</v>
      </c>
      <c r="D692" s="1">
        <v>-3</v>
      </c>
      <c r="E692">
        <v>145</v>
      </c>
      <c r="F692">
        <v>155</v>
      </c>
      <c r="G692" s="1">
        <v>-6.5</v>
      </c>
      <c r="H692">
        <v>409</v>
      </c>
      <c r="I692">
        <v>518</v>
      </c>
      <c r="J692" s="1">
        <v>-21</v>
      </c>
      <c r="K692">
        <v>2528</v>
      </c>
      <c r="L692">
        <v>2291</v>
      </c>
      <c r="M692" s="1">
        <v>10.3</v>
      </c>
      <c r="N692">
        <v>1979</v>
      </c>
      <c r="O692">
        <v>2242</v>
      </c>
      <c r="P692" s="1">
        <v>-11.7</v>
      </c>
      <c r="Q692" s="2">
        <v>1695</v>
      </c>
      <c r="R692" s="1">
        <v>33.4</v>
      </c>
      <c r="S692" s="2">
        <v>2323</v>
      </c>
      <c r="T692" s="1">
        <v>44.4</v>
      </c>
      <c r="U692" s="1">
        <v>-11</v>
      </c>
      <c r="V692" s="2">
        <v>1627</v>
      </c>
      <c r="W692" s="1">
        <v>32</v>
      </c>
      <c r="X692" s="2">
        <v>1105</v>
      </c>
      <c r="Y692" s="1">
        <v>21.1</v>
      </c>
      <c r="Z692" s="1">
        <v>10.899999999999999</v>
      </c>
      <c r="AA692">
        <v>4946</v>
      </c>
      <c r="AB692" s="1">
        <v>2.6</v>
      </c>
      <c r="AC692">
        <v>4868</v>
      </c>
      <c r="AD692" s="1">
        <v>7</v>
      </c>
      <c r="AE692">
        <v>2195</v>
      </c>
      <c r="AF692">
        <v>2249</v>
      </c>
      <c r="AG692">
        <v>2751</v>
      </c>
      <c r="AH692">
        <v>2619</v>
      </c>
      <c r="AI692" s="1">
        <v>7.6</v>
      </c>
    </row>
    <row r="693" spans="1:35" x14ac:dyDescent="0.25">
      <c r="A693">
        <v>17031770700</v>
      </c>
      <c r="B693">
        <v>2630</v>
      </c>
      <c r="C693">
        <v>2496</v>
      </c>
      <c r="D693" s="1">
        <v>5.4</v>
      </c>
      <c r="E693">
        <v>72</v>
      </c>
      <c r="F693">
        <v>59</v>
      </c>
      <c r="G693" s="1">
        <v>22</v>
      </c>
      <c r="H693">
        <v>58</v>
      </c>
      <c r="I693">
        <v>57</v>
      </c>
      <c r="J693" s="1">
        <v>1.8</v>
      </c>
      <c r="K693">
        <v>349</v>
      </c>
      <c r="L693">
        <v>131</v>
      </c>
      <c r="M693" s="1">
        <v>166.4</v>
      </c>
      <c r="N693">
        <v>2142</v>
      </c>
      <c r="O693">
        <v>2249</v>
      </c>
      <c r="P693" s="1">
        <v>-4.8</v>
      </c>
      <c r="Q693" s="2">
        <v>908</v>
      </c>
      <c r="R693" s="1">
        <v>34.5</v>
      </c>
      <c r="S693" s="2">
        <v>883</v>
      </c>
      <c r="T693" s="1">
        <v>35.4</v>
      </c>
      <c r="U693" s="1">
        <v>-0.89999999999999858</v>
      </c>
      <c r="V693" s="2">
        <v>1013</v>
      </c>
      <c r="W693" s="1">
        <v>38.5</v>
      </c>
      <c r="X693" s="2">
        <v>924</v>
      </c>
      <c r="Y693" s="1">
        <v>37</v>
      </c>
      <c r="Z693" s="1">
        <v>1.5</v>
      </c>
      <c r="AA693">
        <v>2630</v>
      </c>
      <c r="AB693" s="1">
        <v>0</v>
      </c>
      <c r="AC693">
        <v>2496</v>
      </c>
      <c r="AD693" s="1">
        <v>0</v>
      </c>
      <c r="AE693">
        <v>1298</v>
      </c>
      <c r="AF693">
        <v>1127</v>
      </c>
      <c r="AG693">
        <v>1332</v>
      </c>
      <c r="AH693">
        <v>1369</v>
      </c>
      <c r="AI693" s="1">
        <v>-15.5</v>
      </c>
    </row>
    <row r="694" spans="1:35" x14ac:dyDescent="0.25">
      <c r="A694">
        <v>17031770800</v>
      </c>
      <c r="B694">
        <v>5617</v>
      </c>
      <c r="C694">
        <v>5736</v>
      </c>
      <c r="D694" s="1">
        <v>-2.1</v>
      </c>
      <c r="E694">
        <v>63</v>
      </c>
      <c r="F694">
        <v>229</v>
      </c>
      <c r="G694" s="1">
        <v>-72.5</v>
      </c>
      <c r="H694">
        <v>128</v>
      </c>
      <c r="I694">
        <v>353</v>
      </c>
      <c r="J694" s="1">
        <v>-63.7</v>
      </c>
      <c r="K694">
        <v>1377</v>
      </c>
      <c r="L694">
        <v>1268</v>
      </c>
      <c r="M694" s="1">
        <v>8.6</v>
      </c>
      <c r="N694">
        <v>3775</v>
      </c>
      <c r="O694">
        <v>3759</v>
      </c>
      <c r="P694" s="1">
        <v>0.4</v>
      </c>
      <c r="Q694" s="2">
        <v>1901</v>
      </c>
      <c r="R694" s="1">
        <v>33.799999999999997</v>
      </c>
      <c r="S694" s="2">
        <v>2232</v>
      </c>
      <c r="T694" s="1">
        <v>38.9</v>
      </c>
      <c r="U694" s="1">
        <v>-5.1000000000000014</v>
      </c>
      <c r="V694" s="2">
        <v>2124</v>
      </c>
      <c r="W694" s="1">
        <v>37.799999999999997</v>
      </c>
      <c r="X694" s="2">
        <v>1527</v>
      </c>
      <c r="Y694" s="1">
        <v>26.6</v>
      </c>
      <c r="Z694" s="1">
        <v>11.199999999999996</v>
      </c>
      <c r="AA694">
        <v>5617</v>
      </c>
      <c r="AB694" s="1">
        <v>0</v>
      </c>
      <c r="AC694">
        <v>5736</v>
      </c>
      <c r="AD694" s="1">
        <v>0</v>
      </c>
      <c r="AE694">
        <v>4161</v>
      </c>
      <c r="AF694">
        <v>3842</v>
      </c>
      <c r="AG694">
        <v>1456</v>
      </c>
      <c r="AH694">
        <v>1894</v>
      </c>
      <c r="AI694" s="1">
        <v>-29</v>
      </c>
    </row>
    <row r="695" spans="1:35" x14ac:dyDescent="0.25">
      <c r="A695">
        <v>17031770901</v>
      </c>
      <c r="B695">
        <v>5468</v>
      </c>
      <c r="C695">
        <v>4766</v>
      </c>
      <c r="D695" s="1">
        <v>14.7</v>
      </c>
      <c r="E695">
        <v>19</v>
      </c>
      <c r="F695">
        <v>0</v>
      </c>
      <c r="G695" s="1" t="s">
        <v>65</v>
      </c>
      <c r="H695">
        <v>386</v>
      </c>
      <c r="I695">
        <v>198</v>
      </c>
      <c r="J695" s="1">
        <v>94.9</v>
      </c>
      <c r="K695">
        <v>394</v>
      </c>
      <c r="L695">
        <v>544</v>
      </c>
      <c r="M695" s="1">
        <v>-27.6</v>
      </c>
      <c r="N695">
        <v>4669</v>
      </c>
      <c r="O695">
        <v>3997</v>
      </c>
      <c r="P695" s="1">
        <v>16.8</v>
      </c>
      <c r="Q695" s="2">
        <v>1829</v>
      </c>
      <c r="R695" s="1">
        <v>33.4</v>
      </c>
      <c r="S695" s="2">
        <v>1762</v>
      </c>
      <c r="T695" s="1">
        <v>37</v>
      </c>
      <c r="U695" s="1">
        <v>-3.6000000000000014</v>
      </c>
      <c r="V695" s="2">
        <v>2204</v>
      </c>
      <c r="W695" s="1">
        <v>40.299999999999997</v>
      </c>
      <c r="X695" s="2">
        <v>1651</v>
      </c>
      <c r="Y695" s="1">
        <v>34.6</v>
      </c>
      <c r="Z695" s="1">
        <v>5.6999999999999957</v>
      </c>
      <c r="AA695">
        <v>5468</v>
      </c>
      <c r="AB695" s="1">
        <v>0</v>
      </c>
      <c r="AC695">
        <v>4766</v>
      </c>
      <c r="AD695" s="1">
        <v>0</v>
      </c>
      <c r="AE695">
        <v>4808</v>
      </c>
      <c r="AF695">
        <v>4194</v>
      </c>
      <c r="AG695">
        <v>660</v>
      </c>
      <c r="AH695">
        <v>572</v>
      </c>
      <c r="AI695" s="1">
        <v>0.6</v>
      </c>
    </row>
    <row r="696" spans="1:35" x14ac:dyDescent="0.25">
      <c r="A696">
        <v>17031770902</v>
      </c>
      <c r="B696">
        <v>3606</v>
      </c>
      <c r="C696">
        <v>3516</v>
      </c>
      <c r="D696" s="1">
        <v>2.6</v>
      </c>
      <c r="E696">
        <v>25</v>
      </c>
      <c r="F696">
        <v>0</v>
      </c>
      <c r="G696" s="1" t="s">
        <v>65</v>
      </c>
      <c r="H696">
        <v>145</v>
      </c>
      <c r="I696">
        <v>102</v>
      </c>
      <c r="J696" s="1">
        <v>42.2</v>
      </c>
      <c r="K696">
        <v>210</v>
      </c>
      <c r="L696">
        <v>126</v>
      </c>
      <c r="M696" s="1">
        <v>66.7</v>
      </c>
      <c r="N696">
        <v>3216</v>
      </c>
      <c r="O696">
        <v>3288</v>
      </c>
      <c r="P696" s="1">
        <v>-2.2000000000000002</v>
      </c>
      <c r="Q696" s="2">
        <v>1252</v>
      </c>
      <c r="R696" s="1">
        <v>34.700000000000003</v>
      </c>
      <c r="S696" s="2">
        <v>1644</v>
      </c>
      <c r="T696" s="1">
        <v>46.8</v>
      </c>
      <c r="U696" s="1">
        <v>-12.099999999999994</v>
      </c>
      <c r="V696" s="2">
        <v>1543</v>
      </c>
      <c r="W696" s="1">
        <v>42.8</v>
      </c>
      <c r="X696" s="2">
        <v>1221</v>
      </c>
      <c r="Y696" s="1">
        <v>34.700000000000003</v>
      </c>
      <c r="Z696" s="1">
        <v>8.0999999999999943</v>
      </c>
      <c r="AA696">
        <v>3602</v>
      </c>
      <c r="AB696" s="1">
        <v>0.1</v>
      </c>
      <c r="AC696">
        <v>3516</v>
      </c>
      <c r="AD696" s="1">
        <v>0</v>
      </c>
      <c r="AE696">
        <v>2841</v>
      </c>
      <c r="AF696">
        <v>2717</v>
      </c>
      <c r="AG696">
        <v>761</v>
      </c>
      <c r="AH696">
        <v>799</v>
      </c>
      <c r="AI696" s="1">
        <v>-8.9</v>
      </c>
    </row>
    <row r="697" spans="1:35" x14ac:dyDescent="0.25">
      <c r="A697">
        <v>17031800100</v>
      </c>
      <c r="B697">
        <v>2568</v>
      </c>
      <c r="C697">
        <v>2505</v>
      </c>
      <c r="D697" s="1">
        <v>2.5</v>
      </c>
      <c r="E697">
        <v>0</v>
      </c>
      <c r="F697">
        <v>0</v>
      </c>
      <c r="G697" s="1" t="s">
        <v>65</v>
      </c>
      <c r="H697">
        <v>91</v>
      </c>
      <c r="I697">
        <v>9</v>
      </c>
      <c r="J697" s="1">
        <v>911.1</v>
      </c>
      <c r="K697">
        <v>19</v>
      </c>
      <c r="L697">
        <v>122</v>
      </c>
      <c r="M697" s="1">
        <v>-84.4</v>
      </c>
      <c r="N697">
        <v>2414</v>
      </c>
      <c r="O697">
        <v>2285</v>
      </c>
      <c r="P697" s="1">
        <v>5.6</v>
      </c>
      <c r="Q697" s="2">
        <v>93</v>
      </c>
      <c r="R697" s="1">
        <v>3.6</v>
      </c>
      <c r="S697" s="2">
        <v>45</v>
      </c>
      <c r="T697" s="1">
        <v>1.8</v>
      </c>
      <c r="U697" s="1">
        <v>1.8</v>
      </c>
      <c r="V697" s="2">
        <v>1548</v>
      </c>
      <c r="W697" s="1">
        <v>60.3</v>
      </c>
      <c r="X697" s="2">
        <v>870</v>
      </c>
      <c r="Y697" s="1">
        <v>34.700000000000003</v>
      </c>
      <c r="Z697" s="1">
        <v>25.599999999999994</v>
      </c>
      <c r="AA697">
        <v>2568</v>
      </c>
      <c r="AB697" s="1">
        <v>0</v>
      </c>
      <c r="AC697">
        <v>2505</v>
      </c>
      <c r="AD697" s="1">
        <v>0</v>
      </c>
      <c r="AE697">
        <v>2414</v>
      </c>
      <c r="AF697">
        <v>2388</v>
      </c>
      <c r="AG697">
        <v>154</v>
      </c>
      <c r="AH697">
        <v>117</v>
      </c>
      <c r="AI697" s="1">
        <v>30.2</v>
      </c>
    </row>
    <row r="698" spans="1:35" x14ac:dyDescent="0.25">
      <c r="A698">
        <v>17031800200</v>
      </c>
      <c r="B698">
        <v>6261</v>
      </c>
      <c r="C698">
        <v>6082</v>
      </c>
      <c r="D698" s="1">
        <v>2.9</v>
      </c>
      <c r="E698">
        <v>142</v>
      </c>
      <c r="F698">
        <v>123</v>
      </c>
      <c r="G698" s="1">
        <v>15.4</v>
      </c>
      <c r="H698">
        <v>202</v>
      </c>
      <c r="I698">
        <v>186</v>
      </c>
      <c r="J698" s="1">
        <v>8.6</v>
      </c>
      <c r="K698">
        <v>402</v>
      </c>
      <c r="L698">
        <v>234</v>
      </c>
      <c r="M698" s="1">
        <v>71.8</v>
      </c>
      <c r="N698">
        <v>5504</v>
      </c>
      <c r="O698">
        <v>5498</v>
      </c>
      <c r="P698" s="1">
        <v>0.1</v>
      </c>
      <c r="Q698" s="2">
        <v>177</v>
      </c>
      <c r="R698" s="1">
        <v>2.8</v>
      </c>
      <c r="S698" s="2">
        <v>118</v>
      </c>
      <c r="T698" s="1">
        <v>1.9</v>
      </c>
      <c r="U698" s="1">
        <v>0.89999999999999991</v>
      </c>
      <c r="V698" s="2">
        <v>3953</v>
      </c>
      <c r="W698" s="1">
        <v>63.1</v>
      </c>
      <c r="X698" s="2">
        <v>1973</v>
      </c>
      <c r="Y698" s="1">
        <v>32.4</v>
      </c>
      <c r="Z698" s="1">
        <v>30.700000000000003</v>
      </c>
      <c r="AA698">
        <v>6256</v>
      </c>
      <c r="AB698" s="1">
        <v>0.1</v>
      </c>
      <c r="AC698">
        <v>6082</v>
      </c>
      <c r="AD698" s="1">
        <v>0</v>
      </c>
      <c r="AE698">
        <v>6057</v>
      </c>
      <c r="AF698">
        <v>5742</v>
      </c>
      <c r="AG698">
        <v>199</v>
      </c>
      <c r="AH698">
        <v>340</v>
      </c>
      <c r="AI698" s="1">
        <v>-44.5</v>
      </c>
    </row>
    <row r="699" spans="1:35" x14ac:dyDescent="0.25">
      <c r="A699">
        <v>17031800300</v>
      </c>
      <c r="B699">
        <v>3427</v>
      </c>
      <c r="C699">
        <v>3297</v>
      </c>
      <c r="D699" s="1">
        <v>3.9</v>
      </c>
      <c r="E699">
        <v>35</v>
      </c>
      <c r="F699">
        <v>44</v>
      </c>
      <c r="G699" s="1">
        <v>-20.5</v>
      </c>
      <c r="H699">
        <v>135</v>
      </c>
      <c r="I699">
        <v>62</v>
      </c>
      <c r="J699" s="1">
        <v>117.7</v>
      </c>
      <c r="K699">
        <v>108</v>
      </c>
      <c r="L699">
        <v>58</v>
      </c>
      <c r="M699" s="1">
        <v>86.2</v>
      </c>
      <c r="N699">
        <v>3143</v>
      </c>
      <c r="O699">
        <v>3119</v>
      </c>
      <c r="P699" s="1">
        <v>0.8</v>
      </c>
      <c r="Q699" s="2">
        <v>249</v>
      </c>
      <c r="R699" s="1">
        <v>7.3</v>
      </c>
      <c r="S699" s="2">
        <v>32</v>
      </c>
      <c r="T699" s="1">
        <v>1</v>
      </c>
      <c r="U699" s="1">
        <v>6.3</v>
      </c>
      <c r="V699" s="2">
        <v>1954</v>
      </c>
      <c r="W699" s="1">
        <v>57</v>
      </c>
      <c r="X699" s="2">
        <v>1225</v>
      </c>
      <c r="Y699" s="1">
        <v>37.200000000000003</v>
      </c>
      <c r="Z699" s="1">
        <v>19.799999999999997</v>
      </c>
      <c r="AA699">
        <v>3427</v>
      </c>
      <c r="AB699" s="1">
        <v>0</v>
      </c>
      <c r="AC699">
        <v>3297</v>
      </c>
      <c r="AD699" s="1">
        <v>0</v>
      </c>
      <c r="AE699">
        <v>2928</v>
      </c>
      <c r="AF699">
        <v>3150</v>
      </c>
      <c r="AG699">
        <v>499</v>
      </c>
      <c r="AH699">
        <v>147</v>
      </c>
      <c r="AI699" s="1">
        <v>265.2</v>
      </c>
    </row>
    <row r="700" spans="1:35" x14ac:dyDescent="0.25">
      <c r="A700">
        <v>17031800400</v>
      </c>
      <c r="B700">
        <v>3714</v>
      </c>
      <c r="C700">
        <v>3893</v>
      </c>
      <c r="D700" s="1">
        <v>-4.5999999999999996</v>
      </c>
      <c r="E700">
        <v>0</v>
      </c>
      <c r="F700">
        <v>24</v>
      </c>
      <c r="G700" s="1">
        <v>-100</v>
      </c>
      <c r="H700">
        <v>201</v>
      </c>
      <c r="I700">
        <v>47</v>
      </c>
      <c r="J700" s="1">
        <v>327.7</v>
      </c>
      <c r="K700">
        <v>61</v>
      </c>
      <c r="L700">
        <v>137</v>
      </c>
      <c r="M700" s="1">
        <v>-55.5</v>
      </c>
      <c r="N700">
        <v>3320</v>
      </c>
      <c r="O700">
        <v>3616</v>
      </c>
      <c r="P700" s="1">
        <v>-8.1999999999999993</v>
      </c>
      <c r="Q700" s="2">
        <v>54</v>
      </c>
      <c r="R700" s="1">
        <v>1.5</v>
      </c>
      <c r="S700" s="2">
        <v>116</v>
      </c>
      <c r="T700" s="1">
        <v>3</v>
      </c>
      <c r="U700" s="1">
        <v>-1.5</v>
      </c>
      <c r="V700" s="2">
        <v>2248</v>
      </c>
      <c r="W700" s="1">
        <v>60.5</v>
      </c>
      <c r="X700" s="2">
        <v>1294</v>
      </c>
      <c r="Y700" s="1">
        <v>33.200000000000003</v>
      </c>
      <c r="Z700" s="1">
        <v>27.299999999999997</v>
      </c>
      <c r="AA700">
        <v>3714</v>
      </c>
      <c r="AB700" s="1">
        <v>0</v>
      </c>
      <c r="AC700">
        <v>3893</v>
      </c>
      <c r="AD700" s="1">
        <v>0</v>
      </c>
      <c r="AE700">
        <v>3334</v>
      </c>
      <c r="AF700">
        <v>3831</v>
      </c>
      <c r="AG700">
        <v>380</v>
      </c>
      <c r="AH700">
        <v>62</v>
      </c>
      <c r="AI700" s="1">
        <v>604.29999999999995</v>
      </c>
    </row>
    <row r="701" spans="1:35" x14ac:dyDescent="0.25">
      <c r="A701">
        <v>17031800500</v>
      </c>
      <c r="B701">
        <v>5065</v>
      </c>
      <c r="C701">
        <v>4752</v>
      </c>
      <c r="D701" s="1">
        <v>6.6</v>
      </c>
      <c r="E701">
        <v>15</v>
      </c>
      <c r="F701">
        <v>0</v>
      </c>
      <c r="G701" s="1" t="s">
        <v>65</v>
      </c>
      <c r="H701">
        <v>186</v>
      </c>
      <c r="I701">
        <v>276</v>
      </c>
      <c r="J701" s="1">
        <v>-32.6</v>
      </c>
      <c r="K701">
        <v>168</v>
      </c>
      <c r="L701">
        <v>186</v>
      </c>
      <c r="M701" s="1">
        <v>-9.6999999999999993</v>
      </c>
      <c r="N701">
        <v>4546</v>
      </c>
      <c r="O701">
        <v>4212</v>
      </c>
      <c r="P701" s="1">
        <v>7.9</v>
      </c>
      <c r="Q701" s="2">
        <v>109</v>
      </c>
      <c r="R701" s="1">
        <v>2.2000000000000002</v>
      </c>
      <c r="S701" s="2">
        <v>154</v>
      </c>
      <c r="T701" s="1">
        <v>3.2</v>
      </c>
      <c r="U701" s="1">
        <v>-1</v>
      </c>
      <c r="V701" s="2">
        <v>2970</v>
      </c>
      <c r="W701" s="1">
        <v>58.6</v>
      </c>
      <c r="X701" s="2">
        <v>1398</v>
      </c>
      <c r="Y701" s="1">
        <v>29.4</v>
      </c>
      <c r="Z701" s="1">
        <v>29.200000000000003</v>
      </c>
      <c r="AA701">
        <v>5055</v>
      </c>
      <c r="AB701" s="1">
        <v>0.2</v>
      </c>
      <c r="AC701">
        <v>4752</v>
      </c>
      <c r="AD701" s="1">
        <v>0</v>
      </c>
      <c r="AE701">
        <v>4656</v>
      </c>
      <c r="AF701">
        <v>4307</v>
      </c>
      <c r="AG701">
        <v>399</v>
      </c>
      <c r="AH701">
        <v>445</v>
      </c>
      <c r="AI701" s="1">
        <v>-17.100000000000001</v>
      </c>
    </row>
    <row r="702" spans="1:35" x14ac:dyDescent="0.25">
      <c r="A702">
        <v>17031800600</v>
      </c>
      <c r="B702">
        <v>2539</v>
      </c>
      <c r="C702">
        <v>2375</v>
      </c>
      <c r="D702" s="1">
        <v>6.9</v>
      </c>
      <c r="E702">
        <v>16</v>
      </c>
      <c r="F702">
        <v>10</v>
      </c>
      <c r="G702" s="1">
        <v>60</v>
      </c>
      <c r="H702">
        <v>93</v>
      </c>
      <c r="I702">
        <v>32</v>
      </c>
      <c r="J702" s="1">
        <v>190.6</v>
      </c>
      <c r="K702">
        <v>70</v>
      </c>
      <c r="L702">
        <v>36</v>
      </c>
      <c r="M702" s="1">
        <v>94.4</v>
      </c>
      <c r="N702">
        <v>2333</v>
      </c>
      <c r="O702">
        <v>2290</v>
      </c>
      <c r="P702" s="1">
        <v>1.9</v>
      </c>
      <c r="Q702" s="2">
        <v>37</v>
      </c>
      <c r="R702" s="1">
        <v>1.5</v>
      </c>
      <c r="S702" s="2">
        <v>55</v>
      </c>
      <c r="T702" s="1">
        <v>2.2999999999999998</v>
      </c>
      <c r="U702" s="1">
        <v>-0.79999999999999982</v>
      </c>
      <c r="V702" s="2">
        <v>1495</v>
      </c>
      <c r="W702" s="1">
        <v>58.9</v>
      </c>
      <c r="X702" s="2">
        <v>747</v>
      </c>
      <c r="Y702" s="1">
        <v>31.5</v>
      </c>
      <c r="Z702" s="1">
        <v>27.4</v>
      </c>
      <c r="AA702">
        <v>2539</v>
      </c>
      <c r="AB702" s="1">
        <v>0</v>
      </c>
      <c r="AC702">
        <v>2375</v>
      </c>
      <c r="AD702" s="1">
        <v>0</v>
      </c>
      <c r="AE702">
        <v>2331</v>
      </c>
      <c r="AF702">
        <v>2230</v>
      </c>
      <c r="AG702">
        <v>208</v>
      </c>
      <c r="AH702">
        <v>145</v>
      </c>
      <c r="AI702" s="1">
        <v>37.200000000000003</v>
      </c>
    </row>
    <row r="703" spans="1:35" x14ac:dyDescent="0.25">
      <c r="A703">
        <v>17031800700</v>
      </c>
      <c r="B703">
        <v>4990</v>
      </c>
      <c r="C703">
        <v>5076</v>
      </c>
      <c r="D703" s="1">
        <v>-1.7</v>
      </c>
      <c r="E703">
        <v>9</v>
      </c>
      <c r="F703">
        <v>71</v>
      </c>
      <c r="G703" s="1">
        <v>-87.3</v>
      </c>
      <c r="H703">
        <v>533</v>
      </c>
      <c r="I703">
        <v>531</v>
      </c>
      <c r="J703" s="1">
        <v>0.4</v>
      </c>
      <c r="K703">
        <v>180</v>
      </c>
      <c r="L703">
        <v>106</v>
      </c>
      <c r="M703" s="1">
        <v>69.8</v>
      </c>
      <c r="N703">
        <v>4181</v>
      </c>
      <c r="O703">
        <v>4242</v>
      </c>
      <c r="P703" s="1">
        <v>-1.4</v>
      </c>
      <c r="Q703" s="2">
        <v>175</v>
      </c>
      <c r="R703" s="1">
        <v>3.5</v>
      </c>
      <c r="S703" s="2">
        <v>178</v>
      </c>
      <c r="T703" s="1">
        <v>3.5</v>
      </c>
      <c r="U703" s="1">
        <v>0</v>
      </c>
      <c r="V703" s="2">
        <v>2858</v>
      </c>
      <c r="W703" s="1">
        <v>57.3</v>
      </c>
      <c r="X703" s="2">
        <v>1829</v>
      </c>
      <c r="Y703" s="1">
        <v>36</v>
      </c>
      <c r="Z703" s="1">
        <v>21.299999999999997</v>
      </c>
      <c r="AA703">
        <v>4939</v>
      </c>
      <c r="AB703" s="1">
        <v>1</v>
      </c>
      <c r="AC703">
        <v>5034</v>
      </c>
      <c r="AD703" s="1">
        <v>0.8</v>
      </c>
      <c r="AE703">
        <v>4673</v>
      </c>
      <c r="AF703">
        <v>4836</v>
      </c>
      <c r="AG703">
        <v>266</v>
      </c>
      <c r="AH703">
        <v>198</v>
      </c>
      <c r="AI703" s="1">
        <v>39</v>
      </c>
    </row>
    <row r="704" spans="1:35" x14ac:dyDescent="0.25">
      <c r="A704">
        <v>17031800800</v>
      </c>
      <c r="B704">
        <v>2164</v>
      </c>
      <c r="C704">
        <v>2229</v>
      </c>
      <c r="D704" s="1">
        <v>-2.9</v>
      </c>
      <c r="E704">
        <v>18</v>
      </c>
      <c r="F704">
        <v>0</v>
      </c>
      <c r="G704" s="1" t="s">
        <v>65</v>
      </c>
      <c r="H704">
        <v>331</v>
      </c>
      <c r="I704">
        <v>116</v>
      </c>
      <c r="J704" s="1">
        <v>185.3</v>
      </c>
      <c r="K704">
        <v>54</v>
      </c>
      <c r="L704">
        <v>69</v>
      </c>
      <c r="M704" s="1">
        <v>-21.7</v>
      </c>
      <c r="N704">
        <v>1761</v>
      </c>
      <c r="O704">
        <v>1930</v>
      </c>
      <c r="P704" s="1">
        <v>-8.8000000000000007</v>
      </c>
      <c r="Q704" s="2">
        <v>197</v>
      </c>
      <c r="R704" s="1">
        <v>9.1</v>
      </c>
      <c r="S704" s="2">
        <v>315</v>
      </c>
      <c r="T704" s="1">
        <v>14.1</v>
      </c>
      <c r="U704" s="1">
        <v>-5</v>
      </c>
      <c r="V704" s="2">
        <v>1393</v>
      </c>
      <c r="W704" s="1">
        <v>64.400000000000006</v>
      </c>
      <c r="X704" s="2">
        <v>1128</v>
      </c>
      <c r="Y704" s="1">
        <v>50.6</v>
      </c>
      <c r="Z704" s="1">
        <v>13.800000000000004</v>
      </c>
      <c r="AA704">
        <v>2164</v>
      </c>
      <c r="AB704" s="1">
        <v>0</v>
      </c>
      <c r="AC704">
        <v>2229</v>
      </c>
      <c r="AD704" s="1">
        <v>0</v>
      </c>
      <c r="AE704">
        <v>1849</v>
      </c>
      <c r="AF704">
        <v>2129</v>
      </c>
      <c r="AG704">
        <v>315</v>
      </c>
      <c r="AH704">
        <v>100</v>
      </c>
      <c r="AI704" s="1">
        <v>262.7</v>
      </c>
    </row>
    <row r="705" spans="1:35" x14ac:dyDescent="0.25">
      <c r="A705">
        <v>17031800900</v>
      </c>
      <c r="B705">
        <v>4323</v>
      </c>
      <c r="C705">
        <v>4312</v>
      </c>
      <c r="D705" s="1">
        <v>0.3</v>
      </c>
      <c r="E705">
        <v>121</v>
      </c>
      <c r="F705">
        <v>11</v>
      </c>
      <c r="G705" s="1">
        <v>1000</v>
      </c>
      <c r="H705">
        <v>1273</v>
      </c>
      <c r="I705">
        <v>1144</v>
      </c>
      <c r="J705" s="1">
        <v>11.3</v>
      </c>
      <c r="K705">
        <v>304</v>
      </c>
      <c r="L705">
        <v>236</v>
      </c>
      <c r="M705" s="1">
        <v>28.8</v>
      </c>
      <c r="N705">
        <v>2567</v>
      </c>
      <c r="O705">
        <v>2912</v>
      </c>
      <c r="P705" s="1">
        <v>-11.8</v>
      </c>
      <c r="Q705" s="2">
        <v>375</v>
      </c>
      <c r="R705" s="1">
        <v>8.6999999999999993</v>
      </c>
      <c r="S705" s="2">
        <v>426</v>
      </c>
      <c r="T705" s="1">
        <v>9.9</v>
      </c>
      <c r="U705" s="1">
        <v>-1.2000000000000011</v>
      </c>
      <c r="V705" s="2">
        <v>2700</v>
      </c>
      <c r="W705" s="1">
        <v>62.5</v>
      </c>
      <c r="X705" s="2">
        <v>1558</v>
      </c>
      <c r="Y705" s="1">
        <v>36.1</v>
      </c>
      <c r="Z705" s="1">
        <v>26.4</v>
      </c>
      <c r="AA705">
        <v>4323</v>
      </c>
      <c r="AB705" s="1">
        <v>0</v>
      </c>
      <c r="AC705">
        <v>4312</v>
      </c>
      <c r="AD705" s="1">
        <v>0</v>
      </c>
      <c r="AE705">
        <v>3386</v>
      </c>
      <c r="AF705">
        <v>4123</v>
      </c>
      <c r="AG705">
        <v>937</v>
      </c>
      <c r="AH705">
        <v>189</v>
      </c>
      <c r="AI705" s="1">
        <v>503.7</v>
      </c>
    </row>
    <row r="706" spans="1:35" x14ac:dyDescent="0.25">
      <c r="A706">
        <v>17031801000</v>
      </c>
      <c r="B706">
        <v>4902</v>
      </c>
      <c r="C706">
        <v>4725</v>
      </c>
      <c r="D706" s="1">
        <v>3.7</v>
      </c>
      <c r="E706">
        <v>34</v>
      </c>
      <c r="F706">
        <v>38</v>
      </c>
      <c r="G706" s="1">
        <v>-10.5</v>
      </c>
      <c r="H706">
        <v>834</v>
      </c>
      <c r="I706">
        <v>611</v>
      </c>
      <c r="J706" s="1">
        <v>36.5</v>
      </c>
      <c r="K706">
        <v>93</v>
      </c>
      <c r="L706">
        <v>223</v>
      </c>
      <c r="M706" s="1">
        <v>-58.3</v>
      </c>
      <c r="N706">
        <v>3793</v>
      </c>
      <c r="O706">
        <v>3853</v>
      </c>
      <c r="P706" s="1">
        <v>-1.6</v>
      </c>
      <c r="Q706" s="2">
        <v>294</v>
      </c>
      <c r="R706" s="1">
        <v>6</v>
      </c>
      <c r="S706" s="2">
        <v>209</v>
      </c>
      <c r="T706" s="1">
        <v>4.4000000000000004</v>
      </c>
      <c r="U706" s="1">
        <v>1.5999999999999996</v>
      </c>
      <c r="V706" s="2">
        <v>3095</v>
      </c>
      <c r="W706" s="1">
        <v>63.1</v>
      </c>
      <c r="X706" s="2">
        <v>1762</v>
      </c>
      <c r="Y706" s="1">
        <v>37.299999999999997</v>
      </c>
      <c r="Z706" s="1">
        <v>25.800000000000004</v>
      </c>
      <c r="AA706">
        <v>4902</v>
      </c>
      <c r="AB706" s="1">
        <v>0</v>
      </c>
      <c r="AC706">
        <v>4725</v>
      </c>
      <c r="AD706" s="1">
        <v>0</v>
      </c>
      <c r="AE706">
        <v>4036</v>
      </c>
      <c r="AF706">
        <v>4105</v>
      </c>
      <c r="AG706">
        <v>866</v>
      </c>
      <c r="AH706">
        <v>620</v>
      </c>
      <c r="AI706" s="1">
        <v>42.1</v>
      </c>
    </row>
    <row r="707" spans="1:35" x14ac:dyDescent="0.25">
      <c r="A707">
        <v>17031801100</v>
      </c>
      <c r="B707">
        <v>4613</v>
      </c>
      <c r="C707">
        <v>4706</v>
      </c>
      <c r="D707" s="1">
        <v>-2</v>
      </c>
      <c r="E707">
        <v>21</v>
      </c>
      <c r="F707">
        <v>5</v>
      </c>
      <c r="G707" s="1">
        <v>320</v>
      </c>
      <c r="H707">
        <v>256</v>
      </c>
      <c r="I707">
        <v>236</v>
      </c>
      <c r="J707" s="1">
        <v>8.5</v>
      </c>
      <c r="K707">
        <v>158</v>
      </c>
      <c r="L707">
        <v>71</v>
      </c>
      <c r="M707" s="1">
        <v>122.5</v>
      </c>
      <c r="N707">
        <v>4059</v>
      </c>
      <c r="O707">
        <v>4275</v>
      </c>
      <c r="P707" s="1">
        <v>-5.0999999999999996</v>
      </c>
      <c r="Q707" s="2">
        <v>96</v>
      </c>
      <c r="R707" s="1">
        <v>2.1</v>
      </c>
      <c r="S707" s="2">
        <v>261</v>
      </c>
      <c r="T707" s="1">
        <v>5.5</v>
      </c>
      <c r="U707" s="1">
        <v>-3.4</v>
      </c>
      <c r="V707" s="2">
        <v>2915</v>
      </c>
      <c r="W707" s="1">
        <v>63.2</v>
      </c>
      <c r="X707" s="2">
        <v>1622</v>
      </c>
      <c r="Y707" s="1">
        <v>34.5</v>
      </c>
      <c r="Z707" s="1">
        <v>28.700000000000003</v>
      </c>
      <c r="AA707">
        <v>4608</v>
      </c>
      <c r="AB707" s="1">
        <v>0.1</v>
      </c>
      <c r="AC707">
        <v>4706</v>
      </c>
      <c r="AD707" s="1">
        <v>0</v>
      </c>
      <c r="AE707">
        <v>4276</v>
      </c>
      <c r="AF707">
        <v>4089</v>
      </c>
      <c r="AG707">
        <v>332</v>
      </c>
      <c r="AH707">
        <v>617</v>
      </c>
      <c r="AI707" s="1">
        <v>-48.5</v>
      </c>
    </row>
    <row r="708" spans="1:35" x14ac:dyDescent="0.25">
      <c r="A708">
        <v>17031801200</v>
      </c>
      <c r="B708">
        <v>3461</v>
      </c>
      <c r="C708">
        <v>3821</v>
      </c>
      <c r="D708" s="1">
        <v>-9.4</v>
      </c>
      <c r="E708">
        <v>16</v>
      </c>
      <c r="F708">
        <v>27</v>
      </c>
      <c r="G708" s="1">
        <v>-40.700000000000003</v>
      </c>
      <c r="H708">
        <v>243</v>
      </c>
      <c r="I708">
        <v>102</v>
      </c>
      <c r="J708" s="1">
        <v>138.19999999999999</v>
      </c>
      <c r="K708">
        <v>132</v>
      </c>
      <c r="L708">
        <v>47</v>
      </c>
      <c r="M708" s="1">
        <v>180.9</v>
      </c>
      <c r="N708">
        <v>3011</v>
      </c>
      <c r="O708">
        <v>3599</v>
      </c>
      <c r="P708" s="1">
        <v>-16.3</v>
      </c>
      <c r="Q708" s="2">
        <v>60</v>
      </c>
      <c r="R708" s="1">
        <v>1.7</v>
      </c>
      <c r="S708" s="2">
        <v>116</v>
      </c>
      <c r="T708" s="1">
        <v>3</v>
      </c>
      <c r="U708" s="1">
        <v>-1.3</v>
      </c>
      <c r="V708" s="2">
        <v>2278</v>
      </c>
      <c r="W708" s="1">
        <v>65.8</v>
      </c>
      <c r="X708" s="2">
        <v>1461</v>
      </c>
      <c r="Y708" s="1">
        <v>38.200000000000003</v>
      </c>
      <c r="Z708" s="1">
        <v>27.599999999999994</v>
      </c>
      <c r="AA708">
        <v>3456</v>
      </c>
      <c r="AB708" s="1">
        <v>0.1</v>
      </c>
      <c r="AC708">
        <v>3821</v>
      </c>
      <c r="AD708" s="1">
        <v>0</v>
      </c>
      <c r="AE708">
        <v>3339</v>
      </c>
      <c r="AF708">
        <v>3669</v>
      </c>
      <c r="AG708">
        <v>117</v>
      </c>
      <c r="AH708">
        <v>152</v>
      </c>
      <c r="AI708" s="1">
        <v>-15.4</v>
      </c>
    </row>
    <row r="709" spans="1:35" x14ac:dyDescent="0.25">
      <c r="A709">
        <v>17031801300</v>
      </c>
      <c r="B709">
        <v>4632</v>
      </c>
      <c r="C709">
        <v>4070</v>
      </c>
      <c r="D709" s="1">
        <v>13.8</v>
      </c>
      <c r="E709">
        <v>46</v>
      </c>
      <c r="F709">
        <v>76</v>
      </c>
      <c r="G709" s="1">
        <v>-39.5</v>
      </c>
      <c r="H709">
        <v>336</v>
      </c>
      <c r="I709">
        <v>250</v>
      </c>
      <c r="J709" s="1">
        <v>34.4</v>
      </c>
      <c r="K709">
        <v>109</v>
      </c>
      <c r="L709">
        <v>110</v>
      </c>
      <c r="M709" s="1">
        <v>-0.9</v>
      </c>
      <c r="N709">
        <v>4067</v>
      </c>
      <c r="O709">
        <v>3624</v>
      </c>
      <c r="P709" s="1">
        <v>12.2</v>
      </c>
      <c r="Q709" s="2">
        <v>191</v>
      </c>
      <c r="R709" s="1">
        <v>4.0999999999999996</v>
      </c>
      <c r="S709" s="2">
        <v>245</v>
      </c>
      <c r="T709" s="1">
        <v>6</v>
      </c>
      <c r="U709" s="1">
        <v>-1.9000000000000004</v>
      </c>
      <c r="V709" s="2">
        <v>2850</v>
      </c>
      <c r="W709" s="1">
        <v>61.5</v>
      </c>
      <c r="X709" s="2">
        <v>1478</v>
      </c>
      <c r="Y709" s="1">
        <v>36.299999999999997</v>
      </c>
      <c r="Z709" s="1">
        <v>25.200000000000003</v>
      </c>
      <c r="AA709">
        <v>4554</v>
      </c>
      <c r="AB709" s="1">
        <v>1.7</v>
      </c>
      <c r="AC709">
        <v>3886</v>
      </c>
      <c r="AD709" s="1">
        <v>4.5</v>
      </c>
      <c r="AE709">
        <v>3874</v>
      </c>
      <c r="AF709">
        <v>3088</v>
      </c>
      <c r="AG709">
        <v>680</v>
      </c>
      <c r="AH709">
        <v>798</v>
      </c>
      <c r="AI709" s="1">
        <v>-32.1</v>
      </c>
    </row>
    <row r="710" spans="1:35" x14ac:dyDescent="0.25">
      <c r="A710">
        <v>17031801400</v>
      </c>
      <c r="B710">
        <v>2986</v>
      </c>
      <c r="C710">
        <v>2797</v>
      </c>
      <c r="D710" s="1">
        <v>6.8</v>
      </c>
      <c r="E710">
        <v>9</v>
      </c>
      <c r="F710">
        <v>11</v>
      </c>
      <c r="G710" s="1">
        <v>-18.2</v>
      </c>
      <c r="H710">
        <v>392</v>
      </c>
      <c r="I710">
        <v>322</v>
      </c>
      <c r="J710" s="1">
        <v>21.7</v>
      </c>
      <c r="K710">
        <v>273</v>
      </c>
      <c r="L710">
        <v>253</v>
      </c>
      <c r="M710" s="1">
        <v>7.9</v>
      </c>
      <c r="N710">
        <v>2244</v>
      </c>
      <c r="O710">
        <v>2134</v>
      </c>
      <c r="P710" s="1">
        <v>5.2</v>
      </c>
      <c r="Q710" s="2">
        <v>251</v>
      </c>
      <c r="R710" s="1">
        <v>8.4</v>
      </c>
      <c r="S710" s="2">
        <v>273</v>
      </c>
      <c r="T710" s="1">
        <v>9.8000000000000007</v>
      </c>
      <c r="U710" s="1">
        <v>-1.4000000000000004</v>
      </c>
      <c r="V710" s="2">
        <v>1739</v>
      </c>
      <c r="W710" s="1">
        <v>58.2</v>
      </c>
      <c r="X710" s="2">
        <v>1054</v>
      </c>
      <c r="Y710" s="1">
        <v>37.700000000000003</v>
      </c>
      <c r="Z710" s="1">
        <v>20.5</v>
      </c>
      <c r="AA710">
        <v>2986</v>
      </c>
      <c r="AB710" s="1">
        <v>0</v>
      </c>
      <c r="AC710">
        <v>2797</v>
      </c>
      <c r="AD710" s="1">
        <v>0</v>
      </c>
      <c r="AE710">
        <v>2537</v>
      </c>
      <c r="AF710">
        <v>2609</v>
      </c>
      <c r="AG710">
        <v>449</v>
      </c>
      <c r="AH710">
        <v>188</v>
      </c>
      <c r="AI710" s="1">
        <v>145.6</v>
      </c>
    </row>
    <row r="711" spans="1:35" x14ac:dyDescent="0.25">
      <c r="A711">
        <v>17031801500</v>
      </c>
      <c r="B711">
        <v>6142</v>
      </c>
      <c r="C711">
        <v>5914</v>
      </c>
      <c r="D711" s="1">
        <v>3.9</v>
      </c>
      <c r="E711">
        <v>259</v>
      </c>
      <c r="F711">
        <v>175</v>
      </c>
      <c r="G711" s="1">
        <v>48</v>
      </c>
      <c r="H711">
        <v>324</v>
      </c>
      <c r="I711">
        <v>572</v>
      </c>
      <c r="J711" s="1">
        <v>-43.4</v>
      </c>
      <c r="K711">
        <v>82</v>
      </c>
      <c r="L711">
        <v>74</v>
      </c>
      <c r="M711" s="1">
        <v>10.8</v>
      </c>
      <c r="N711">
        <v>5313</v>
      </c>
      <c r="O711">
        <v>4989</v>
      </c>
      <c r="P711" s="1">
        <v>6.5</v>
      </c>
      <c r="Q711" s="2">
        <v>759</v>
      </c>
      <c r="R711" s="1">
        <v>12.4</v>
      </c>
      <c r="S711" s="2">
        <v>1012</v>
      </c>
      <c r="T711" s="1">
        <v>17.100000000000001</v>
      </c>
      <c r="U711" s="1">
        <v>-4.7000000000000011</v>
      </c>
      <c r="V711" s="2">
        <v>3895</v>
      </c>
      <c r="W711" s="1">
        <v>63.4</v>
      </c>
      <c r="X711" s="2">
        <v>2568</v>
      </c>
      <c r="Y711" s="1">
        <v>43.4</v>
      </c>
      <c r="Z711" s="1">
        <v>20</v>
      </c>
      <c r="AA711">
        <v>5744</v>
      </c>
      <c r="AB711" s="1">
        <v>6.5</v>
      </c>
      <c r="AC711">
        <v>5476</v>
      </c>
      <c r="AD711" s="1">
        <v>7.4</v>
      </c>
      <c r="AE711">
        <v>4633</v>
      </c>
      <c r="AF711">
        <v>4463</v>
      </c>
      <c r="AG711">
        <v>1111</v>
      </c>
      <c r="AH711">
        <v>1013</v>
      </c>
      <c r="AI711" s="1">
        <v>5.6</v>
      </c>
    </row>
    <row r="712" spans="1:35" x14ac:dyDescent="0.25">
      <c r="A712">
        <v>17031801601</v>
      </c>
      <c r="B712">
        <v>4634</v>
      </c>
      <c r="C712">
        <v>4039</v>
      </c>
      <c r="D712" s="1">
        <v>14.7</v>
      </c>
      <c r="E712">
        <v>23</v>
      </c>
      <c r="F712">
        <v>54</v>
      </c>
      <c r="G712" s="1">
        <v>-57.4</v>
      </c>
      <c r="H712">
        <v>659</v>
      </c>
      <c r="I712">
        <v>509</v>
      </c>
      <c r="J712" s="1">
        <v>29.5</v>
      </c>
      <c r="K712">
        <v>73</v>
      </c>
      <c r="L712">
        <v>136</v>
      </c>
      <c r="M712" s="1">
        <v>-46.3</v>
      </c>
      <c r="N712">
        <v>3857</v>
      </c>
      <c r="O712">
        <v>3343</v>
      </c>
      <c r="P712" s="1">
        <v>15.4</v>
      </c>
      <c r="Q712" s="2">
        <v>613</v>
      </c>
      <c r="R712" s="1">
        <v>13.2</v>
      </c>
      <c r="S712" s="2">
        <v>411</v>
      </c>
      <c r="T712" s="1">
        <v>10.199999999999999</v>
      </c>
      <c r="U712" s="1">
        <v>3</v>
      </c>
      <c r="V712" s="2">
        <v>2802</v>
      </c>
      <c r="W712" s="1">
        <v>60.5</v>
      </c>
      <c r="X712" s="2">
        <v>1744</v>
      </c>
      <c r="Y712" s="1">
        <v>43.2</v>
      </c>
      <c r="Z712" s="1">
        <v>17.299999999999997</v>
      </c>
      <c r="AA712">
        <v>4473</v>
      </c>
      <c r="AB712" s="1">
        <v>3.5</v>
      </c>
      <c r="AC712">
        <v>4039</v>
      </c>
      <c r="AD712" s="1">
        <v>0</v>
      </c>
      <c r="AE712">
        <v>3932</v>
      </c>
      <c r="AF712">
        <v>3802</v>
      </c>
      <c r="AG712">
        <v>541</v>
      </c>
      <c r="AH712">
        <v>237</v>
      </c>
      <c r="AI712" s="1">
        <v>120.7</v>
      </c>
    </row>
    <row r="713" spans="1:35" x14ac:dyDescent="0.25">
      <c r="A713">
        <v>17031801603</v>
      </c>
      <c r="B713">
        <v>3961</v>
      </c>
      <c r="C713">
        <v>4041</v>
      </c>
      <c r="D713" s="1">
        <v>-2</v>
      </c>
      <c r="E713">
        <v>283</v>
      </c>
      <c r="F713">
        <v>394</v>
      </c>
      <c r="G713" s="1">
        <v>-28.2</v>
      </c>
      <c r="H713">
        <v>1328</v>
      </c>
      <c r="I713">
        <v>1248</v>
      </c>
      <c r="J713" s="1">
        <v>6.4</v>
      </c>
      <c r="K713">
        <v>356</v>
      </c>
      <c r="L713">
        <v>332</v>
      </c>
      <c r="M713" s="1">
        <v>7.2</v>
      </c>
      <c r="N713">
        <v>1972</v>
      </c>
      <c r="O713">
        <v>2078</v>
      </c>
      <c r="P713" s="1">
        <v>-5.0999999999999996</v>
      </c>
      <c r="Q713" s="2">
        <v>666</v>
      </c>
      <c r="R713" s="1">
        <v>16.8</v>
      </c>
      <c r="S713" s="2">
        <v>659</v>
      </c>
      <c r="T713" s="1">
        <v>16.3</v>
      </c>
      <c r="U713" s="1">
        <v>0.5</v>
      </c>
      <c r="V713" s="2">
        <v>2085</v>
      </c>
      <c r="W713" s="1">
        <v>52.6</v>
      </c>
      <c r="X713" s="2">
        <v>1694</v>
      </c>
      <c r="Y713" s="1">
        <v>41.9</v>
      </c>
      <c r="Z713" s="1">
        <v>10.700000000000003</v>
      </c>
      <c r="AA713">
        <v>3816</v>
      </c>
      <c r="AB713" s="1">
        <v>3.7</v>
      </c>
      <c r="AC713">
        <v>3832</v>
      </c>
      <c r="AD713" s="1">
        <v>5.2</v>
      </c>
      <c r="AE713">
        <v>1468</v>
      </c>
      <c r="AF713">
        <v>1643</v>
      </c>
      <c r="AG713">
        <v>2348</v>
      </c>
      <c r="AH713">
        <v>2189</v>
      </c>
      <c r="AI713" s="1">
        <v>20.100000000000001</v>
      </c>
    </row>
    <row r="714" spans="1:35" x14ac:dyDescent="0.25">
      <c r="A714">
        <v>17031801605</v>
      </c>
      <c r="B714">
        <v>5400</v>
      </c>
      <c r="C714">
        <v>5793</v>
      </c>
      <c r="D714" s="1">
        <v>-6.8</v>
      </c>
      <c r="E714">
        <v>1</v>
      </c>
      <c r="F714">
        <v>64</v>
      </c>
      <c r="G714" s="1">
        <v>-98.4</v>
      </c>
      <c r="H714">
        <v>769</v>
      </c>
      <c r="I714">
        <v>650</v>
      </c>
      <c r="J714" s="1">
        <v>18.3</v>
      </c>
      <c r="K714">
        <v>137</v>
      </c>
      <c r="L714">
        <v>29</v>
      </c>
      <c r="M714" s="1">
        <v>372.4</v>
      </c>
      <c r="N714">
        <v>4384</v>
      </c>
      <c r="O714">
        <v>5016</v>
      </c>
      <c r="P714" s="1">
        <v>-12.6</v>
      </c>
      <c r="Q714" s="2">
        <v>460</v>
      </c>
      <c r="R714" s="1">
        <v>8.5</v>
      </c>
      <c r="S714" s="2">
        <v>562</v>
      </c>
      <c r="T714" s="1">
        <v>9.6999999999999993</v>
      </c>
      <c r="U714" s="1">
        <v>-1.1999999999999993</v>
      </c>
      <c r="V714" s="2">
        <v>3802</v>
      </c>
      <c r="W714" s="1">
        <v>70.400000000000006</v>
      </c>
      <c r="X714" s="2">
        <v>2298</v>
      </c>
      <c r="Y714" s="1">
        <v>39.700000000000003</v>
      </c>
      <c r="Z714" s="1">
        <v>30.700000000000003</v>
      </c>
      <c r="AA714">
        <v>5395</v>
      </c>
      <c r="AB714" s="1">
        <v>0.1</v>
      </c>
      <c r="AC714">
        <v>5793</v>
      </c>
      <c r="AD714" s="1">
        <v>0</v>
      </c>
      <c r="AE714">
        <v>5142</v>
      </c>
      <c r="AF714">
        <v>5632</v>
      </c>
      <c r="AG714">
        <v>253</v>
      </c>
      <c r="AH714">
        <v>161</v>
      </c>
      <c r="AI714" s="1">
        <v>72.099999999999994</v>
      </c>
    </row>
    <row r="715" spans="1:35" x14ac:dyDescent="0.25">
      <c r="A715">
        <v>17031801606</v>
      </c>
      <c r="B715">
        <v>5949</v>
      </c>
      <c r="C715">
        <v>5987</v>
      </c>
      <c r="D715" s="1">
        <v>-0.6</v>
      </c>
      <c r="E715">
        <v>0</v>
      </c>
      <c r="F715">
        <v>30</v>
      </c>
      <c r="G715" s="1">
        <v>-100</v>
      </c>
      <c r="H715">
        <v>788</v>
      </c>
      <c r="I715">
        <v>623</v>
      </c>
      <c r="J715" s="1">
        <v>26.5</v>
      </c>
      <c r="K715">
        <v>112</v>
      </c>
      <c r="L715">
        <v>92</v>
      </c>
      <c r="M715" s="1">
        <v>21.7</v>
      </c>
      <c r="N715">
        <v>4930</v>
      </c>
      <c r="O715">
        <v>5203</v>
      </c>
      <c r="P715" s="1">
        <v>-5.2</v>
      </c>
      <c r="Q715" s="2">
        <v>879</v>
      </c>
      <c r="R715" s="1">
        <v>14.8</v>
      </c>
      <c r="S715" s="2">
        <v>894</v>
      </c>
      <c r="T715" s="1">
        <v>14.9</v>
      </c>
      <c r="U715" s="1">
        <v>-9.9999999999999645E-2</v>
      </c>
      <c r="V715" s="2">
        <v>3549</v>
      </c>
      <c r="W715" s="1">
        <v>59.7</v>
      </c>
      <c r="X715" s="2">
        <v>2625</v>
      </c>
      <c r="Y715" s="1">
        <v>43.8</v>
      </c>
      <c r="Z715" s="1">
        <v>15.900000000000006</v>
      </c>
      <c r="AA715">
        <v>5949</v>
      </c>
      <c r="AB715" s="1">
        <v>0</v>
      </c>
      <c r="AC715">
        <v>5987</v>
      </c>
      <c r="AD715" s="1">
        <v>0</v>
      </c>
      <c r="AE715">
        <v>5114</v>
      </c>
      <c r="AF715">
        <v>5835</v>
      </c>
      <c r="AG715">
        <v>835</v>
      </c>
      <c r="AH715">
        <v>152</v>
      </c>
      <c r="AI715" s="1">
        <v>526.79999999999995</v>
      </c>
    </row>
    <row r="716" spans="1:35" x14ac:dyDescent="0.25">
      <c r="A716">
        <v>17031801607</v>
      </c>
      <c r="B716">
        <v>5416</v>
      </c>
      <c r="C716">
        <v>5204</v>
      </c>
      <c r="D716" s="1">
        <v>4.0999999999999996</v>
      </c>
      <c r="E716">
        <v>32</v>
      </c>
      <c r="F716">
        <v>88</v>
      </c>
      <c r="G716" s="1">
        <v>-63.6</v>
      </c>
      <c r="H716">
        <v>1554</v>
      </c>
      <c r="I716">
        <v>1372</v>
      </c>
      <c r="J716" s="1">
        <v>13.3</v>
      </c>
      <c r="K716">
        <v>188</v>
      </c>
      <c r="L716">
        <v>65</v>
      </c>
      <c r="M716" s="1">
        <v>189.2</v>
      </c>
      <c r="N716">
        <v>3609</v>
      </c>
      <c r="O716">
        <v>3640</v>
      </c>
      <c r="P716" s="1">
        <v>-0.9</v>
      </c>
      <c r="Q716" s="2">
        <v>634</v>
      </c>
      <c r="R716" s="1">
        <v>11.7</v>
      </c>
      <c r="S716" s="2">
        <v>589</v>
      </c>
      <c r="T716" s="1">
        <v>11.3</v>
      </c>
      <c r="U716" s="1">
        <v>0.39999999999999858</v>
      </c>
      <c r="V716" s="2">
        <v>3318</v>
      </c>
      <c r="W716" s="1">
        <v>61.3</v>
      </c>
      <c r="X716" s="2">
        <v>2180</v>
      </c>
      <c r="Y716" s="1">
        <v>41.9</v>
      </c>
      <c r="Z716" s="1">
        <v>19.399999999999999</v>
      </c>
      <c r="AA716">
        <v>5402</v>
      </c>
      <c r="AB716" s="1">
        <v>0.3</v>
      </c>
      <c r="AC716">
        <v>5204</v>
      </c>
      <c r="AD716" s="1">
        <v>0</v>
      </c>
      <c r="AE716">
        <v>3720</v>
      </c>
      <c r="AF716">
        <v>3921</v>
      </c>
      <c r="AG716">
        <v>1682</v>
      </c>
      <c r="AH716">
        <v>1283</v>
      </c>
      <c r="AI716" s="1">
        <v>38.200000000000003</v>
      </c>
    </row>
    <row r="717" spans="1:35" x14ac:dyDescent="0.25">
      <c r="A717">
        <v>17031801608</v>
      </c>
      <c r="B717">
        <v>6595</v>
      </c>
      <c r="C717">
        <v>5960</v>
      </c>
      <c r="D717" s="1">
        <v>10.7</v>
      </c>
      <c r="E717">
        <v>13</v>
      </c>
      <c r="F717">
        <v>0</v>
      </c>
      <c r="G717" s="1" t="s">
        <v>65</v>
      </c>
      <c r="H717">
        <v>1167</v>
      </c>
      <c r="I717">
        <v>1135</v>
      </c>
      <c r="J717" s="1">
        <v>2.8</v>
      </c>
      <c r="K717">
        <v>168</v>
      </c>
      <c r="L717">
        <v>188</v>
      </c>
      <c r="M717" s="1">
        <v>-10.6</v>
      </c>
      <c r="N717">
        <v>5082</v>
      </c>
      <c r="O717">
        <v>4480</v>
      </c>
      <c r="P717" s="1">
        <v>13.4</v>
      </c>
      <c r="Q717" s="2">
        <v>667</v>
      </c>
      <c r="R717" s="1">
        <v>10.1</v>
      </c>
      <c r="S717" s="2">
        <v>778</v>
      </c>
      <c r="T717" s="1">
        <v>13.1</v>
      </c>
      <c r="U717" s="1">
        <v>-3</v>
      </c>
      <c r="V717" s="2">
        <v>4484</v>
      </c>
      <c r="W717" s="1">
        <v>68</v>
      </c>
      <c r="X717" s="2">
        <v>2674</v>
      </c>
      <c r="Y717" s="1">
        <v>44.9</v>
      </c>
      <c r="Z717" s="1">
        <v>23.1</v>
      </c>
      <c r="AA717">
        <v>6505</v>
      </c>
      <c r="AB717" s="1">
        <v>1.4</v>
      </c>
      <c r="AC717">
        <v>5804</v>
      </c>
      <c r="AD717" s="1">
        <v>2.6</v>
      </c>
      <c r="AE717">
        <v>5216</v>
      </c>
      <c r="AF717">
        <v>5236</v>
      </c>
      <c r="AG717">
        <v>1289</v>
      </c>
      <c r="AH717">
        <v>568</v>
      </c>
      <c r="AI717" s="1">
        <v>127.8</v>
      </c>
    </row>
    <row r="718" spans="1:35" x14ac:dyDescent="0.25">
      <c r="A718">
        <v>17031801701</v>
      </c>
      <c r="B718">
        <v>3684</v>
      </c>
      <c r="C718">
        <v>3983</v>
      </c>
      <c r="D718" s="1">
        <v>-7.5</v>
      </c>
      <c r="E718">
        <v>0</v>
      </c>
      <c r="F718">
        <v>0</v>
      </c>
      <c r="G718" s="1" t="s">
        <v>65</v>
      </c>
      <c r="H718">
        <v>393</v>
      </c>
      <c r="I718">
        <v>186</v>
      </c>
      <c r="J718" s="1">
        <v>111.3</v>
      </c>
      <c r="K718">
        <v>134</v>
      </c>
      <c r="L718">
        <v>99</v>
      </c>
      <c r="M718" s="1">
        <v>35.4</v>
      </c>
      <c r="N718">
        <v>3126</v>
      </c>
      <c r="O718">
        <v>3698</v>
      </c>
      <c r="P718" s="1">
        <v>-15.5</v>
      </c>
      <c r="Q718" s="2">
        <v>130</v>
      </c>
      <c r="R718" s="1">
        <v>3.5</v>
      </c>
      <c r="S718" s="2">
        <v>198</v>
      </c>
      <c r="T718" s="1">
        <v>5</v>
      </c>
      <c r="U718" s="1">
        <v>-1.5</v>
      </c>
      <c r="V718" s="2">
        <v>2325</v>
      </c>
      <c r="W718" s="1">
        <v>63.1</v>
      </c>
      <c r="X718" s="2">
        <v>1546</v>
      </c>
      <c r="Y718" s="1">
        <v>38.799999999999997</v>
      </c>
      <c r="Z718" s="1">
        <v>24.300000000000004</v>
      </c>
      <c r="AA718">
        <v>3684</v>
      </c>
      <c r="AB718" s="1">
        <v>0</v>
      </c>
      <c r="AC718">
        <v>3983</v>
      </c>
      <c r="AD718" s="1">
        <v>0</v>
      </c>
      <c r="AE718">
        <v>3544</v>
      </c>
      <c r="AF718">
        <v>3599</v>
      </c>
      <c r="AG718">
        <v>140</v>
      </c>
      <c r="AH718">
        <v>384</v>
      </c>
      <c r="AI718" s="1">
        <v>-63</v>
      </c>
    </row>
    <row r="719" spans="1:35" x14ac:dyDescent="0.25">
      <c r="A719">
        <v>17031801702</v>
      </c>
      <c r="B719">
        <v>4739</v>
      </c>
      <c r="C719">
        <v>4525</v>
      </c>
      <c r="D719" s="1">
        <v>4.7</v>
      </c>
      <c r="E719">
        <v>40</v>
      </c>
      <c r="F719">
        <v>0</v>
      </c>
      <c r="G719" s="1" t="s">
        <v>65</v>
      </c>
      <c r="H719">
        <v>615</v>
      </c>
      <c r="I719">
        <v>534</v>
      </c>
      <c r="J719" s="1">
        <v>15.2</v>
      </c>
      <c r="K719">
        <v>108</v>
      </c>
      <c r="L719">
        <v>118</v>
      </c>
      <c r="M719" s="1">
        <v>-8.5</v>
      </c>
      <c r="N719">
        <v>3847</v>
      </c>
      <c r="O719">
        <v>3851</v>
      </c>
      <c r="P719" s="1">
        <v>-0.1</v>
      </c>
      <c r="Q719" s="2">
        <v>266</v>
      </c>
      <c r="R719" s="1">
        <v>5.6</v>
      </c>
      <c r="S719" s="2">
        <v>272</v>
      </c>
      <c r="T719" s="1">
        <v>6</v>
      </c>
      <c r="U719" s="1">
        <v>-0.40000000000000036</v>
      </c>
      <c r="V719" s="2">
        <v>2940</v>
      </c>
      <c r="W719" s="1">
        <v>62</v>
      </c>
      <c r="X719" s="2">
        <v>1947</v>
      </c>
      <c r="Y719" s="1">
        <v>43</v>
      </c>
      <c r="Z719" s="1">
        <v>19</v>
      </c>
      <c r="AA719">
        <v>4739</v>
      </c>
      <c r="AB719" s="1">
        <v>0</v>
      </c>
      <c r="AC719">
        <v>4525</v>
      </c>
      <c r="AD719" s="1">
        <v>0</v>
      </c>
      <c r="AE719">
        <v>4228</v>
      </c>
      <c r="AF719">
        <v>4078</v>
      </c>
      <c r="AG719">
        <v>511</v>
      </c>
      <c r="AH719">
        <v>447</v>
      </c>
      <c r="AI719" s="1">
        <v>10.3</v>
      </c>
    </row>
    <row r="720" spans="1:35" x14ac:dyDescent="0.25">
      <c r="A720">
        <v>17031801800</v>
      </c>
      <c r="B720">
        <v>5905</v>
      </c>
      <c r="C720">
        <v>5338</v>
      </c>
      <c r="D720" s="1">
        <v>10.6</v>
      </c>
      <c r="E720">
        <v>0</v>
      </c>
      <c r="F720">
        <v>0</v>
      </c>
      <c r="G720" s="1" t="s">
        <v>65</v>
      </c>
      <c r="H720">
        <v>585</v>
      </c>
      <c r="I720">
        <v>632</v>
      </c>
      <c r="J720" s="1">
        <v>-7.4</v>
      </c>
      <c r="K720">
        <v>0</v>
      </c>
      <c r="L720">
        <v>141</v>
      </c>
      <c r="M720" s="1">
        <v>-100</v>
      </c>
      <c r="N720">
        <v>5266</v>
      </c>
      <c r="O720">
        <v>4538</v>
      </c>
      <c r="P720" s="1">
        <v>16</v>
      </c>
      <c r="Q720" s="2">
        <v>451</v>
      </c>
      <c r="R720" s="1">
        <v>7.6</v>
      </c>
      <c r="S720" s="2">
        <v>502</v>
      </c>
      <c r="T720" s="1">
        <v>9.4</v>
      </c>
      <c r="U720" s="1">
        <v>-1.8000000000000007</v>
      </c>
      <c r="V720" s="2">
        <v>3863</v>
      </c>
      <c r="W720" s="1">
        <v>65.400000000000006</v>
      </c>
      <c r="X720" s="2">
        <v>2419</v>
      </c>
      <c r="Y720" s="1">
        <v>45.3</v>
      </c>
      <c r="Z720" s="1">
        <v>20.100000000000009</v>
      </c>
      <c r="AA720">
        <v>5820</v>
      </c>
      <c r="AB720" s="1">
        <v>1.4</v>
      </c>
      <c r="AC720">
        <v>5338</v>
      </c>
      <c r="AD720" s="1">
        <v>0</v>
      </c>
      <c r="AE720">
        <v>5208</v>
      </c>
      <c r="AF720">
        <v>5064</v>
      </c>
      <c r="AG720">
        <v>612</v>
      </c>
      <c r="AH720">
        <v>274</v>
      </c>
      <c r="AI720" s="1">
        <v>117.2</v>
      </c>
    </row>
    <row r="721" spans="1:35" x14ac:dyDescent="0.25">
      <c r="A721">
        <v>17031801901</v>
      </c>
      <c r="B721">
        <v>4074</v>
      </c>
      <c r="C721">
        <v>4209</v>
      </c>
      <c r="D721" s="1">
        <v>-3.2</v>
      </c>
      <c r="E721">
        <v>40</v>
      </c>
      <c r="F721">
        <v>61</v>
      </c>
      <c r="G721" s="1">
        <v>-34.4</v>
      </c>
      <c r="H721">
        <v>404</v>
      </c>
      <c r="I721">
        <v>273</v>
      </c>
      <c r="J721" s="1">
        <v>48</v>
      </c>
      <c r="K721">
        <v>530</v>
      </c>
      <c r="L721">
        <v>699</v>
      </c>
      <c r="M721" s="1">
        <v>-24.2</v>
      </c>
      <c r="N721">
        <v>3052</v>
      </c>
      <c r="O721">
        <v>3176</v>
      </c>
      <c r="P721" s="1">
        <v>-3.9</v>
      </c>
      <c r="Q721" s="2">
        <v>584</v>
      </c>
      <c r="R721" s="1">
        <v>14.3</v>
      </c>
      <c r="S721" s="2">
        <v>816</v>
      </c>
      <c r="T721" s="1">
        <v>19.399999999999999</v>
      </c>
      <c r="U721" s="1">
        <v>-5.0999999999999979</v>
      </c>
      <c r="V721" s="2">
        <v>2551</v>
      </c>
      <c r="W721" s="1">
        <v>62.6</v>
      </c>
      <c r="X721" s="2">
        <v>1806</v>
      </c>
      <c r="Y721" s="1">
        <v>42.9</v>
      </c>
      <c r="Z721" s="1">
        <v>19.700000000000003</v>
      </c>
      <c r="AA721">
        <v>3955</v>
      </c>
      <c r="AB721" s="1">
        <v>2.9</v>
      </c>
      <c r="AC721">
        <v>4126</v>
      </c>
      <c r="AD721" s="1">
        <v>2</v>
      </c>
      <c r="AE721">
        <v>3364</v>
      </c>
      <c r="AF721">
        <v>3276</v>
      </c>
      <c r="AG721">
        <v>591</v>
      </c>
      <c r="AH721">
        <v>850</v>
      </c>
      <c r="AI721" s="1">
        <v>-32.299999999999997</v>
      </c>
    </row>
    <row r="722" spans="1:35" x14ac:dyDescent="0.25">
      <c r="A722">
        <v>17031801902</v>
      </c>
      <c r="B722">
        <v>3523</v>
      </c>
      <c r="C722">
        <v>2964</v>
      </c>
      <c r="D722" s="1">
        <v>18.899999999999999</v>
      </c>
      <c r="E722">
        <v>85</v>
      </c>
      <c r="F722">
        <v>0</v>
      </c>
      <c r="G722" s="1" t="s">
        <v>65</v>
      </c>
      <c r="H722">
        <v>213</v>
      </c>
      <c r="I722">
        <v>195</v>
      </c>
      <c r="J722" s="1">
        <v>9.1999999999999993</v>
      </c>
      <c r="K722">
        <v>169</v>
      </c>
      <c r="L722">
        <v>35</v>
      </c>
      <c r="M722" s="1">
        <v>382.9</v>
      </c>
      <c r="N722">
        <v>2980</v>
      </c>
      <c r="O722">
        <v>2651</v>
      </c>
      <c r="P722" s="1">
        <v>12.4</v>
      </c>
      <c r="Q722" s="2">
        <v>260</v>
      </c>
      <c r="R722" s="1">
        <v>7.4</v>
      </c>
      <c r="S722" s="2">
        <v>209</v>
      </c>
      <c r="T722" s="1">
        <v>7.1</v>
      </c>
      <c r="U722" s="1">
        <v>0.30000000000000071</v>
      </c>
      <c r="V722" s="2">
        <v>1977</v>
      </c>
      <c r="W722" s="1">
        <v>56.1</v>
      </c>
      <c r="X722" s="2">
        <v>1252</v>
      </c>
      <c r="Y722" s="1">
        <v>42.2</v>
      </c>
      <c r="Z722" s="1">
        <v>13.899999999999999</v>
      </c>
      <c r="AA722">
        <v>3523</v>
      </c>
      <c r="AB722" s="1">
        <v>0</v>
      </c>
      <c r="AC722">
        <v>2964</v>
      </c>
      <c r="AD722" s="1">
        <v>0</v>
      </c>
      <c r="AE722">
        <v>3354</v>
      </c>
      <c r="AF722">
        <v>2750</v>
      </c>
      <c r="AG722">
        <v>169</v>
      </c>
      <c r="AH722">
        <v>214</v>
      </c>
      <c r="AI722" s="1">
        <v>-35.200000000000003</v>
      </c>
    </row>
    <row r="723" spans="1:35" x14ac:dyDescent="0.25">
      <c r="A723">
        <v>17031802002</v>
      </c>
      <c r="B723">
        <v>5080</v>
      </c>
      <c r="C723">
        <v>5054</v>
      </c>
      <c r="D723" s="1">
        <v>0.5</v>
      </c>
      <c r="E723">
        <v>65</v>
      </c>
      <c r="F723">
        <v>110</v>
      </c>
      <c r="G723" s="1">
        <v>-40.9</v>
      </c>
      <c r="H723">
        <v>543</v>
      </c>
      <c r="I723">
        <v>655</v>
      </c>
      <c r="J723" s="1">
        <v>-17.100000000000001</v>
      </c>
      <c r="K723">
        <v>425</v>
      </c>
      <c r="L723">
        <v>192</v>
      </c>
      <c r="M723" s="1">
        <v>121.4</v>
      </c>
      <c r="N723">
        <v>3928</v>
      </c>
      <c r="O723">
        <v>4089</v>
      </c>
      <c r="P723" s="1">
        <v>-3.9</v>
      </c>
      <c r="Q723" s="2">
        <v>865</v>
      </c>
      <c r="R723" s="1">
        <v>17</v>
      </c>
      <c r="S723" s="2">
        <v>716</v>
      </c>
      <c r="T723" s="1">
        <v>14.2</v>
      </c>
      <c r="U723" s="1">
        <v>2.8000000000000007</v>
      </c>
      <c r="V723" s="2">
        <v>2643</v>
      </c>
      <c r="W723" s="1">
        <v>52</v>
      </c>
      <c r="X723" s="2">
        <v>2054</v>
      </c>
      <c r="Y723" s="1">
        <v>40.6</v>
      </c>
      <c r="Z723" s="1">
        <v>11.399999999999999</v>
      </c>
      <c r="AA723">
        <v>4793</v>
      </c>
      <c r="AB723" s="1">
        <v>5.6</v>
      </c>
      <c r="AC723">
        <v>4805</v>
      </c>
      <c r="AD723" s="1">
        <v>4.9000000000000004</v>
      </c>
      <c r="AE723">
        <v>4134</v>
      </c>
      <c r="AF723">
        <v>4435</v>
      </c>
      <c r="AG723">
        <v>659</v>
      </c>
      <c r="AH723">
        <v>370</v>
      </c>
      <c r="AI723" s="1">
        <v>91.1</v>
      </c>
    </row>
    <row r="724" spans="1:35" x14ac:dyDescent="0.25">
      <c r="A724">
        <v>17031802003</v>
      </c>
      <c r="B724">
        <v>2819</v>
      </c>
      <c r="C724">
        <v>2537</v>
      </c>
      <c r="D724" s="1">
        <v>11.1</v>
      </c>
      <c r="E724">
        <v>26</v>
      </c>
      <c r="F724">
        <v>20</v>
      </c>
      <c r="G724" s="1">
        <v>30</v>
      </c>
      <c r="H724">
        <v>446</v>
      </c>
      <c r="I724">
        <v>528</v>
      </c>
      <c r="J724" s="1">
        <v>-15.5</v>
      </c>
      <c r="K724">
        <v>595</v>
      </c>
      <c r="L724">
        <v>311</v>
      </c>
      <c r="M724" s="1">
        <v>91.3</v>
      </c>
      <c r="N724">
        <v>1732</v>
      </c>
      <c r="O724">
        <v>1662</v>
      </c>
      <c r="P724" s="1">
        <v>4.2</v>
      </c>
      <c r="Q724" s="2">
        <v>456</v>
      </c>
      <c r="R724" s="1">
        <v>16.2</v>
      </c>
      <c r="S724" s="2">
        <v>542</v>
      </c>
      <c r="T724" s="1">
        <v>21.4</v>
      </c>
      <c r="U724" s="1">
        <v>-5.1999999999999993</v>
      </c>
      <c r="V724" s="2">
        <v>1424</v>
      </c>
      <c r="W724" s="1">
        <v>50.5</v>
      </c>
      <c r="X724" s="2">
        <v>1011</v>
      </c>
      <c r="Y724" s="1">
        <v>39.9</v>
      </c>
      <c r="Z724" s="1">
        <v>10.600000000000001</v>
      </c>
      <c r="AA724">
        <v>2814</v>
      </c>
      <c r="AB724" s="1">
        <v>0.2</v>
      </c>
      <c r="AC724">
        <v>2507</v>
      </c>
      <c r="AD724" s="1">
        <v>1.2</v>
      </c>
      <c r="AE724">
        <v>2219</v>
      </c>
      <c r="AF724">
        <v>2377</v>
      </c>
      <c r="AG724">
        <v>595</v>
      </c>
      <c r="AH724">
        <v>130</v>
      </c>
      <c r="AI724" s="1">
        <v>390.3</v>
      </c>
    </row>
    <row r="725" spans="1:35" x14ac:dyDescent="0.25">
      <c r="A725">
        <v>17031802004</v>
      </c>
      <c r="B725">
        <v>5033</v>
      </c>
      <c r="C725">
        <v>5285</v>
      </c>
      <c r="D725" s="1">
        <v>-4.8</v>
      </c>
      <c r="E725">
        <v>136</v>
      </c>
      <c r="F725">
        <v>76</v>
      </c>
      <c r="G725" s="1">
        <v>78.900000000000006</v>
      </c>
      <c r="H725">
        <v>1488</v>
      </c>
      <c r="I725">
        <v>1104</v>
      </c>
      <c r="J725" s="1">
        <v>34.799999999999997</v>
      </c>
      <c r="K725">
        <v>707</v>
      </c>
      <c r="L725">
        <v>907</v>
      </c>
      <c r="M725" s="1">
        <v>-22.1</v>
      </c>
      <c r="N725">
        <v>2538</v>
      </c>
      <c r="O725">
        <v>3016</v>
      </c>
      <c r="P725" s="1">
        <v>-15.8</v>
      </c>
      <c r="Q725" s="2">
        <v>1243</v>
      </c>
      <c r="R725" s="1">
        <v>24.7</v>
      </c>
      <c r="S725" s="2">
        <v>1340</v>
      </c>
      <c r="T725" s="1">
        <v>25.4</v>
      </c>
      <c r="U725" s="1">
        <v>-0.69999999999999929</v>
      </c>
      <c r="V725" s="2">
        <v>2425</v>
      </c>
      <c r="W725" s="1">
        <v>48.2</v>
      </c>
      <c r="X725" s="2">
        <v>1984</v>
      </c>
      <c r="Y725" s="1">
        <v>37.5</v>
      </c>
      <c r="Z725" s="1">
        <v>10.700000000000003</v>
      </c>
      <c r="AA725">
        <v>4914</v>
      </c>
      <c r="AB725" s="1">
        <v>2.4</v>
      </c>
      <c r="AC725">
        <v>5023</v>
      </c>
      <c r="AD725" s="1">
        <v>5</v>
      </c>
      <c r="AE725">
        <v>3195</v>
      </c>
      <c r="AF725">
        <v>3108</v>
      </c>
      <c r="AG725">
        <v>1719</v>
      </c>
      <c r="AH725">
        <v>1915</v>
      </c>
      <c r="AI725" s="1">
        <v>-12.7</v>
      </c>
    </row>
    <row r="726" spans="1:35" x14ac:dyDescent="0.25">
      <c r="A726">
        <v>17031802100</v>
      </c>
      <c r="B726">
        <v>3481</v>
      </c>
      <c r="C726">
        <v>3357</v>
      </c>
      <c r="D726" s="1">
        <v>3.7</v>
      </c>
      <c r="E726">
        <v>12</v>
      </c>
      <c r="F726">
        <v>112</v>
      </c>
      <c r="G726" s="1">
        <v>-89.3</v>
      </c>
      <c r="H726">
        <v>139</v>
      </c>
      <c r="I726">
        <v>35</v>
      </c>
      <c r="J726" s="1">
        <v>297.10000000000002</v>
      </c>
      <c r="K726">
        <v>46</v>
      </c>
      <c r="L726">
        <v>13</v>
      </c>
      <c r="M726" s="1">
        <v>253.8</v>
      </c>
      <c r="N726">
        <v>3075</v>
      </c>
      <c r="O726">
        <v>3128</v>
      </c>
      <c r="P726" s="1">
        <v>-1.7</v>
      </c>
      <c r="Q726" s="2">
        <v>317</v>
      </c>
      <c r="R726" s="1">
        <v>9.1</v>
      </c>
      <c r="S726" s="2">
        <v>339</v>
      </c>
      <c r="T726" s="1">
        <v>10.1</v>
      </c>
      <c r="U726" s="1">
        <v>-1</v>
      </c>
      <c r="V726" s="2">
        <v>1834</v>
      </c>
      <c r="W726" s="1">
        <v>52.7</v>
      </c>
      <c r="X726" s="2">
        <v>1214</v>
      </c>
      <c r="Y726" s="1">
        <v>36.200000000000003</v>
      </c>
      <c r="Z726" s="1">
        <v>16.5</v>
      </c>
      <c r="AA726">
        <v>3471</v>
      </c>
      <c r="AB726" s="1">
        <v>0.3</v>
      </c>
      <c r="AC726">
        <v>3357</v>
      </c>
      <c r="AD726" s="1">
        <v>0</v>
      </c>
      <c r="AE726">
        <v>3256</v>
      </c>
      <c r="AF726">
        <v>3154</v>
      </c>
      <c r="AG726">
        <v>215</v>
      </c>
      <c r="AH726">
        <v>203</v>
      </c>
      <c r="AI726" s="1">
        <v>2.6</v>
      </c>
    </row>
    <row r="727" spans="1:35" x14ac:dyDescent="0.25">
      <c r="A727">
        <v>17031802200</v>
      </c>
      <c r="B727">
        <v>4480</v>
      </c>
      <c r="C727">
        <v>3946</v>
      </c>
      <c r="D727" s="1">
        <v>13.5</v>
      </c>
      <c r="E727">
        <v>104</v>
      </c>
      <c r="F727">
        <v>0</v>
      </c>
      <c r="G727" s="1" t="s">
        <v>65</v>
      </c>
      <c r="H727">
        <v>175</v>
      </c>
      <c r="I727">
        <v>91</v>
      </c>
      <c r="J727" s="1">
        <v>92.3</v>
      </c>
      <c r="K727">
        <v>159</v>
      </c>
      <c r="L727">
        <v>175</v>
      </c>
      <c r="M727" s="1">
        <v>-9.1</v>
      </c>
      <c r="N727">
        <v>3988</v>
      </c>
      <c r="O727">
        <v>3632</v>
      </c>
      <c r="P727" s="1">
        <v>9.8000000000000007</v>
      </c>
      <c r="Q727" s="2">
        <v>498</v>
      </c>
      <c r="R727" s="1">
        <v>11.1</v>
      </c>
      <c r="S727" s="2">
        <v>315</v>
      </c>
      <c r="T727" s="1">
        <v>8</v>
      </c>
      <c r="U727" s="1">
        <v>3.0999999999999996</v>
      </c>
      <c r="V727" s="2">
        <v>2605</v>
      </c>
      <c r="W727" s="1">
        <v>58.1</v>
      </c>
      <c r="X727" s="2">
        <v>1693</v>
      </c>
      <c r="Y727" s="1">
        <v>42.9</v>
      </c>
      <c r="Z727" s="1">
        <v>15.200000000000003</v>
      </c>
      <c r="AA727">
        <v>4480</v>
      </c>
      <c r="AB727" s="1">
        <v>0</v>
      </c>
      <c r="AC727">
        <v>3946</v>
      </c>
      <c r="AD727" s="1">
        <v>0</v>
      </c>
      <c r="AE727">
        <v>4033</v>
      </c>
      <c r="AF727">
        <v>3598</v>
      </c>
      <c r="AG727">
        <v>447</v>
      </c>
      <c r="AH727">
        <v>348</v>
      </c>
      <c r="AI727" s="1">
        <v>14.6</v>
      </c>
    </row>
    <row r="728" spans="1:35" x14ac:dyDescent="0.25">
      <c r="A728">
        <v>17031802300</v>
      </c>
      <c r="B728">
        <v>5220</v>
      </c>
      <c r="C728">
        <v>5001</v>
      </c>
      <c r="D728" s="1">
        <v>4.4000000000000004</v>
      </c>
      <c r="E728">
        <v>50</v>
      </c>
      <c r="F728">
        <v>64</v>
      </c>
      <c r="G728" s="1">
        <v>-21.9</v>
      </c>
      <c r="H728">
        <v>765</v>
      </c>
      <c r="I728">
        <v>910</v>
      </c>
      <c r="J728" s="1">
        <v>-15.9</v>
      </c>
      <c r="K728">
        <v>128</v>
      </c>
      <c r="L728">
        <v>141</v>
      </c>
      <c r="M728" s="1">
        <v>-9.1999999999999993</v>
      </c>
      <c r="N728">
        <v>4150</v>
      </c>
      <c r="O728">
        <v>3769</v>
      </c>
      <c r="P728" s="1">
        <v>10.1</v>
      </c>
      <c r="Q728" s="2">
        <v>515</v>
      </c>
      <c r="R728" s="1">
        <v>9.9</v>
      </c>
      <c r="S728" s="2">
        <v>318</v>
      </c>
      <c r="T728" s="1">
        <v>6.4</v>
      </c>
      <c r="U728" s="1">
        <v>3.5</v>
      </c>
      <c r="V728" s="2">
        <v>3076</v>
      </c>
      <c r="W728" s="1">
        <v>58.9</v>
      </c>
      <c r="X728" s="2">
        <v>2030</v>
      </c>
      <c r="Y728" s="1">
        <v>40.6</v>
      </c>
      <c r="Z728" s="1">
        <v>18.299999999999997</v>
      </c>
      <c r="AA728">
        <v>5172</v>
      </c>
      <c r="AB728" s="1">
        <v>0.9</v>
      </c>
      <c r="AC728">
        <v>5001</v>
      </c>
      <c r="AD728" s="1">
        <v>0</v>
      </c>
      <c r="AE728">
        <v>3625</v>
      </c>
      <c r="AF728">
        <v>3809</v>
      </c>
      <c r="AG728">
        <v>1547</v>
      </c>
      <c r="AH728">
        <v>1192</v>
      </c>
      <c r="AI728" s="1">
        <v>36.4</v>
      </c>
    </row>
    <row r="729" spans="1:35" x14ac:dyDescent="0.25">
      <c r="A729">
        <v>17031802402</v>
      </c>
      <c r="B729">
        <v>5615</v>
      </c>
      <c r="C729">
        <v>4204</v>
      </c>
      <c r="D729" s="1">
        <v>33.6</v>
      </c>
      <c r="E729">
        <v>86</v>
      </c>
      <c r="F729">
        <v>73</v>
      </c>
      <c r="G729" s="1">
        <v>17.8</v>
      </c>
      <c r="H729">
        <v>587</v>
      </c>
      <c r="I729">
        <v>523</v>
      </c>
      <c r="J729" s="1">
        <v>12.2</v>
      </c>
      <c r="K729">
        <v>2077</v>
      </c>
      <c r="L729">
        <v>1121</v>
      </c>
      <c r="M729" s="1">
        <v>85.3</v>
      </c>
      <c r="N729">
        <v>2787</v>
      </c>
      <c r="O729">
        <v>2370</v>
      </c>
      <c r="P729" s="1">
        <v>17.600000000000001</v>
      </c>
      <c r="Q729" s="2">
        <v>1785</v>
      </c>
      <c r="R729" s="1">
        <v>31.8</v>
      </c>
      <c r="S729" s="2">
        <v>985</v>
      </c>
      <c r="T729" s="1">
        <v>23.4</v>
      </c>
      <c r="U729" s="1">
        <v>8.4000000000000021</v>
      </c>
      <c r="V729" s="2">
        <v>2354</v>
      </c>
      <c r="W729" s="1">
        <v>41.9</v>
      </c>
      <c r="X729" s="2">
        <v>1793</v>
      </c>
      <c r="Y729" s="1">
        <v>42.6</v>
      </c>
      <c r="Z729" s="1">
        <v>-0.70000000000000284</v>
      </c>
      <c r="AA729">
        <v>5422</v>
      </c>
      <c r="AB729" s="1">
        <v>3.4</v>
      </c>
      <c r="AC729">
        <v>4204</v>
      </c>
      <c r="AD729" s="1">
        <v>0</v>
      </c>
      <c r="AE729">
        <v>3229</v>
      </c>
      <c r="AF729">
        <v>3050</v>
      </c>
      <c r="AG729">
        <v>2193</v>
      </c>
      <c r="AH729">
        <v>1154</v>
      </c>
      <c r="AI729" s="1">
        <v>79.5</v>
      </c>
    </row>
    <row r="730" spans="1:35" x14ac:dyDescent="0.25">
      <c r="A730">
        <v>17031802403</v>
      </c>
      <c r="B730">
        <v>1439</v>
      </c>
      <c r="C730">
        <v>1443</v>
      </c>
      <c r="D730" s="1">
        <v>-0.3</v>
      </c>
      <c r="E730">
        <v>12</v>
      </c>
      <c r="F730">
        <v>33</v>
      </c>
      <c r="G730" s="1">
        <v>-63.6</v>
      </c>
      <c r="H730">
        <v>170</v>
      </c>
      <c r="I730">
        <v>224</v>
      </c>
      <c r="J730" s="1">
        <v>-24.1</v>
      </c>
      <c r="K730">
        <v>29</v>
      </c>
      <c r="L730">
        <v>28</v>
      </c>
      <c r="M730" s="1">
        <v>3.6</v>
      </c>
      <c r="N730">
        <v>1187</v>
      </c>
      <c r="O730">
        <v>1158</v>
      </c>
      <c r="P730" s="1">
        <v>2.5</v>
      </c>
      <c r="Q730" s="2">
        <v>264</v>
      </c>
      <c r="R730" s="1">
        <v>18.3</v>
      </c>
      <c r="S730" s="2">
        <v>320</v>
      </c>
      <c r="T730" s="1">
        <v>22.2</v>
      </c>
      <c r="U730" s="1">
        <v>-3.8999999999999986</v>
      </c>
      <c r="V730" s="2">
        <v>997</v>
      </c>
      <c r="W730" s="1">
        <v>69.3</v>
      </c>
      <c r="X730" s="2">
        <v>748</v>
      </c>
      <c r="Y730" s="1">
        <v>51.8</v>
      </c>
      <c r="Z730" s="1">
        <v>17.5</v>
      </c>
      <c r="AA730">
        <v>1439</v>
      </c>
      <c r="AB730" s="1">
        <v>0</v>
      </c>
      <c r="AC730">
        <v>1443</v>
      </c>
      <c r="AD730" s="1">
        <v>0</v>
      </c>
      <c r="AE730">
        <v>1010</v>
      </c>
      <c r="AF730">
        <v>926</v>
      </c>
      <c r="AG730">
        <v>429</v>
      </c>
      <c r="AH730">
        <v>517</v>
      </c>
      <c r="AI730" s="1">
        <v>-23.9</v>
      </c>
    </row>
    <row r="731" spans="1:35" x14ac:dyDescent="0.25">
      <c r="A731">
        <v>17031802404</v>
      </c>
      <c r="B731">
        <v>7873</v>
      </c>
      <c r="C731">
        <v>7091</v>
      </c>
      <c r="D731" s="1">
        <v>11</v>
      </c>
      <c r="E731">
        <v>108</v>
      </c>
      <c r="F731">
        <v>118</v>
      </c>
      <c r="G731" s="1">
        <v>-8.5</v>
      </c>
      <c r="H731">
        <v>1149</v>
      </c>
      <c r="I731">
        <v>840</v>
      </c>
      <c r="J731" s="1">
        <v>36.799999999999997</v>
      </c>
      <c r="K731">
        <v>3122</v>
      </c>
      <c r="L731">
        <v>2270</v>
      </c>
      <c r="M731" s="1">
        <v>37.5</v>
      </c>
      <c r="N731">
        <v>3458</v>
      </c>
      <c r="O731">
        <v>3670</v>
      </c>
      <c r="P731" s="1">
        <v>-5.8</v>
      </c>
      <c r="Q731" s="2">
        <v>2175</v>
      </c>
      <c r="R731" s="1">
        <v>27.6</v>
      </c>
      <c r="S731" s="2">
        <v>2003</v>
      </c>
      <c r="T731" s="1">
        <v>28.2</v>
      </c>
      <c r="U731" s="1">
        <v>-0.59999999999999787</v>
      </c>
      <c r="V731" s="2">
        <v>2932</v>
      </c>
      <c r="W731" s="1">
        <v>37.200000000000003</v>
      </c>
      <c r="X731" s="2">
        <v>2494</v>
      </c>
      <c r="Y731" s="1">
        <v>35.200000000000003</v>
      </c>
      <c r="Z731" s="1">
        <v>2</v>
      </c>
      <c r="AA731">
        <v>7756</v>
      </c>
      <c r="AB731" s="1">
        <v>1.5</v>
      </c>
      <c r="AC731">
        <v>7091</v>
      </c>
      <c r="AD731" s="1">
        <v>0</v>
      </c>
      <c r="AE731">
        <v>4623</v>
      </c>
      <c r="AF731">
        <v>5074</v>
      </c>
      <c r="AG731">
        <v>3133</v>
      </c>
      <c r="AH731">
        <v>2017</v>
      </c>
      <c r="AI731" s="1">
        <v>70.5</v>
      </c>
    </row>
    <row r="732" spans="1:35" x14ac:dyDescent="0.25">
      <c r="A732">
        <v>17031802503</v>
      </c>
      <c r="B732">
        <v>5534</v>
      </c>
      <c r="C732">
        <v>5750</v>
      </c>
      <c r="D732" s="1">
        <v>-3.8</v>
      </c>
      <c r="E732">
        <v>0</v>
      </c>
      <c r="F732">
        <v>120</v>
      </c>
      <c r="G732" s="1">
        <v>-100</v>
      </c>
      <c r="H732">
        <v>1168</v>
      </c>
      <c r="I732">
        <v>956</v>
      </c>
      <c r="J732" s="1">
        <v>22.2</v>
      </c>
      <c r="K732">
        <v>438</v>
      </c>
      <c r="L732">
        <v>747</v>
      </c>
      <c r="M732" s="1">
        <v>-41.4</v>
      </c>
      <c r="N732">
        <v>3715</v>
      </c>
      <c r="O732">
        <v>3913</v>
      </c>
      <c r="P732" s="1">
        <v>-5.0999999999999996</v>
      </c>
      <c r="Q732" s="2">
        <v>1015</v>
      </c>
      <c r="R732" s="1">
        <v>18.3</v>
      </c>
      <c r="S732" s="2">
        <v>1379</v>
      </c>
      <c r="T732" s="1">
        <v>24</v>
      </c>
      <c r="U732" s="1">
        <v>-5.6999999999999993</v>
      </c>
      <c r="V732" s="2">
        <v>3166</v>
      </c>
      <c r="W732" s="1">
        <v>57.2</v>
      </c>
      <c r="X732" s="2">
        <v>2777</v>
      </c>
      <c r="Y732" s="1">
        <v>48.3</v>
      </c>
      <c r="Z732" s="1">
        <v>8.9000000000000057</v>
      </c>
      <c r="AA732">
        <v>5534</v>
      </c>
      <c r="AB732" s="1">
        <v>0</v>
      </c>
      <c r="AC732">
        <v>5750</v>
      </c>
      <c r="AD732" s="1">
        <v>0</v>
      </c>
      <c r="AE732">
        <v>4037</v>
      </c>
      <c r="AF732">
        <v>4680</v>
      </c>
      <c r="AG732">
        <v>1497</v>
      </c>
      <c r="AH732">
        <v>1070</v>
      </c>
      <c r="AI732" s="1">
        <v>62.2</v>
      </c>
    </row>
    <row r="733" spans="1:35" x14ac:dyDescent="0.25">
      <c r="A733">
        <v>17031802504</v>
      </c>
      <c r="B733">
        <v>6783</v>
      </c>
      <c r="C733">
        <v>6969</v>
      </c>
      <c r="D733" s="1">
        <v>-2.7</v>
      </c>
      <c r="E733">
        <v>80</v>
      </c>
      <c r="F733">
        <v>128</v>
      </c>
      <c r="G733" s="1">
        <v>-37.5</v>
      </c>
      <c r="H733">
        <v>702</v>
      </c>
      <c r="I733">
        <v>439</v>
      </c>
      <c r="J733" s="1">
        <v>59.9</v>
      </c>
      <c r="K733">
        <v>2843</v>
      </c>
      <c r="L733">
        <v>2918</v>
      </c>
      <c r="M733" s="1">
        <v>-2.6</v>
      </c>
      <c r="N733">
        <v>3084</v>
      </c>
      <c r="O733">
        <v>3369</v>
      </c>
      <c r="P733" s="1">
        <v>-8.5</v>
      </c>
      <c r="Q733" s="2">
        <v>2315</v>
      </c>
      <c r="R733" s="1">
        <v>34.1</v>
      </c>
      <c r="S733" s="2">
        <v>2238</v>
      </c>
      <c r="T733" s="1">
        <v>32.1</v>
      </c>
      <c r="U733" s="1">
        <v>2</v>
      </c>
      <c r="V733" s="2">
        <v>2355</v>
      </c>
      <c r="W733" s="1">
        <v>34.700000000000003</v>
      </c>
      <c r="X733" s="2">
        <v>1913</v>
      </c>
      <c r="Y733" s="1">
        <v>27.5</v>
      </c>
      <c r="Z733" s="1">
        <v>7.2000000000000028</v>
      </c>
      <c r="AA733">
        <v>6568</v>
      </c>
      <c r="AB733" s="1">
        <v>3.2</v>
      </c>
      <c r="AC733">
        <v>6805</v>
      </c>
      <c r="AD733" s="1">
        <v>2.4</v>
      </c>
      <c r="AE733">
        <v>5270</v>
      </c>
      <c r="AF733">
        <v>5956</v>
      </c>
      <c r="AG733">
        <v>1298</v>
      </c>
      <c r="AH733">
        <v>849</v>
      </c>
      <c r="AI733" s="1">
        <v>72.8</v>
      </c>
    </row>
    <row r="734" spans="1:35" x14ac:dyDescent="0.25">
      <c r="A734">
        <v>17031802505</v>
      </c>
      <c r="B734">
        <v>6504</v>
      </c>
      <c r="C734">
        <v>6307</v>
      </c>
      <c r="D734" s="1">
        <v>3.1</v>
      </c>
      <c r="E734">
        <v>285</v>
      </c>
      <c r="F734">
        <v>319</v>
      </c>
      <c r="G734" s="1">
        <v>-10.7</v>
      </c>
      <c r="H734">
        <v>955</v>
      </c>
      <c r="I734">
        <v>1004</v>
      </c>
      <c r="J734" s="1">
        <v>-4.9000000000000004</v>
      </c>
      <c r="K734">
        <v>3340</v>
      </c>
      <c r="L734">
        <v>2737</v>
      </c>
      <c r="M734" s="1">
        <v>22</v>
      </c>
      <c r="N734">
        <v>1824</v>
      </c>
      <c r="O734">
        <v>2233</v>
      </c>
      <c r="P734" s="1">
        <v>-18.3</v>
      </c>
      <c r="Q734" s="2">
        <v>2081</v>
      </c>
      <c r="R734" s="1">
        <v>32</v>
      </c>
      <c r="S734" s="2">
        <v>1867</v>
      </c>
      <c r="T734" s="1">
        <v>29.6</v>
      </c>
      <c r="U734" s="1">
        <v>2.3999999999999986</v>
      </c>
      <c r="V734" s="2">
        <v>2206</v>
      </c>
      <c r="W734" s="1">
        <v>33.9</v>
      </c>
      <c r="X734" s="2">
        <v>2319</v>
      </c>
      <c r="Y734" s="1">
        <v>36.799999999999997</v>
      </c>
      <c r="Z734" s="1">
        <v>-2.8999999999999986</v>
      </c>
      <c r="AA734">
        <v>6499</v>
      </c>
      <c r="AB734" s="1">
        <v>0.1</v>
      </c>
      <c r="AC734">
        <v>6307</v>
      </c>
      <c r="AD734" s="1">
        <v>0</v>
      </c>
      <c r="AE734">
        <v>2272</v>
      </c>
      <c r="AF734">
        <v>2702</v>
      </c>
      <c r="AG734">
        <v>4227</v>
      </c>
      <c r="AH734">
        <v>3605</v>
      </c>
      <c r="AI734" s="1">
        <v>39.4</v>
      </c>
    </row>
    <row r="735" spans="1:35" x14ac:dyDescent="0.25">
      <c r="A735">
        <v>17031802506</v>
      </c>
      <c r="B735">
        <v>2634</v>
      </c>
      <c r="C735">
        <v>2744</v>
      </c>
      <c r="D735" s="1">
        <v>-4</v>
      </c>
      <c r="E735">
        <v>23</v>
      </c>
      <c r="F735">
        <v>0</v>
      </c>
      <c r="G735" s="1" t="s">
        <v>65</v>
      </c>
      <c r="H735">
        <v>260</v>
      </c>
      <c r="I735">
        <v>150</v>
      </c>
      <c r="J735" s="1">
        <v>73.3</v>
      </c>
      <c r="K735">
        <v>1415</v>
      </c>
      <c r="L735">
        <v>1636</v>
      </c>
      <c r="M735" s="1">
        <v>-13.5</v>
      </c>
      <c r="N735">
        <v>920</v>
      </c>
      <c r="O735">
        <v>958</v>
      </c>
      <c r="P735" s="1">
        <v>-4</v>
      </c>
      <c r="Q735" s="2">
        <v>956</v>
      </c>
      <c r="R735" s="1">
        <v>36.299999999999997</v>
      </c>
      <c r="S735" s="2">
        <v>1093</v>
      </c>
      <c r="T735" s="1">
        <v>39.799999999999997</v>
      </c>
      <c r="U735" s="1">
        <v>-3.5</v>
      </c>
      <c r="V735" s="2">
        <v>742</v>
      </c>
      <c r="W735" s="1">
        <v>28.2</v>
      </c>
      <c r="X735" s="2">
        <v>524</v>
      </c>
      <c r="Y735" s="1">
        <v>19.100000000000001</v>
      </c>
      <c r="Z735" s="1">
        <v>9.0999999999999979</v>
      </c>
      <c r="AA735">
        <v>2634</v>
      </c>
      <c r="AB735" s="1">
        <v>0</v>
      </c>
      <c r="AC735">
        <v>2744</v>
      </c>
      <c r="AD735" s="1">
        <v>0</v>
      </c>
      <c r="AE735">
        <v>1414</v>
      </c>
      <c r="AF735">
        <v>1685</v>
      </c>
      <c r="AG735">
        <v>1220</v>
      </c>
      <c r="AH735">
        <v>1059</v>
      </c>
      <c r="AI735" s="1">
        <v>37.299999999999997</v>
      </c>
    </row>
    <row r="736" spans="1:35" x14ac:dyDescent="0.25">
      <c r="A736">
        <v>17031802605</v>
      </c>
      <c r="B736">
        <v>6958</v>
      </c>
      <c r="C736">
        <v>6800</v>
      </c>
      <c r="D736" s="1">
        <v>2.2999999999999998</v>
      </c>
      <c r="E736">
        <v>308</v>
      </c>
      <c r="F736">
        <v>111</v>
      </c>
      <c r="G736" s="1">
        <v>177.5</v>
      </c>
      <c r="H736">
        <v>1121</v>
      </c>
      <c r="I736">
        <v>807</v>
      </c>
      <c r="J736" s="1">
        <v>38.9</v>
      </c>
      <c r="K736">
        <v>381</v>
      </c>
      <c r="L736">
        <v>284</v>
      </c>
      <c r="M736" s="1">
        <v>34.200000000000003</v>
      </c>
      <c r="N736">
        <v>5073</v>
      </c>
      <c r="O736">
        <v>5523</v>
      </c>
      <c r="P736" s="1">
        <v>-8.1</v>
      </c>
      <c r="Q736" s="2">
        <v>1327</v>
      </c>
      <c r="R736" s="1">
        <v>19.100000000000001</v>
      </c>
      <c r="S736" s="2">
        <v>1259</v>
      </c>
      <c r="T736" s="1">
        <v>18.5</v>
      </c>
      <c r="U736" s="1">
        <v>0.60000000000000142</v>
      </c>
      <c r="V736" s="2">
        <v>4138</v>
      </c>
      <c r="W736" s="1">
        <v>59.5</v>
      </c>
      <c r="X736" s="2">
        <v>3152</v>
      </c>
      <c r="Y736" s="1">
        <v>46.4</v>
      </c>
      <c r="Z736" s="1">
        <v>13.100000000000001</v>
      </c>
      <c r="AA736">
        <v>6855</v>
      </c>
      <c r="AB736" s="1">
        <v>1.5</v>
      </c>
      <c r="AC736">
        <v>6800</v>
      </c>
      <c r="AD736" s="1">
        <v>0</v>
      </c>
      <c r="AE736">
        <v>5488</v>
      </c>
      <c r="AF736">
        <v>5873</v>
      </c>
      <c r="AG736">
        <v>1367</v>
      </c>
      <c r="AH736">
        <v>927</v>
      </c>
      <c r="AI736" s="1">
        <v>57.8</v>
      </c>
    </row>
    <row r="737" spans="1:35" x14ac:dyDescent="0.25">
      <c r="A737">
        <v>17031802607</v>
      </c>
      <c r="B737">
        <v>1420</v>
      </c>
      <c r="C737">
        <v>1422</v>
      </c>
      <c r="D737" s="1">
        <v>-0.1</v>
      </c>
      <c r="E737">
        <v>33</v>
      </c>
      <c r="F737">
        <v>0</v>
      </c>
      <c r="G737" s="1" t="s">
        <v>65</v>
      </c>
      <c r="H737">
        <v>134</v>
      </c>
      <c r="I737">
        <v>0</v>
      </c>
      <c r="J737" s="1" t="s">
        <v>65</v>
      </c>
      <c r="K737">
        <v>58</v>
      </c>
      <c r="L737">
        <v>156</v>
      </c>
      <c r="M737" s="1">
        <v>-62.8</v>
      </c>
      <c r="N737">
        <v>1186</v>
      </c>
      <c r="O737">
        <v>1266</v>
      </c>
      <c r="P737" s="1">
        <v>-6.3</v>
      </c>
      <c r="Q737" s="2">
        <v>269</v>
      </c>
      <c r="R737" s="1">
        <v>18.899999999999999</v>
      </c>
      <c r="S737" s="2">
        <v>600</v>
      </c>
      <c r="T737" s="1">
        <v>42.2</v>
      </c>
      <c r="U737" s="1">
        <v>-23.300000000000004</v>
      </c>
      <c r="V737" s="2">
        <v>782</v>
      </c>
      <c r="W737" s="1">
        <v>55.1</v>
      </c>
      <c r="X737" s="2">
        <v>347</v>
      </c>
      <c r="Y737" s="1">
        <v>24.4</v>
      </c>
      <c r="Z737" s="1">
        <v>30.700000000000003</v>
      </c>
      <c r="AA737">
        <v>1420</v>
      </c>
      <c r="AB737" s="1">
        <v>0</v>
      </c>
      <c r="AC737">
        <v>1422</v>
      </c>
      <c r="AD737" s="1">
        <v>0</v>
      </c>
      <c r="AE737">
        <v>1247</v>
      </c>
      <c r="AF737">
        <v>1273</v>
      </c>
      <c r="AG737">
        <v>173</v>
      </c>
      <c r="AH737">
        <v>149</v>
      </c>
      <c r="AI737" s="1">
        <v>18.5</v>
      </c>
    </row>
    <row r="738" spans="1:35" x14ac:dyDescent="0.25">
      <c r="A738">
        <v>17031802608</v>
      </c>
      <c r="B738">
        <v>6564</v>
      </c>
      <c r="C738">
        <v>6028</v>
      </c>
      <c r="D738" s="1">
        <v>8.9</v>
      </c>
      <c r="E738">
        <v>11</v>
      </c>
      <c r="F738">
        <v>73</v>
      </c>
      <c r="G738" s="1">
        <v>-84.9</v>
      </c>
      <c r="H738">
        <v>449</v>
      </c>
      <c r="I738">
        <v>286</v>
      </c>
      <c r="J738" s="1">
        <v>57</v>
      </c>
      <c r="K738">
        <v>61</v>
      </c>
      <c r="L738">
        <v>257</v>
      </c>
      <c r="M738" s="1">
        <v>-76.3</v>
      </c>
      <c r="N738">
        <v>5970</v>
      </c>
      <c r="O738">
        <v>5412</v>
      </c>
      <c r="P738" s="1">
        <v>10.3</v>
      </c>
      <c r="Q738" s="2">
        <v>1225</v>
      </c>
      <c r="R738" s="1">
        <v>18.7</v>
      </c>
      <c r="S738" s="2">
        <v>1288</v>
      </c>
      <c r="T738" s="1">
        <v>21.4</v>
      </c>
      <c r="U738" s="1">
        <v>-2.6999999999999993</v>
      </c>
      <c r="V738" s="2">
        <v>3837</v>
      </c>
      <c r="W738" s="1">
        <v>58.5</v>
      </c>
      <c r="X738" s="2">
        <v>2894</v>
      </c>
      <c r="Y738" s="1">
        <v>48</v>
      </c>
      <c r="Z738" s="1">
        <v>10.5</v>
      </c>
      <c r="AA738">
        <v>6564</v>
      </c>
      <c r="AB738" s="1">
        <v>0</v>
      </c>
      <c r="AC738">
        <v>6028</v>
      </c>
      <c r="AD738" s="1">
        <v>0</v>
      </c>
      <c r="AE738">
        <v>5874</v>
      </c>
      <c r="AF738">
        <v>5703</v>
      </c>
      <c r="AG738">
        <v>690</v>
      </c>
      <c r="AH738">
        <v>325</v>
      </c>
      <c r="AI738" s="1">
        <v>106.1</v>
      </c>
    </row>
    <row r="739" spans="1:35" x14ac:dyDescent="0.25">
      <c r="A739">
        <v>17031802609</v>
      </c>
      <c r="B739">
        <v>6306</v>
      </c>
      <c r="C739">
        <v>6486</v>
      </c>
      <c r="D739" s="1">
        <v>-2.8</v>
      </c>
      <c r="E739">
        <v>70</v>
      </c>
      <c r="F739">
        <v>126</v>
      </c>
      <c r="G739" s="1">
        <v>-44.4</v>
      </c>
      <c r="H739">
        <v>972</v>
      </c>
      <c r="I739">
        <v>686</v>
      </c>
      <c r="J739" s="1">
        <v>41.7</v>
      </c>
      <c r="K739">
        <v>2816</v>
      </c>
      <c r="L739">
        <v>2939</v>
      </c>
      <c r="M739" s="1">
        <v>-4.2</v>
      </c>
      <c r="N739">
        <v>2392</v>
      </c>
      <c r="O739">
        <v>2709</v>
      </c>
      <c r="P739" s="1">
        <v>-11.7</v>
      </c>
      <c r="Q739" s="2">
        <v>2113</v>
      </c>
      <c r="R739" s="1">
        <v>33.5</v>
      </c>
      <c r="S739" s="2">
        <v>2241</v>
      </c>
      <c r="T739" s="1">
        <v>34.6</v>
      </c>
      <c r="U739" s="1">
        <v>-1.1000000000000014</v>
      </c>
      <c r="V739" s="2">
        <v>2344</v>
      </c>
      <c r="W739" s="1">
        <v>37.200000000000003</v>
      </c>
      <c r="X739" s="2">
        <v>1996</v>
      </c>
      <c r="Y739" s="1">
        <v>30.8</v>
      </c>
      <c r="Z739" s="1">
        <v>6.4000000000000021</v>
      </c>
      <c r="AA739">
        <v>6306</v>
      </c>
      <c r="AB739" s="1">
        <v>0</v>
      </c>
      <c r="AC739">
        <v>6486</v>
      </c>
      <c r="AD739" s="1">
        <v>0</v>
      </c>
      <c r="AE739">
        <v>2484</v>
      </c>
      <c r="AF739">
        <v>2900</v>
      </c>
      <c r="AG739">
        <v>3822</v>
      </c>
      <c r="AH739">
        <v>3586</v>
      </c>
      <c r="AI739" s="1">
        <v>24.4</v>
      </c>
    </row>
    <row r="740" spans="1:35" x14ac:dyDescent="0.25">
      <c r="A740">
        <v>17031802610</v>
      </c>
      <c r="B740">
        <v>1677</v>
      </c>
      <c r="C740">
        <v>1610</v>
      </c>
      <c r="D740" s="1">
        <v>4.2</v>
      </c>
      <c r="E740">
        <v>0</v>
      </c>
      <c r="F740">
        <v>0</v>
      </c>
      <c r="G740" s="1" t="s">
        <v>65</v>
      </c>
      <c r="H740">
        <v>262</v>
      </c>
      <c r="I740">
        <v>123</v>
      </c>
      <c r="J740" s="1">
        <v>113</v>
      </c>
      <c r="K740">
        <v>78</v>
      </c>
      <c r="L740">
        <v>135</v>
      </c>
      <c r="M740" s="1">
        <v>-42.2</v>
      </c>
      <c r="N740">
        <v>1245</v>
      </c>
      <c r="O740">
        <v>1327</v>
      </c>
      <c r="P740" s="1">
        <v>-6.2</v>
      </c>
      <c r="Q740" s="2">
        <v>356</v>
      </c>
      <c r="R740" s="1">
        <v>21.2</v>
      </c>
      <c r="S740" s="2">
        <v>451</v>
      </c>
      <c r="T740" s="1">
        <v>28</v>
      </c>
      <c r="U740" s="1">
        <v>-6.8000000000000007</v>
      </c>
      <c r="V740" s="2">
        <v>953</v>
      </c>
      <c r="W740" s="1">
        <v>56.8</v>
      </c>
      <c r="X740" s="2">
        <v>663</v>
      </c>
      <c r="Y740" s="1">
        <v>41.2</v>
      </c>
      <c r="Z740" s="1">
        <v>15.599999999999994</v>
      </c>
      <c r="AA740">
        <v>1677</v>
      </c>
      <c r="AB740" s="1">
        <v>0</v>
      </c>
      <c r="AC740">
        <v>1610</v>
      </c>
      <c r="AD740" s="1">
        <v>0</v>
      </c>
      <c r="AE740">
        <v>1594</v>
      </c>
      <c r="AF740">
        <v>1597</v>
      </c>
      <c r="AG740">
        <v>83</v>
      </c>
      <c r="AH740">
        <v>13</v>
      </c>
      <c r="AI740" s="1">
        <v>539.70000000000005</v>
      </c>
    </row>
    <row r="741" spans="1:35" x14ac:dyDescent="0.25">
      <c r="A741">
        <v>17031802701</v>
      </c>
      <c r="B741">
        <v>6654</v>
      </c>
      <c r="C741">
        <v>6539</v>
      </c>
      <c r="D741" s="1">
        <v>1.8</v>
      </c>
      <c r="E741">
        <v>36</v>
      </c>
      <c r="F741">
        <v>0</v>
      </c>
      <c r="G741" s="1" t="s">
        <v>65</v>
      </c>
      <c r="H741">
        <v>1268</v>
      </c>
      <c r="I741">
        <v>1071</v>
      </c>
      <c r="J741" s="1">
        <v>18.399999999999999</v>
      </c>
      <c r="K741">
        <v>1635</v>
      </c>
      <c r="L741">
        <v>1161</v>
      </c>
      <c r="M741" s="1">
        <v>40.799999999999997</v>
      </c>
      <c r="N741">
        <v>3648</v>
      </c>
      <c r="O741">
        <v>4292</v>
      </c>
      <c r="P741" s="1">
        <v>-15</v>
      </c>
      <c r="Q741" s="2">
        <v>1901</v>
      </c>
      <c r="R741" s="1">
        <v>28.6</v>
      </c>
      <c r="S741" s="2">
        <v>1577</v>
      </c>
      <c r="T741" s="1">
        <v>24.1</v>
      </c>
      <c r="U741" s="1">
        <v>4.5</v>
      </c>
      <c r="V741" s="2">
        <v>2675</v>
      </c>
      <c r="W741" s="1">
        <v>40.200000000000003</v>
      </c>
      <c r="X741" s="2">
        <v>2507</v>
      </c>
      <c r="Y741" s="1">
        <v>38.299999999999997</v>
      </c>
      <c r="Z741" s="1">
        <v>1.9000000000000057</v>
      </c>
      <c r="AA741">
        <v>6647</v>
      </c>
      <c r="AB741" s="1">
        <v>0.1</v>
      </c>
      <c r="AC741">
        <v>6539</v>
      </c>
      <c r="AD741" s="1">
        <v>0</v>
      </c>
      <c r="AE741">
        <v>5282</v>
      </c>
      <c r="AF741">
        <v>5905</v>
      </c>
      <c r="AG741">
        <v>1365</v>
      </c>
      <c r="AH741">
        <v>634</v>
      </c>
      <c r="AI741" s="1">
        <v>140.69999999999999</v>
      </c>
    </row>
    <row r="742" spans="1:35" x14ac:dyDescent="0.25">
      <c r="A742">
        <v>17031802702</v>
      </c>
      <c r="B742">
        <v>4529</v>
      </c>
      <c r="C742">
        <v>4660</v>
      </c>
      <c r="D742" s="1">
        <v>-2.8</v>
      </c>
      <c r="E742">
        <v>73</v>
      </c>
      <c r="F742">
        <v>24</v>
      </c>
      <c r="G742" s="1">
        <v>204.2</v>
      </c>
      <c r="H742">
        <v>862</v>
      </c>
      <c r="I742">
        <v>756</v>
      </c>
      <c r="J742" s="1">
        <v>14</v>
      </c>
      <c r="K742">
        <v>370</v>
      </c>
      <c r="L742">
        <v>298</v>
      </c>
      <c r="M742" s="1">
        <v>24.2</v>
      </c>
      <c r="N742">
        <v>3160</v>
      </c>
      <c r="O742">
        <v>3550</v>
      </c>
      <c r="P742" s="1">
        <v>-11</v>
      </c>
      <c r="Q742" s="2">
        <v>1057</v>
      </c>
      <c r="R742" s="1">
        <v>23.3</v>
      </c>
      <c r="S742" s="2">
        <v>1300</v>
      </c>
      <c r="T742" s="1">
        <v>27.9</v>
      </c>
      <c r="U742" s="1">
        <v>-4.5999999999999979</v>
      </c>
      <c r="V742" s="2">
        <v>2368</v>
      </c>
      <c r="W742" s="1">
        <v>52.3</v>
      </c>
      <c r="X742" s="2">
        <v>1745</v>
      </c>
      <c r="Y742" s="1">
        <v>37.4</v>
      </c>
      <c r="Z742" s="1">
        <v>14.899999999999999</v>
      </c>
      <c r="AA742">
        <v>4380</v>
      </c>
      <c r="AB742" s="1">
        <v>3.3</v>
      </c>
      <c r="AC742">
        <v>4577</v>
      </c>
      <c r="AD742" s="1">
        <v>1.8</v>
      </c>
      <c r="AE742">
        <v>3763</v>
      </c>
      <c r="AF742">
        <v>4037</v>
      </c>
      <c r="AG742">
        <v>617</v>
      </c>
      <c r="AH742">
        <v>540</v>
      </c>
      <c r="AI742" s="1">
        <v>22.6</v>
      </c>
    </row>
    <row r="743" spans="1:35" x14ac:dyDescent="0.25">
      <c r="A743">
        <v>17031802801</v>
      </c>
      <c r="B743">
        <v>4783</v>
      </c>
      <c r="C743">
        <v>4604</v>
      </c>
      <c r="D743" s="1">
        <v>3.9</v>
      </c>
      <c r="E743">
        <v>110</v>
      </c>
      <c r="F743">
        <v>0</v>
      </c>
      <c r="G743" s="1" t="s">
        <v>65</v>
      </c>
      <c r="H743">
        <v>444</v>
      </c>
      <c r="I743">
        <v>131</v>
      </c>
      <c r="J743" s="1">
        <v>238.9</v>
      </c>
      <c r="K743">
        <v>399</v>
      </c>
      <c r="L743">
        <v>217</v>
      </c>
      <c r="M743" s="1">
        <v>83.9</v>
      </c>
      <c r="N743">
        <v>3799</v>
      </c>
      <c r="O743">
        <v>4256</v>
      </c>
      <c r="P743" s="1">
        <v>-10.7</v>
      </c>
      <c r="Q743" s="2">
        <v>730</v>
      </c>
      <c r="R743" s="1">
        <v>15.3</v>
      </c>
      <c r="S743" s="2">
        <v>818</v>
      </c>
      <c r="T743" s="1">
        <v>17.8</v>
      </c>
      <c r="U743" s="1">
        <v>-2.5</v>
      </c>
      <c r="V743" s="2">
        <v>2563</v>
      </c>
      <c r="W743" s="1">
        <v>53.6</v>
      </c>
      <c r="X743" s="2">
        <v>1924</v>
      </c>
      <c r="Y743" s="1">
        <v>41.8</v>
      </c>
      <c r="Z743" s="1">
        <v>11.800000000000004</v>
      </c>
      <c r="AA743">
        <v>4763</v>
      </c>
      <c r="AB743" s="1">
        <v>0.4</v>
      </c>
      <c r="AC743">
        <v>4604</v>
      </c>
      <c r="AD743" s="1">
        <v>0</v>
      </c>
      <c r="AE743">
        <v>3949</v>
      </c>
      <c r="AF743">
        <v>4207</v>
      </c>
      <c r="AG743">
        <v>814</v>
      </c>
      <c r="AH743">
        <v>397</v>
      </c>
      <c r="AI743" s="1">
        <v>118.4</v>
      </c>
    </row>
    <row r="744" spans="1:35" x14ac:dyDescent="0.25">
      <c r="A744">
        <v>17031802802</v>
      </c>
      <c r="B744">
        <v>6631</v>
      </c>
      <c r="C744">
        <v>6349</v>
      </c>
      <c r="D744" s="1">
        <v>4.4000000000000004</v>
      </c>
      <c r="E744">
        <v>206</v>
      </c>
      <c r="F744">
        <v>266</v>
      </c>
      <c r="G744" s="1">
        <v>-22.6</v>
      </c>
      <c r="H744">
        <v>498</v>
      </c>
      <c r="I744">
        <v>444</v>
      </c>
      <c r="J744" s="1">
        <v>12.2</v>
      </c>
      <c r="K744">
        <v>575</v>
      </c>
      <c r="L744">
        <v>329</v>
      </c>
      <c r="M744" s="1">
        <v>74.8</v>
      </c>
      <c r="N744">
        <v>5272</v>
      </c>
      <c r="O744">
        <v>5247</v>
      </c>
      <c r="P744" s="1">
        <v>0.5</v>
      </c>
      <c r="Q744" s="2">
        <v>1109</v>
      </c>
      <c r="R744" s="1">
        <v>16.7</v>
      </c>
      <c r="S744" s="2">
        <v>1287</v>
      </c>
      <c r="T744" s="1">
        <v>20.3</v>
      </c>
      <c r="U744" s="1">
        <v>-3.6000000000000014</v>
      </c>
      <c r="V744" s="2">
        <v>3320</v>
      </c>
      <c r="W744" s="1">
        <v>50.1</v>
      </c>
      <c r="X744" s="2">
        <v>2381</v>
      </c>
      <c r="Y744" s="1">
        <v>37.5</v>
      </c>
      <c r="Z744" s="1">
        <v>12.600000000000001</v>
      </c>
      <c r="AA744">
        <v>6608</v>
      </c>
      <c r="AB744" s="1">
        <v>0.3</v>
      </c>
      <c r="AC744">
        <v>6349</v>
      </c>
      <c r="AD744" s="1">
        <v>0</v>
      </c>
      <c r="AE744">
        <v>5793</v>
      </c>
      <c r="AF744">
        <v>5477</v>
      </c>
      <c r="AG744">
        <v>815</v>
      </c>
      <c r="AH744">
        <v>872</v>
      </c>
      <c r="AI744" s="1">
        <v>-11.6</v>
      </c>
    </row>
    <row r="745" spans="1:35" x14ac:dyDescent="0.25">
      <c r="A745">
        <v>17031802900</v>
      </c>
      <c r="B745">
        <v>5810</v>
      </c>
      <c r="C745">
        <v>6103</v>
      </c>
      <c r="D745" s="1">
        <v>-4.8</v>
      </c>
      <c r="E745">
        <v>27</v>
      </c>
      <c r="F745">
        <v>0</v>
      </c>
      <c r="G745" s="1" t="s">
        <v>65</v>
      </c>
      <c r="H745">
        <v>244</v>
      </c>
      <c r="I745">
        <v>415</v>
      </c>
      <c r="J745" s="1">
        <v>-41.2</v>
      </c>
      <c r="K745">
        <v>91</v>
      </c>
      <c r="L745">
        <v>88</v>
      </c>
      <c r="M745" s="1">
        <v>3.4</v>
      </c>
      <c r="N745">
        <v>5303</v>
      </c>
      <c r="O745">
        <v>5562</v>
      </c>
      <c r="P745" s="1">
        <v>-4.7</v>
      </c>
      <c r="Q745" s="2">
        <v>590</v>
      </c>
      <c r="R745" s="1">
        <v>10.199999999999999</v>
      </c>
      <c r="S745" s="2">
        <v>998</v>
      </c>
      <c r="T745" s="1">
        <v>16.399999999999999</v>
      </c>
      <c r="U745" s="1">
        <v>-6.1999999999999993</v>
      </c>
      <c r="V745" s="2">
        <v>3482</v>
      </c>
      <c r="W745" s="1">
        <v>59.9</v>
      </c>
      <c r="X745" s="2">
        <v>2374</v>
      </c>
      <c r="Y745" s="1">
        <v>38.9</v>
      </c>
      <c r="Z745" s="1">
        <v>21</v>
      </c>
      <c r="AA745">
        <v>5742</v>
      </c>
      <c r="AB745" s="1">
        <v>1.2</v>
      </c>
      <c r="AC745">
        <v>6103</v>
      </c>
      <c r="AD745" s="1">
        <v>0</v>
      </c>
      <c r="AE745">
        <v>5609</v>
      </c>
      <c r="AF745">
        <v>5795</v>
      </c>
      <c r="AG745">
        <v>133</v>
      </c>
      <c r="AH745">
        <v>308</v>
      </c>
      <c r="AI745" s="1">
        <v>-55.4</v>
      </c>
    </row>
    <row r="746" spans="1:35" x14ac:dyDescent="0.25">
      <c r="A746">
        <v>17031803005</v>
      </c>
      <c r="B746">
        <v>2790</v>
      </c>
      <c r="C746">
        <v>2487</v>
      </c>
      <c r="D746" s="1">
        <v>12.2</v>
      </c>
      <c r="E746">
        <v>61</v>
      </c>
      <c r="F746">
        <v>25</v>
      </c>
      <c r="G746" s="1">
        <v>144</v>
      </c>
      <c r="H746">
        <v>167</v>
      </c>
      <c r="I746">
        <v>75</v>
      </c>
      <c r="J746" s="1">
        <v>122.7</v>
      </c>
      <c r="K746">
        <v>41</v>
      </c>
      <c r="L746">
        <v>68</v>
      </c>
      <c r="M746" s="1">
        <v>-39.700000000000003</v>
      </c>
      <c r="N746">
        <v>2483</v>
      </c>
      <c r="O746">
        <v>2319</v>
      </c>
      <c r="P746" s="1">
        <v>7.1</v>
      </c>
      <c r="Q746" s="2">
        <v>296</v>
      </c>
      <c r="R746" s="1">
        <v>10.6</v>
      </c>
      <c r="S746" s="2">
        <v>433</v>
      </c>
      <c r="T746" s="1">
        <v>17.399999999999999</v>
      </c>
      <c r="U746" s="1">
        <v>-6.7999999999999989</v>
      </c>
      <c r="V746" s="2">
        <v>1785</v>
      </c>
      <c r="W746" s="1">
        <v>64</v>
      </c>
      <c r="X746" s="2">
        <v>1159</v>
      </c>
      <c r="Y746" s="1">
        <v>46.6</v>
      </c>
      <c r="Z746" s="1">
        <v>17.399999999999999</v>
      </c>
      <c r="AA746">
        <v>2790</v>
      </c>
      <c r="AB746" s="1">
        <v>0</v>
      </c>
      <c r="AC746">
        <v>2487</v>
      </c>
      <c r="AD746" s="1">
        <v>0</v>
      </c>
      <c r="AE746">
        <v>2142</v>
      </c>
      <c r="AF746">
        <v>2266</v>
      </c>
      <c r="AG746">
        <v>648</v>
      </c>
      <c r="AH746">
        <v>221</v>
      </c>
      <c r="AI746" s="1">
        <v>210.2</v>
      </c>
    </row>
    <row r="747" spans="1:35" x14ac:dyDescent="0.25">
      <c r="A747">
        <v>17031803007</v>
      </c>
      <c r="B747">
        <v>4688</v>
      </c>
      <c r="C747">
        <v>5254</v>
      </c>
      <c r="D747" s="1">
        <v>-10.8</v>
      </c>
      <c r="E747">
        <v>4</v>
      </c>
      <c r="F747">
        <v>0</v>
      </c>
      <c r="G747" s="1" t="s">
        <v>65</v>
      </c>
      <c r="H747">
        <v>357</v>
      </c>
      <c r="I747">
        <v>248</v>
      </c>
      <c r="J747" s="1">
        <v>44</v>
      </c>
      <c r="K747">
        <v>177</v>
      </c>
      <c r="L747">
        <v>586</v>
      </c>
      <c r="M747" s="1">
        <v>-69.8</v>
      </c>
      <c r="N747">
        <v>4105</v>
      </c>
      <c r="O747">
        <v>4239</v>
      </c>
      <c r="P747" s="1">
        <v>-3.2</v>
      </c>
      <c r="Q747" s="2">
        <v>886</v>
      </c>
      <c r="R747" s="1">
        <v>18.899999999999999</v>
      </c>
      <c r="S747" s="2">
        <v>827</v>
      </c>
      <c r="T747" s="1">
        <v>15.7</v>
      </c>
      <c r="U747" s="1">
        <v>3.1999999999999993</v>
      </c>
      <c r="V747" s="2">
        <v>2810</v>
      </c>
      <c r="W747" s="1">
        <v>59.9</v>
      </c>
      <c r="X747" s="2">
        <v>2308</v>
      </c>
      <c r="Y747" s="1">
        <v>43.9</v>
      </c>
      <c r="Z747" s="1">
        <v>16</v>
      </c>
      <c r="AA747">
        <v>4682</v>
      </c>
      <c r="AB747" s="1">
        <v>0.1</v>
      </c>
      <c r="AC747">
        <v>5254</v>
      </c>
      <c r="AD747" s="1">
        <v>0</v>
      </c>
      <c r="AE747">
        <v>4314</v>
      </c>
      <c r="AF747">
        <v>4547</v>
      </c>
      <c r="AG747">
        <v>368</v>
      </c>
      <c r="AH747">
        <v>707</v>
      </c>
      <c r="AI747" s="1">
        <v>-45.1</v>
      </c>
    </row>
    <row r="748" spans="1:35" x14ac:dyDescent="0.25">
      <c r="A748">
        <v>17031803008</v>
      </c>
      <c r="B748">
        <v>4417</v>
      </c>
      <c r="C748">
        <v>4813</v>
      </c>
      <c r="D748" s="1">
        <v>-8.1999999999999993</v>
      </c>
      <c r="E748">
        <v>61</v>
      </c>
      <c r="F748">
        <v>78</v>
      </c>
      <c r="G748" s="1">
        <v>-21.8</v>
      </c>
      <c r="H748">
        <v>320</v>
      </c>
      <c r="I748">
        <v>386</v>
      </c>
      <c r="J748" s="1">
        <v>-17.100000000000001</v>
      </c>
      <c r="K748">
        <v>277</v>
      </c>
      <c r="L748">
        <v>334</v>
      </c>
      <c r="M748" s="1">
        <v>-17.100000000000001</v>
      </c>
      <c r="N748">
        <v>3581</v>
      </c>
      <c r="O748">
        <v>4026</v>
      </c>
      <c r="P748" s="1">
        <v>-11.1</v>
      </c>
      <c r="Q748" s="2">
        <v>543</v>
      </c>
      <c r="R748" s="1">
        <v>12.3</v>
      </c>
      <c r="S748" s="2">
        <v>817</v>
      </c>
      <c r="T748" s="1">
        <v>17</v>
      </c>
      <c r="U748" s="1">
        <v>-4.6999999999999993</v>
      </c>
      <c r="V748" s="2">
        <v>2537</v>
      </c>
      <c r="W748" s="1">
        <v>57.4</v>
      </c>
      <c r="X748" s="2">
        <v>1902</v>
      </c>
      <c r="Y748" s="1">
        <v>39.5</v>
      </c>
      <c r="Z748" s="1">
        <v>17.899999999999999</v>
      </c>
      <c r="AA748">
        <v>4412</v>
      </c>
      <c r="AB748" s="1">
        <v>0.1</v>
      </c>
      <c r="AC748">
        <v>4813</v>
      </c>
      <c r="AD748" s="1">
        <v>0</v>
      </c>
      <c r="AE748">
        <v>4014</v>
      </c>
      <c r="AF748">
        <v>4209</v>
      </c>
      <c r="AG748">
        <v>398</v>
      </c>
      <c r="AH748">
        <v>604</v>
      </c>
      <c r="AI748" s="1">
        <v>-30.9</v>
      </c>
    </row>
    <row r="749" spans="1:35" x14ac:dyDescent="0.25">
      <c r="A749">
        <v>17031803010</v>
      </c>
      <c r="B749">
        <v>4869</v>
      </c>
      <c r="C749">
        <v>4912</v>
      </c>
      <c r="D749" s="1">
        <v>-0.9</v>
      </c>
      <c r="E749">
        <v>0</v>
      </c>
      <c r="F749">
        <v>0</v>
      </c>
      <c r="G749" s="1" t="s">
        <v>65</v>
      </c>
      <c r="H749">
        <v>257</v>
      </c>
      <c r="I749">
        <v>289</v>
      </c>
      <c r="J749" s="1">
        <v>-11.1</v>
      </c>
      <c r="K749">
        <v>369</v>
      </c>
      <c r="L749">
        <v>290</v>
      </c>
      <c r="M749" s="1">
        <v>27.2</v>
      </c>
      <c r="N749">
        <v>4139</v>
      </c>
      <c r="O749">
        <v>4308</v>
      </c>
      <c r="P749" s="1">
        <v>-3.9</v>
      </c>
      <c r="Q749" s="2">
        <v>695</v>
      </c>
      <c r="R749" s="1">
        <v>14.3</v>
      </c>
      <c r="S749" s="2">
        <v>1099</v>
      </c>
      <c r="T749" s="1">
        <v>22.4</v>
      </c>
      <c r="U749" s="1">
        <v>-8.0999999999999979</v>
      </c>
      <c r="V749" s="2">
        <v>2873</v>
      </c>
      <c r="W749" s="1">
        <v>59</v>
      </c>
      <c r="X749" s="2">
        <v>1850</v>
      </c>
      <c r="Y749" s="1">
        <v>37.700000000000003</v>
      </c>
      <c r="Z749" s="1">
        <v>21.299999999999997</v>
      </c>
      <c r="AA749">
        <v>4869</v>
      </c>
      <c r="AB749" s="1">
        <v>0</v>
      </c>
      <c r="AC749">
        <v>4912</v>
      </c>
      <c r="AD749" s="1">
        <v>0</v>
      </c>
      <c r="AE749">
        <v>4382</v>
      </c>
      <c r="AF749">
        <v>4662</v>
      </c>
      <c r="AG749">
        <v>487</v>
      </c>
      <c r="AH749">
        <v>250</v>
      </c>
      <c r="AI749" s="1">
        <v>107.2</v>
      </c>
    </row>
    <row r="750" spans="1:35" x14ac:dyDescent="0.25">
      <c r="A750">
        <v>17031803012</v>
      </c>
      <c r="B750">
        <v>2297</v>
      </c>
      <c r="C750">
        <v>2287</v>
      </c>
      <c r="D750" s="1">
        <v>0.4</v>
      </c>
      <c r="E750">
        <v>89</v>
      </c>
      <c r="F750">
        <v>154</v>
      </c>
      <c r="G750" s="1">
        <v>-42.2</v>
      </c>
      <c r="H750">
        <v>204</v>
      </c>
      <c r="I750">
        <v>326</v>
      </c>
      <c r="J750" s="1">
        <v>-37.4</v>
      </c>
      <c r="K750">
        <v>319</v>
      </c>
      <c r="L750">
        <v>463</v>
      </c>
      <c r="M750" s="1">
        <v>-31.1</v>
      </c>
      <c r="N750">
        <v>1676</v>
      </c>
      <c r="O750">
        <v>1310</v>
      </c>
      <c r="P750" s="1">
        <v>27.9</v>
      </c>
      <c r="Q750" s="2">
        <v>312</v>
      </c>
      <c r="R750" s="1">
        <v>13.6</v>
      </c>
      <c r="S750" s="2">
        <v>466</v>
      </c>
      <c r="T750" s="1">
        <v>20.399999999999999</v>
      </c>
      <c r="U750" s="1">
        <v>-6.7999999999999989</v>
      </c>
      <c r="V750" s="2">
        <v>1340</v>
      </c>
      <c r="W750" s="1">
        <v>58.3</v>
      </c>
      <c r="X750" s="2">
        <v>916</v>
      </c>
      <c r="Y750" s="1">
        <v>40.1</v>
      </c>
      <c r="Z750" s="1">
        <v>18.199999999999996</v>
      </c>
      <c r="AA750">
        <v>2297</v>
      </c>
      <c r="AB750" s="1">
        <v>0</v>
      </c>
      <c r="AC750">
        <v>2287</v>
      </c>
      <c r="AD750" s="1">
        <v>0</v>
      </c>
      <c r="AE750">
        <v>1581</v>
      </c>
      <c r="AF750">
        <v>1432</v>
      </c>
      <c r="AG750">
        <v>716</v>
      </c>
      <c r="AH750">
        <v>855</v>
      </c>
      <c r="AI750" s="1">
        <v>-24.1</v>
      </c>
    </row>
    <row r="751" spans="1:35" x14ac:dyDescent="0.25">
      <c r="A751">
        <v>17031803013</v>
      </c>
      <c r="B751">
        <v>5399</v>
      </c>
      <c r="C751">
        <v>5241</v>
      </c>
      <c r="D751" s="1">
        <v>3</v>
      </c>
      <c r="E751">
        <v>75</v>
      </c>
      <c r="F751">
        <v>0</v>
      </c>
      <c r="G751" s="1" t="s">
        <v>65</v>
      </c>
      <c r="H751">
        <v>425</v>
      </c>
      <c r="I751">
        <v>216</v>
      </c>
      <c r="J751" s="1">
        <v>96.8</v>
      </c>
      <c r="K751">
        <v>584</v>
      </c>
      <c r="L751">
        <v>449</v>
      </c>
      <c r="M751" s="1">
        <v>30.1</v>
      </c>
      <c r="N751">
        <v>4226</v>
      </c>
      <c r="O751">
        <v>4521</v>
      </c>
      <c r="P751" s="1">
        <v>-6.5</v>
      </c>
      <c r="Q751" s="2">
        <v>770</v>
      </c>
      <c r="R751" s="1">
        <v>14.3</v>
      </c>
      <c r="S751" s="2">
        <v>993</v>
      </c>
      <c r="T751" s="1">
        <v>18.899999999999999</v>
      </c>
      <c r="U751" s="1">
        <v>-4.5999999999999979</v>
      </c>
      <c r="V751" s="2">
        <v>3422</v>
      </c>
      <c r="W751" s="1">
        <v>63.4</v>
      </c>
      <c r="X751" s="2">
        <v>2614</v>
      </c>
      <c r="Y751" s="1">
        <v>49.9</v>
      </c>
      <c r="Z751" s="1">
        <v>13.5</v>
      </c>
      <c r="AA751">
        <v>5399</v>
      </c>
      <c r="AB751" s="1">
        <v>0</v>
      </c>
      <c r="AC751">
        <v>5241</v>
      </c>
      <c r="AD751" s="1">
        <v>0</v>
      </c>
      <c r="AE751">
        <v>4402</v>
      </c>
      <c r="AF751">
        <v>4742</v>
      </c>
      <c r="AG751">
        <v>997</v>
      </c>
      <c r="AH751">
        <v>499</v>
      </c>
      <c r="AI751" s="1">
        <v>115.2</v>
      </c>
    </row>
    <row r="752" spans="1:35" x14ac:dyDescent="0.25">
      <c r="A752">
        <v>17031803014</v>
      </c>
      <c r="B752">
        <v>3280</v>
      </c>
      <c r="C752">
        <v>3744</v>
      </c>
      <c r="D752" s="1">
        <v>-12.4</v>
      </c>
      <c r="E752">
        <v>41</v>
      </c>
      <c r="F752">
        <v>154</v>
      </c>
      <c r="G752" s="1">
        <v>-73.400000000000006</v>
      </c>
      <c r="H752">
        <v>390</v>
      </c>
      <c r="I752">
        <v>387</v>
      </c>
      <c r="J752" s="1">
        <v>0.8</v>
      </c>
      <c r="K752">
        <v>587</v>
      </c>
      <c r="L752">
        <v>513</v>
      </c>
      <c r="M752" s="1">
        <v>14.4</v>
      </c>
      <c r="N752">
        <v>2262</v>
      </c>
      <c r="O752">
        <v>2659</v>
      </c>
      <c r="P752" s="1">
        <v>-14.9</v>
      </c>
      <c r="Q752" s="2">
        <v>856</v>
      </c>
      <c r="R752" s="1">
        <v>26.1</v>
      </c>
      <c r="S752" s="2">
        <v>954</v>
      </c>
      <c r="T752" s="1">
        <v>25.5</v>
      </c>
      <c r="U752" s="1">
        <v>0.60000000000000142</v>
      </c>
      <c r="V752" s="2">
        <v>1609</v>
      </c>
      <c r="W752" s="1">
        <v>49.1</v>
      </c>
      <c r="X752" s="2">
        <v>1697</v>
      </c>
      <c r="Y752" s="1">
        <v>45.3</v>
      </c>
      <c r="Z752" s="1">
        <v>3.8000000000000043</v>
      </c>
      <c r="AA752">
        <v>3280</v>
      </c>
      <c r="AB752" s="1">
        <v>0</v>
      </c>
      <c r="AC752">
        <v>3744</v>
      </c>
      <c r="AD752" s="1">
        <v>0</v>
      </c>
      <c r="AE752">
        <v>2263</v>
      </c>
      <c r="AF752">
        <v>2685</v>
      </c>
      <c r="AG752">
        <v>1017</v>
      </c>
      <c r="AH752">
        <v>1059</v>
      </c>
      <c r="AI752" s="1">
        <v>13.9</v>
      </c>
    </row>
    <row r="753" spans="1:35" x14ac:dyDescent="0.25">
      <c r="A753">
        <v>17031803015</v>
      </c>
      <c r="B753">
        <v>4415</v>
      </c>
      <c r="C753">
        <v>4501</v>
      </c>
      <c r="D753" s="1">
        <v>-1.9</v>
      </c>
      <c r="E753">
        <v>163</v>
      </c>
      <c r="F753">
        <v>19</v>
      </c>
      <c r="G753" s="1">
        <v>757.9</v>
      </c>
      <c r="H753">
        <v>306</v>
      </c>
      <c r="I753">
        <v>176</v>
      </c>
      <c r="J753" s="1">
        <v>73.900000000000006</v>
      </c>
      <c r="K753">
        <v>424</v>
      </c>
      <c r="L753">
        <v>445</v>
      </c>
      <c r="M753" s="1">
        <v>-4.7</v>
      </c>
      <c r="N753">
        <v>3484</v>
      </c>
      <c r="O753">
        <v>3671</v>
      </c>
      <c r="P753" s="1">
        <v>-5.0999999999999996</v>
      </c>
      <c r="Q753" s="2">
        <v>947</v>
      </c>
      <c r="R753" s="1">
        <v>21.4</v>
      </c>
      <c r="S753" s="2">
        <v>1158</v>
      </c>
      <c r="T753" s="1">
        <v>25.7</v>
      </c>
      <c r="U753" s="1">
        <v>-4.3000000000000007</v>
      </c>
      <c r="V753" s="2">
        <v>2441</v>
      </c>
      <c r="W753" s="1">
        <v>55.3</v>
      </c>
      <c r="X753" s="2">
        <v>1879</v>
      </c>
      <c r="Y753" s="1">
        <v>41.7</v>
      </c>
      <c r="Z753" s="1">
        <v>13.599999999999994</v>
      </c>
      <c r="AA753">
        <v>4415</v>
      </c>
      <c r="AB753" s="1">
        <v>0</v>
      </c>
      <c r="AC753">
        <v>4501</v>
      </c>
      <c r="AD753" s="1">
        <v>0</v>
      </c>
      <c r="AE753">
        <v>3592</v>
      </c>
      <c r="AF753">
        <v>3544</v>
      </c>
      <c r="AG753">
        <v>823</v>
      </c>
      <c r="AH753">
        <v>957</v>
      </c>
      <c r="AI753" s="1">
        <v>-15.2</v>
      </c>
    </row>
    <row r="754" spans="1:35" x14ac:dyDescent="0.25">
      <c r="A754">
        <v>17031803016</v>
      </c>
      <c r="B754">
        <v>2576</v>
      </c>
      <c r="C754">
        <v>1915</v>
      </c>
      <c r="D754" s="1">
        <v>34.5</v>
      </c>
      <c r="E754">
        <v>30</v>
      </c>
      <c r="F754">
        <v>61</v>
      </c>
      <c r="G754" s="1">
        <v>-50.8</v>
      </c>
      <c r="H754">
        <v>1015</v>
      </c>
      <c r="I754">
        <v>221</v>
      </c>
      <c r="J754" s="1">
        <v>359.3</v>
      </c>
      <c r="K754">
        <v>170</v>
      </c>
      <c r="L754">
        <v>180</v>
      </c>
      <c r="M754" s="1">
        <v>-5.6</v>
      </c>
      <c r="N754">
        <v>1311</v>
      </c>
      <c r="O754">
        <v>1453</v>
      </c>
      <c r="P754" s="1">
        <v>-9.8000000000000007</v>
      </c>
      <c r="Q754" s="2">
        <v>315</v>
      </c>
      <c r="R754" s="1">
        <v>12.2</v>
      </c>
      <c r="S754" s="2">
        <v>337</v>
      </c>
      <c r="T754" s="1">
        <v>17.600000000000001</v>
      </c>
      <c r="U754" s="1">
        <v>-5.4000000000000021</v>
      </c>
      <c r="V754" s="2">
        <v>1462</v>
      </c>
      <c r="W754" s="1">
        <v>56.8</v>
      </c>
      <c r="X754" s="2">
        <v>990</v>
      </c>
      <c r="Y754" s="1">
        <v>51.7</v>
      </c>
      <c r="Z754" s="1">
        <v>5.0999999999999943</v>
      </c>
      <c r="AA754">
        <v>2567</v>
      </c>
      <c r="AB754" s="1">
        <v>0.3</v>
      </c>
      <c r="AC754">
        <v>1915</v>
      </c>
      <c r="AD754" s="1">
        <v>0</v>
      </c>
      <c r="AE754">
        <v>1158</v>
      </c>
      <c r="AF754">
        <v>1040</v>
      </c>
      <c r="AG754">
        <v>1409</v>
      </c>
      <c r="AH754">
        <v>875</v>
      </c>
      <c r="AI754" s="1">
        <v>44.6</v>
      </c>
    </row>
    <row r="755" spans="1:35" x14ac:dyDescent="0.25">
      <c r="A755">
        <v>17031803017</v>
      </c>
      <c r="B755">
        <v>5944</v>
      </c>
      <c r="C755">
        <v>5499</v>
      </c>
      <c r="D755" s="1">
        <v>8.1</v>
      </c>
      <c r="E755">
        <v>11</v>
      </c>
      <c r="F755">
        <v>11</v>
      </c>
      <c r="G755" s="1">
        <v>0</v>
      </c>
      <c r="H755">
        <v>1031</v>
      </c>
      <c r="I755">
        <v>613</v>
      </c>
      <c r="J755" s="1">
        <v>68.2</v>
      </c>
      <c r="K755">
        <v>537</v>
      </c>
      <c r="L755">
        <v>337</v>
      </c>
      <c r="M755" s="1">
        <v>59.3</v>
      </c>
      <c r="N755">
        <v>4346</v>
      </c>
      <c r="O755">
        <v>4467</v>
      </c>
      <c r="P755" s="1">
        <v>-2.7</v>
      </c>
      <c r="Q755" s="2">
        <v>884</v>
      </c>
      <c r="R755" s="1">
        <v>14.9</v>
      </c>
      <c r="S755" s="2">
        <v>995</v>
      </c>
      <c r="T755" s="1">
        <v>18.100000000000001</v>
      </c>
      <c r="U755" s="1">
        <v>-3.2000000000000011</v>
      </c>
      <c r="V755" s="2">
        <v>3881</v>
      </c>
      <c r="W755" s="1">
        <v>65.3</v>
      </c>
      <c r="X755" s="2">
        <v>2247</v>
      </c>
      <c r="Y755" s="1">
        <v>40.9</v>
      </c>
      <c r="Z755" s="1">
        <v>24.4</v>
      </c>
      <c r="AA755">
        <v>5893</v>
      </c>
      <c r="AB755" s="1">
        <v>0.9</v>
      </c>
      <c r="AC755">
        <v>5499</v>
      </c>
      <c r="AD755" s="1">
        <v>0</v>
      </c>
      <c r="AE755">
        <v>3864</v>
      </c>
      <c r="AF755">
        <v>3862</v>
      </c>
      <c r="AG755">
        <v>2029</v>
      </c>
      <c r="AH755">
        <v>1637</v>
      </c>
      <c r="AI755" s="1">
        <v>23.9</v>
      </c>
    </row>
    <row r="756" spans="1:35" x14ac:dyDescent="0.25">
      <c r="A756">
        <v>17031803100</v>
      </c>
      <c r="B756">
        <v>3432</v>
      </c>
      <c r="C756">
        <v>3372</v>
      </c>
      <c r="D756" s="1">
        <v>1.8</v>
      </c>
      <c r="E756">
        <v>96</v>
      </c>
      <c r="F756">
        <v>27</v>
      </c>
      <c r="G756" s="1">
        <v>255.6</v>
      </c>
      <c r="H756">
        <v>73</v>
      </c>
      <c r="I756">
        <v>45</v>
      </c>
      <c r="J756" s="1">
        <v>62.2</v>
      </c>
      <c r="K756">
        <v>107</v>
      </c>
      <c r="L756">
        <v>141</v>
      </c>
      <c r="M756" s="1">
        <v>-24.1</v>
      </c>
      <c r="N756">
        <v>3148</v>
      </c>
      <c r="O756">
        <v>3133</v>
      </c>
      <c r="P756" s="1">
        <v>0.5</v>
      </c>
      <c r="Q756" s="2">
        <v>509</v>
      </c>
      <c r="R756" s="1">
        <v>14.8</v>
      </c>
      <c r="S756" s="2">
        <v>532</v>
      </c>
      <c r="T756" s="1">
        <v>15.8</v>
      </c>
      <c r="U756" s="1">
        <v>-1</v>
      </c>
      <c r="V756" s="2">
        <v>1770</v>
      </c>
      <c r="W756" s="1">
        <v>51.6</v>
      </c>
      <c r="X756" s="2">
        <v>1392</v>
      </c>
      <c r="Y756" s="1">
        <v>41.3</v>
      </c>
      <c r="Z756" s="1">
        <v>10.300000000000004</v>
      </c>
      <c r="AA756">
        <v>3423</v>
      </c>
      <c r="AB756" s="1">
        <v>0.3</v>
      </c>
      <c r="AC756">
        <v>3372</v>
      </c>
      <c r="AD756" s="1">
        <v>0</v>
      </c>
      <c r="AE756">
        <v>3002</v>
      </c>
      <c r="AF756">
        <v>3127</v>
      </c>
      <c r="AG756">
        <v>421</v>
      </c>
      <c r="AH756">
        <v>245</v>
      </c>
      <c r="AI756" s="1">
        <v>79</v>
      </c>
    </row>
    <row r="757" spans="1:35" x14ac:dyDescent="0.25">
      <c r="A757">
        <v>17031803200</v>
      </c>
      <c r="B757">
        <v>5512</v>
      </c>
      <c r="C757">
        <v>5982</v>
      </c>
      <c r="D757" s="1">
        <v>-7.9</v>
      </c>
      <c r="E757">
        <v>74</v>
      </c>
      <c r="F757">
        <v>23</v>
      </c>
      <c r="G757" s="1">
        <v>221.7</v>
      </c>
      <c r="H757">
        <v>69</v>
      </c>
      <c r="I757">
        <v>461</v>
      </c>
      <c r="J757" s="1">
        <v>-85</v>
      </c>
      <c r="K757">
        <v>452</v>
      </c>
      <c r="L757">
        <v>522</v>
      </c>
      <c r="M757" s="1">
        <v>-13.4</v>
      </c>
      <c r="N757">
        <v>4881</v>
      </c>
      <c r="O757">
        <v>4960</v>
      </c>
      <c r="P757" s="1">
        <v>-1.6</v>
      </c>
      <c r="Q757" s="2">
        <v>1300</v>
      </c>
      <c r="R757" s="1">
        <v>23.6</v>
      </c>
      <c r="S757" s="2">
        <v>1479</v>
      </c>
      <c r="T757" s="1">
        <v>24.7</v>
      </c>
      <c r="U757" s="1">
        <v>-1.0999999999999979</v>
      </c>
      <c r="V757" s="2">
        <v>2902</v>
      </c>
      <c r="W757" s="1">
        <v>52.6</v>
      </c>
      <c r="X757" s="2">
        <v>2454</v>
      </c>
      <c r="Y757" s="1">
        <v>41</v>
      </c>
      <c r="Z757" s="1">
        <v>11.600000000000001</v>
      </c>
      <c r="AA757">
        <v>5029</v>
      </c>
      <c r="AB757" s="1">
        <v>8.8000000000000007</v>
      </c>
      <c r="AC757">
        <v>5456</v>
      </c>
      <c r="AD757" s="1">
        <v>8.8000000000000007</v>
      </c>
      <c r="AE757">
        <v>4389</v>
      </c>
      <c r="AF757">
        <v>5061</v>
      </c>
      <c r="AG757">
        <v>640</v>
      </c>
      <c r="AH757">
        <v>395</v>
      </c>
      <c r="AI757" s="1">
        <v>86.8</v>
      </c>
    </row>
    <row r="758" spans="1:35" x14ac:dyDescent="0.25">
      <c r="A758">
        <v>17031803300</v>
      </c>
      <c r="B758">
        <v>5606</v>
      </c>
      <c r="C758">
        <v>5410</v>
      </c>
      <c r="D758" s="1">
        <v>3.6</v>
      </c>
      <c r="E758">
        <v>27</v>
      </c>
      <c r="F758">
        <v>0</v>
      </c>
      <c r="G758" s="1" t="s">
        <v>65</v>
      </c>
      <c r="H758">
        <v>555</v>
      </c>
      <c r="I758">
        <v>437</v>
      </c>
      <c r="J758" s="1">
        <v>27</v>
      </c>
      <c r="K758">
        <v>148</v>
      </c>
      <c r="L758">
        <v>824</v>
      </c>
      <c r="M758" s="1">
        <v>-82</v>
      </c>
      <c r="N758">
        <v>4822</v>
      </c>
      <c r="O758">
        <v>4074</v>
      </c>
      <c r="P758" s="1">
        <v>18.399999999999999</v>
      </c>
      <c r="Q758" s="2">
        <v>905</v>
      </c>
      <c r="R758" s="1">
        <v>16.100000000000001</v>
      </c>
      <c r="S758" s="2">
        <v>1230</v>
      </c>
      <c r="T758" s="1">
        <v>22.7</v>
      </c>
      <c r="U758" s="1">
        <v>-6.5999999999999979</v>
      </c>
      <c r="V758" s="2">
        <v>3643</v>
      </c>
      <c r="W758" s="1">
        <v>65</v>
      </c>
      <c r="X758" s="2">
        <v>2077</v>
      </c>
      <c r="Y758" s="1">
        <v>38.4</v>
      </c>
      <c r="Z758" s="1">
        <v>26.6</v>
      </c>
      <c r="AA758">
        <v>5574</v>
      </c>
      <c r="AB758" s="1">
        <v>0.6</v>
      </c>
      <c r="AC758">
        <v>5410</v>
      </c>
      <c r="AD758" s="1">
        <v>0</v>
      </c>
      <c r="AE758">
        <v>3210</v>
      </c>
      <c r="AF758">
        <v>3288</v>
      </c>
      <c r="AG758">
        <v>2364</v>
      </c>
      <c r="AH758">
        <v>2122</v>
      </c>
      <c r="AI758" s="1">
        <v>14.1</v>
      </c>
    </row>
    <row r="759" spans="1:35" x14ac:dyDescent="0.25">
      <c r="A759">
        <v>17031803400</v>
      </c>
      <c r="B759">
        <v>5998</v>
      </c>
      <c r="C759">
        <v>6393</v>
      </c>
      <c r="D759" s="1">
        <v>-6.2</v>
      </c>
      <c r="E759">
        <v>18</v>
      </c>
      <c r="F759">
        <v>0</v>
      </c>
      <c r="G759" s="1" t="s">
        <v>65</v>
      </c>
      <c r="H759">
        <v>225</v>
      </c>
      <c r="I759">
        <v>217</v>
      </c>
      <c r="J759" s="1">
        <v>3.7</v>
      </c>
      <c r="K759">
        <v>387</v>
      </c>
      <c r="L759">
        <v>87</v>
      </c>
      <c r="M759" s="1">
        <v>344.8</v>
      </c>
      <c r="N759">
        <v>5355</v>
      </c>
      <c r="O759">
        <v>6003</v>
      </c>
      <c r="P759" s="1">
        <v>-10.8</v>
      </c>
      <c r="Q759" s="2">
        <v>758</v>
      </c>
      <c r="R759" s="1">
        <v>12.6</v>
      </c>
      <c r="S759" s="2">
        <v>1005</v>
      </c>
      <c r="T759" s="1">
        <v>15.7</v>
      </c>
      <c r="U759" s="1">
        <v>-3.0999999999999996</v>
      </c>
      <c r="V759" s="2">
        <v>3294</v>
      </c>
      <c r="W759" s="1">
        <v>54.9</v>
      </c>
      <c r="X759" s="2">
        <v>2470</v>
      </c>
      <c r="Y759" s="1">
        <v>38.6</v>
      </c>
      <c r="Z759" s="1">
        <v>16.299999999999997</v>
      </c>
      <c r="AA759">
        <v>5988</v>
      </c>
      <c r="AB759" s="1">
        <v>0.2</v>
      </c>
      <c r="AC759">
        <v>6393</v>
      </c>
      <c r="AD759" s="1">
        <v>0</v>
      </c>
      <c r="AE759">
        <v>5263</v>
      </c>
      <c r="AF759">
        <v>5695</v>
      </c>
      <c r="AG759">
        <v>725</v>
      </c>
      <c r="AH759">
        <v>698</v>
      </c>
      <c r="AI759" s="1">
        <v>12.4</v>
      </c>
    </row>
    <row r="760" spans="1:35" x14ac:dyDescent="0.25">
      <c r="A760">
        <v>17031803500</v>
      </c>
      <c r="B760">
        <v>6025</v>
      </c>
      <c r="C760">
        <v>5581</v>
      </c>
      <c r="D760" s="1">
        <v>8</v>
      </c>
      <c r="E760">
        <v>8</v>
      </c>
      <c r="F760">
        <v>26</v>
      </c>
      <c r="G760" s="1">
        <v>-69.2</v>
      </c>
      <c r="H760">
        <v>112</v>
      </c>
      <c r="I760">
        <v>256</v>
      </c>
      <c r="J760" s="1">
        <v>-56.3</v>
      </c>
      <c r="K760">
        <v>159</v>
      </c>
      <c r="L760">
        <v>162</v>
      </c>
      <c r="M760" s="1">
        <v>-1.9</v>
      </c>
      <c r="N760">
        <v>5675</v>
      </c>
      <c r="O760">
        <v>5101</v>
      </c>
      <c r="P760" s="1">
        <v>11.3</v>
      </c>
      <c r="Q760" s="2">
        <v>879</v>
      </c>
      <c r="R760" s="1">
        <v>14.6</v>
      </c>
      <c r="S760" s="2">
        <v>553</v>
      </c>
      <c r="T760" s="1">
        <v>9.9</v>
      </c>
      <c r="U760" s="1">
        <v>4.6999999999999993</v>
      </c>
      <c r="V760" s="2">
        <v>3229</v>
      </c>
      <c r="W760" s="1">
        <v>53.6</v>
      </c>
      <c r="X760" s="2">
        <v>2404</v>
      </c>
      <c r="Y760" s="1">
        <v>43.1</v>
      </c>
      <c r="Z760" s="1">
        <v>10.5</v>
      </c>
      <c r="AA760">
        <v>5926</v>
      </c>
      <c r="AB760" s="1">
        <v>1.6</v>
      </c>
      <c r="AC760">
        <v>5530</v>
      </c>
      <c r="AD760" s="1">
        <v>0.9</v>
      </c>
      <c r="AE760">
        <v>5366</v>
      </c>
      <c r="AF760">
        <v>4959</v>
      </c>
      <c r="AG760">
        <v>560</v>
      </c>
      <c r="AH760">
        <v>571</v>
      </c>
      <c r="AI760" s="1">
        <v>-9.4</v>
      </c>
    </row>
    <row r="761" spans="1:35" x14ac:dyDescent="0.25">
      <c r="A761">
        <v>17031803603</v>
      </c>
      <c r="B761">
        <v>6514</v>
      </c>
      <c r="C761">
        <v>6722</v>
      </c>
      <c r="D761" s="1">
        <v>-3.1</v>
      </c>
      <c r="E761">
        <v>86</v>
      </c>
      <c r="F761">
        <v>67</v>
      </c>
      <c r="G761" s="1">
        <v>28.4</v>
      </c>
      <c r="H761">
        <v>1111</v>
      </c>
      <c r="I761">
        <v>800</v>
      </c>
      <c r="J761" s="1">
        <v>38.9</v>
      </c>
      <c r="K761">
        <v>129</v>
      </c>
      <c r="L761">
        <v>224</v>
      </c>
      <c r="M761" s="1">
        <v>-42.4</v>
      </c>
      <c r="N761">
        <v>5100</v>
      </c>
      <c r="O761">
        <v>5541</v>
      </c>
      <c r="P761" s="1">
        <v>-8</v>
      </c>
      <c r="Q761" s="2">
        <v>702</v>
      </c>
      <c r="R761" s="1">
        <v>10.8</v>
      </c>
      <c r="S761" s="2">
        <v>686</v>
      </c>
      <c r="T761" s="1">
        <v>10.199999999999999</v>
      </c>
      <c r="U761" s="1">
        <v>0.60000000000000142</v>
      </c>
      <c r="V761" s="2">
        <v>4084</v>
      </c>
      <c r="W761" s="1">
        <v>62.7</v>
      </c>
      <c r="X761" s="2">
        <v>2911</v>
      </c>
      <c r="Y761" s="1">
        <v>43.3</v>
      </c>
      <c r="Z761" s="1">
        <v>19.400000000000006</v>
      </c>
      <c r="AA761">
        <v>6514</v>
      </c>
      <c r="AB761" s="1">
        <v>0</v>
      </c>
      <c r="AC761">
        <v>6722</v>
      </c>
      <c r="AD761" s="1">
        <v>0</v>
      </c>
      <c r="AE761">
        <v>6025</v>
      </c>
      <c r="AF761">
        <v>6150</v>
      </c>
      <c r="AG761">
        <v>489</v>
      </c>
      <c r="AH761">
        <v>572</v>
      </c>
      <c r="AI761" s="1">
        <v>-12.7</v>
      </c>
    </row>
    <row r="762" spans="1:35" x14ac:dyDescent="0.25">
      <c r="A762">
        <v>17031803604</v>
      </c>
      <c r="B762">
        <v>4162</v>
      </c>
      <c r="C762">
        <v>3976</v>
      </c>
      <c r="D762" s="1">
        <v>4.7</v>
      </c>
      <c r="E762">
        <v>143</v>
      </c>
      <c r="F762">
        <v>122</v>
      </c>
      <c r="G762" s="1">
        <v>17.2</v>
      </c>
      <c r="H762">
        <v>417</v>
      </c>
      <c r="I762">
        <v>223</v>
      </c>
      <c r="J762" s="1">
        <v>87</v>
      </c>
      <c r="K762">
        <v>241</v>
      </c>
      <c r="L762">
        <v>269</v>
      </c>
      <c r="M762" s="1">
        <v>-10.4</v>
      </c>
      <c r="N762">
        <v>3303</v>
      </c>
      <c r="O762">
        <v>3339</v>
      </c>
      <c r="P762" s="1">
        <v>-1.1000000000000001</v>
      </c>
      <c r="Q762" s="2">
        <v>773</v>
      </c>
      <c r="R762" s="1">
        <v>18.600000000000001</v>
      </c>
      <c r="S762" s="2">
        <v>622</v>
      </c>
      <c r="T762" s="1">
        <v>15.6</v>
      </c>
      <c r="U762" s="1">
        <v>3.0000000000000018</v>
      </c>
      <c r="V762" s="2">
        <v>2310</v>
      </c>
      <c r="W762" s="1">
        <v>55.5</v>
      </c>
      <c r="X762" s="2">
        <v>1737</v>
      </c>
      <c r="Y762" s="1">
        <v>43.7</v>
      </c>
      <c r="Z762" s="1">
        <v>11.799999999999997</v>
      </c>
      <c r="AA762">
        <v>4082</v>
      </c>
      <c r="AB762" s="1">
        <v>1.9</v>
      </c>
      <c r="AC762">
        <v>3918</v>
      </c>
      <c r="AD762" s="1">
        <v>1.5</v>
      </c>
      <c r="AE762">
        <v>3034</v>
      </c>
      <c r="AF762">
        <v>3153</v>
      </c>
      <c r="AG762">
        <v>1048</v>
      </c>
      <c r="AH762">
        <v>765</v>
      </c>
      <c r="AI762" s="1">
        <v>42.4</v>
      </c>
    </row>
    <row r="763" spans="1:35" x14ac:dyDescent="0.25">
      <c r="A763">
        <v>17031803605</v>
      </c>
      <c r="B763">
        <v>6989</v>
      </c>
      <c r="C763">
        <v>7126</v>
      </c>
      <c r="D763" s="1">
        <v>-1.9</v>
      </c>
      <c r="E763">
        <v>278</v>
      </c>
      <c r="F763">
        <v>414</v>
      </c>
      <c r="G763" s="1">
        <v>-32.9</v>
      </c>
      <c r="H763">
        <v>937</v>
      </c>
      <c r="I763">
        <v>729</v>
      </c>
      <c r="J763" s="1">
        <v>28.5</v>
      </c>
      <c r="K763">
        <v>1262</v>
      </c>
      <c r="L763">
        <v>635</v>
      </c>
      <c r="M763" s="1">
        <v>98.7</v>
      </c>
      <c r="N763">
        <v>4515</v>
      </c>
      <c r="O763">
        <v>5294</v>
      </c>
      <c r="P763" s="1">
        <v>-14.7</v>
      </c>
      <c r="Q763" s="2">
        <v>1192</v>
      </c>
      <c r="R763" s="1">
        <v>17.100000000000001</v>
      </c>
      <c r="S763" s="2">
        <v>1034</v>
      </c>
      <c r="T763" s="1">
        <v>14.5</v>
      </c>
      <c r="U763" s="1">
        <v>2.6000000000000014</v>
      </c>
      <c r="V763" s="2">
        <v>3738</v>
      </c>
      <c r="W763" s="1">
        <v>53.5</v>
      </c>
      <c r="X763" s="2">
        <v>3190</v>
      </c>
      <c r="Y763" s="1">
        <v>44.8</v>
      </c>
      <c r="Z763" s="1">
        <v>8.7000000000000028</v>
      </c>
      <c r="AA763">
        <v>6974</v>
      </c>
      <c r="AB763" s="1">
        <v>0.2</v>
      </c>
      <c r="AC763">
        <v>7126</v>
      </c>
      <c r="AD763" s="1">
        <v>0</v>
      </c>
      <c r="AE763">
        <v>5338</v>
      </c>
      <c r="AF763">
        <v>5923</v>
      </c>
      <c r="AG763">
        <v>1636</v>
      </c>
      <c r="AH763">
        <v>1203</v>
      </c>
      <c r="AI763" s="1">
        <v>50.9</v>
      </c>
    </row>
    <row r="764" spans="1:35" x14ac:dyDescent="0.25">
      <c r="A764">
        <v>17031803606</v>
      </c>
      <c r="B764">
        <v>8786</v>
      </c>
      <c r="C764">
        <v>7552</v>
      </c>
      <c r="D764" s="1">
        <v>16.3</v>
      </c>
      <c r="E764">
        <v>444</v>
      </c>
      <c r="F764">
        <v>363</v>
      </c>
      <c r="G764" s="1">
        <v>22.3</v>
      </c>
      <c r="H764">
        <v>900</v>
      </c>
      <c r="I764">
        <v>661</v>
      </c>
      <c r="J764" s="1">
        <v>36.200000000000003</v>
      </c>
      <c r="K764">
        <v>5051</v>
      </c>
      <c r="L764">
        <v>4307</v>
      </c>
      <c r="M764" s="1">
        <v>17.3</v>
      </c>
      <c r="N764">
        <v>2348</v>
      </c>
      <c r="O764">
        <v>2102</v>
      </c>
      <c r="P764" s="1">
        <v>11.7</v>
      </c>
      <c r="Q764" s="2">
        <v>2713</v>
      </c>
      <c r="R764" s="1">
        <v>30.9</v>
      </c>
      <c r="S764" s="2">
        <v>2406</v>
      </c>
      <c r="T764" s="1">
        <v>31.9</v>
      </c>
      <c r="U764" s="1">
        <v>-1</v>
      </c>
      <c r="V764" s="2">
        <v>2392</v>
      </c>
      <c r="W764" s="1">
        <v>27.2</v>
      </c>
      <c r="X764" s="2">
        <v>1768</v>
      </c>
      <c r="Y764" s="1">
        <v>23.4</v>
      </c>
      <c r="Z764" s="1">
        <v>3.8000000000000007</v>
      </c>
      <c r="AA764">
        <v>8786</v>
      </c>
      <c r="AB764" s="1">
        <v>0</v>
      </c>
      <c r="AC764">
        <v>7552</v>
      </c>
      <c r="AD764" s="1">
        <v>0</v>
      </c>
      <c r="AE764">
        <v>3045</v>
      </c>
      <c r="AF764">
        <v>2517</v>
      </c>
      <c r="AG764">
        <v>5741</v>
      </c>
      <c r="AH764">
        <v>5035</v>
      </c>
      <c r="AI764" s="1">
        <v>-5.7</v>
      </c>
    </row>
    <row r="765" spans="1:35" x14ac:dyDescent="0.25">
      <c r="A765">
        <v>17031803607</v>
      </c>
      <c r="B765">
        <v>4907</v>
      </c>
      <c r="C765">
        <v>4851</v>
      </c>
      <c r="D765" s="1">
        <v>1.2</v>
      </c>
      <c r="E765">
        <v>27</v>
      </c>
      <c r="F765">
        <v>0</v>
      </c>
      <c r="G765" s="1" t="s">
        <v>65</v>
      </c>
      <c r="H765">
        <v>334</v>
      </c>
      <c r="I765">
        <v>218</v>
      </c>
      <c r="J765" s="1">
        <v>53.2</v>
      </c>
      <c r="K765">
        <v>372</v>
      </c>
      <c r="L765">
        <v>345</v>
      </c>
      <c r="M765" s="1">
        <v>7.8</v>
      </c>
      <c r="N765">
        <v>4104</v>
      </c>
      <c r="O765">
        <v>4272</v>
      </c>
      <c r="P765" s="1">
        <v>-3.9</v>
      </c>
      <c r="Q765" s="2">
        <v>754</v>
      </c>
      <c r="R765" s="1">
        <v>15.4</v>
      </c>
      <c r="S765" s="2">
        <v>732</v>
      </c>
      <c r="T765" s="1">
        <v>15.1</v>
      </c>
      <c r="U765" s="1">
        <v>0.30000000000000071</v>
      </c>
      <c r="V765" s="2">
        <v>2886</v>
      </c>
      <c r="W765" s="1">
        <v>58.8</v>
      </c>
      <c r="X765" s="2">
        <v>2045</v>
      </c>
      <c r="Y765" s="1">
        <v>42.2</v>
      </c>
      <c r="Z765" s="1">
        <v>16.599999999999994</v>
      </c>
      <c r="AA765">
        <v>4894</v>
      </c>
      <c r="AB765" s="1">
        <v>0.3</v>
      </c>
      <c r="AC765">
        <v>4851</v>
      </c>
      <c r="AD765" s="1">
        <v>0</v>
      </c>
      <c r="AE765">
        <v>4647</v>
      </c>
      <c r="AF765">
        <v>4615</v>
      </c>
      <c r="AG765">
        <v>247</v>
      </c>
      <c r="AH765">
        <v>236</v>
      </c>
      <c r="AI765" s="1">
        <v>3.9</v>
      </c>
    </row>
    <row r="766" spans="1:35" x14ac:dyDescent="0.25">
      <c r="A766">
        <v>17031803608</v>
      </c>
      <c r="B766">
        <v>7599</v>
      </c>
      <c r="C766">
        <v>7599</v>
      </c>
      <c r="D766" s="1">
        <v>0</v>
      </c>
      <c r="E766">
        <v>171</v>
      </c>
      <c r="F766">
        <v>369</v>
      </c>
      <c r="G766" s="1">
        <v>-53.7</v>
      </c>
      <c r="H766">
        <v>965</v>
      </c>
      <c r="I766">
        <v>1164</v>
      </c>
      <c r="J766" s="1">
        <v>-17.100000000000001</v>
      </c>
      <c r="K766">
        <v>1103</v>
      </c>
      <c r="L766">
        <v>975</v>
      </c>
      <c r="M766" s="1">
        <v>13.1</v>
      </c>
      <c r="N766">
        <v>5196</v>
      </c>
      <c r="O766">
        <v>5045</v>
      </c>
      <c r="P766" s="1">
        <v>3</v>
      </c>
      <c r="Q766" s="2">
        <v>1203</v>
      </c>
      <c r="R766" s="1">
        <v>15.8</v>
      </c>
      <c r="S766" s="2">
        <v>1197</v>
      </c>
      <c r="T766" s="1">
        <v>15.8</v>
      </c>
      <c r="U766" s="1">
        <v>0</v>
      </c>
      <c r="V766" s="2">
        <v>4141</v>
      </c>
      <c r="W766" s="1">
        <v>54.5</v>
      </c>
      <c r="X766" s="2">
        <v>3225</v>
      </c>
      <c r="Y766" s="1">
        <v>42.4</v>
      </c>
      <c r="Z766" s="1">
        <v>12.100000000000001</v>
      </c>
      <c r="AA766">
        <v>7599</v>
      </c>
      <c r="AB766" s="1">
        <v>0</v>
      </c>
      <c r="AC766">
        <v>7599</v>
      </c>
      <c r="AD766" s="1">
        <v>0</v>
      </c>
      <c r="AE766">
        <v>4267</v>
      </c>
      <c r="AF766">
        <v>4903</v>
      </c>
      <c r="AG766">
        <v>3332</v>
      </c>
      <c r="AH766">
        <v>2696</v>
      </c>
      <c r="AI766" s="1">
        <v>42</v>
      </c>
    </row>
    <row r="767" spans="1:35" x14ac:dyDescent="0.25">
      <c r="A767">
        <v>17031803610</v>
      </c>
      <c r="B767">
        <v>7509</v>
      </c>
      <c r="C767">
        <v>7344</v>
      </c>
      <c r="D767" s="1">
        <v>2.2000000000000002</v>
      </c>
      <c r="E767">
        <v>363</v>
      </c>
      <c r="F767">
        <v>394</v>
      </c>
      <c r="G767" s="1">
        <v>-7.9</v>
      </c>
      <c r="H767">
        <v>1250</v>
      </c>
      <c r="I767">
        <v>1133</v>
      </c>
      <c r="J767" s="1">
        <v>10.3</v>
      </c>
      <c r="K767">
        <v>683</v>
      </c>
      <c r="L767">
        <v>882</v>
      </c>
      <c r="M767" s="1">
        <v>-22.6</v>
      </c>
      <c r="N767">
        <v>5175</v>
      </c>
      <c r="O767">
        <v>4880</v>
      </c>
      <c r="P767" s="1">
        <v>6</v>
      </c>
      <c r="Q767" s="2">
        <v>1041</v>
      </c>
      <c r="R767" s="1">
        <v>13.9</v>
      </c>
      <c r="S767" s="2">
        <v>1015</v>
      </c>
      <c r="T767" s="1">
        <v>13.8</v>
      </c>
      <c r="U767" s="1">
        <v>9.9999999999999645E-2</v>
      </c>
      <c r="V767" s="2">
        <v>4255</v>
      </c>
      <c r="W767" s="1">
        <v>56.7</v>
      </c>
      <c r="X767" s="2">
        <v>3026</v>
      </c>
      <c r="Y767" s="1">
        <v>41.2</v>
      </c>
      <c r="Z767" s="1">
        <v>15.5</v>
      </c>
      <c r="AA767">
        <v>7509</v>
      </c>
      <c r="AB767" s="1">
        <v>0</v>
      </c>
      <c r="AC767">
        <v>7344</v>
      </c>
      <c r="AD767" s="1">
        <v>0</v>
      </c>
      <c r="AE767">
        <v>4486</v>
      </c>
      <c r="AF767">
        <v>4091</v>
      </c>
      <c r="AG767">
        <v>3023</v>
      </c>
      <c r="AH767">
        <v>3253</v>
      </c>
      <c r="AI767" s="1">
        <v>-15.3</v>
      </c>
    </row>
    <row r="768" spans="1:35" x14ac:dyDescent="0.25">
      <c r="A768">
        <v>17031803611</v>
      </c>
      <c r="B768">
        <v>6031</v>
      </c>
      <c r="C768">
        <v>5795</v>
      </c>
      <c r="D768" s="1">
        <v>4.0999999999999996</v>
      </c>
      <c r="E768">
        <v>172</v>
      </c>
      <c r="F768">
        <v>137</v>
      </c>
      <c r="G768" s="1">
        <v>25.5</v>
      </c>
      <c r="H768">
        <v>642</v>
      </c>
      <c r="I768">
        <v>625</v>
      </c>
      <c r="J768" s="1">
        <v>2.7</v>
      </c>
      <c r="K768">
        <v>2858</v>
      </c>
      <c r="L768">
        <v>2117</v>
      </c>
      <c r="M768" s="1">
        <v>35</v>
      </c>
      <c r="N768">
        <v>2178</v>
      </c>
      <c r="O768">
        <v>2552</v>
      </c>
      <c r="P768" s="1">
        <v>-14.7</v>
      </c>
      <c r="Q768" s="2">
        <v>1602</v>
      </c>
      <c r="R768" s="1">
        <v>26.6</v>
      </c>
      <c r="S768" s="2">
        <v>1669</v>
      </c>
      <c r="T768" s="1">
        <v>28.8</v>
      </c>
      <c r="U768" s="1">
        <v>-2.1999999999999993</v>
      </c>
      <c r="V768" s="2">
        <v>2289</v>
      </c>
      <c r="W768" s="1">
        <v>38</v>
      </c>
      <c r="X768" s="2">
        <v>1832</v>
      </c>
      <c r="Y768" s="1">
        <v>31.6</v>
      </c>
      <c r="Z768" s="1">
        <v>6.3999999999999986</v>
      </c>
      <c r="AA768">
        <v>6031</v>
      </c>
      <c r="AB768" s="1">
        <v>0</v>
      </c>
      <c r="AC768">
        <v>5795</v>
      </c>
      <c r="AD768" s="1">
        <v>0</v>
      </c>
      <c r="AE768">
        <v>3495</v>
      </c>
      <c r="AF768">
        <v>4423</v>
      </c>
      <c r="AG768">
        <v>2536</v>
      </c>
      <c r="AH768">
        <v>1372</v>
      </c>
      <c r="AI768" s="1">
        <v>133.9</v>
      </c>
    </row>
    <row r="769" spans="1:35" x14ac:dyDescent="0.25">
      <c r="A769">
        <v>17031803612</v>
      </c>
      <c r="B769">
        <v>3613</v>
      </c>
      <c r="C769">
        <v>3605</v>
      </c>
      <c r="D769" s="1">
        <v>0.2</v>
      </c>
      <c r="E769">
        <v>118</v>
      </c>
      <c r="F769">
        <v>230</v>
      </c>
      <c r="G769" s="1">
        <v>-48.7</v>
      </c>
      <c r="H769">
        <v>389</v>
      </c>
      <c r="I769">
        <v>475</v>
      </c>
      <c r="J769" s="1">
        <v>-18.100000000000001</v>
      </c>
      <c r="K769">
        <v>1962</v>
      </c>
      <c r="L769">
        <v>1222</v>
      </c>
      <c r="M769" s="1">
        <v>60.6</v>
      </c>
      <c r="N769">
        <v>1143</v>
      </c>
      <c r="O769">
        <v>1648</v>
      </c>
      <c r="P769" s="1">
        <v>-30.6</v>
      </c>
      <c r="Q769" s="2">
        <v>911</v>
      </c>
      <c r="R769" s="1">
        <v>25.2</v>
      </c>
      <c r="S769" s="2">
        <v>1226</v>
      </c>
      <c r="T769" s="1">
        <v>34</v>
      </c>
      <c r="U769" s="1">
        <v>-8.8000000000000007</v>
      </c>
      <c r="V769" s="2">
        <v>1248</v>
      </c>
      <c r="W769" s="1">
        <v>34.5</v>
      </c>
      <c r="X769" s="2">
        <v>1163</v>
      </c>
      <c r="Y769" s="1">
        <v>32.299999999999997</v>
      </c>
      <c r="Z769" s="1">
        <v>2.2000000000000028</v>
      </c>
      <c r="AA769">
        <v>3613</v>
      </c>
      <c r="AB769" s="1">
        <v>0</v>
      </c>
      <c r="AC769">
        <v>3605</v>
      </c>
      <c r="AD769" s="1">
        <v>0</v>
      </c>
      <c r="AE769">
        <v>576</v>
      </c>
      <c r="AF769">
        <v>551</v>
      </c>
      <c r="AG769">
        <v>3037</v>
      </c>
      <c r="AH769">
        <v>3054</v>
      </c>
      <c r="AI769" s="1">
        <v>-4.9000000000000004</v>
      </c>
    </row>
    <row r="770" spans="1:35" x14ac:dyDescent="0.25">
      <c r="A770">
        <v>17031803701</v>
      </c>
      <c r="B770">
        <v>2740</v>
      </c>
      <c r="C770">
        <v>2321</v>
      </c>
      <c r="D770" s="1">
        <v>18.100000000000001</v>
      </c>
      <c r="E770">
        <v>22</v>
      </c>
      <c r="F770">
        <v>32</v>
      </c>
      <c r="G770" s="1">
        <v>-31.3</v>
      </c>
      <c r="H770">
        <v>334</v>
      </c>
      <c r="I770">
        <v>159</v>
      </c>
      <c r="J770" s="1">
        <v>110.1</v>
      </c>
      <c r="K770">
        <v>90</v>
      </c>
      <c r="L770">
        <v>115</v>
      </c>
      <c r="M770" s="1">
        <v>-21.7</v>
      </c>
      <c r="N770">
        <v>2220</v>
      </c>
      <c r="O770">
        <v>1988</v>
      </c>
      <c r="P770" s="1">
        <v>11.7</v>
      </c>
      <c r="Q770" s="2">
        <v>375</v>
      </c>
      <c r="R770" s="1">
        <v>13.7</v>
      </c>
      <c r="S770" s="2">
        <v>326</v>
      </c>
      <c r="T770" s="1">
        <v>14</v>
      </c>
      <c r="U770" s="1">
        <v>-0.30000000000000071</v>
      </c>
      <c r="V770" s="2">
        <v>1816</v>
      </c>
      <c r="W770" s="1">
        <v>66.3</v>
      </c>
      <c r="X770" s="2">
        <v>1270</v>
      </c>
      <c r="Y770" s="1">
        <v>54.7</v>
      </c>
      <c r="Z770" s="1">
        <v>11.599999999999994</v>
      </c>
      <c r="AA770">
        <v>2740</v>
      </c>
      <c r="AB770" s="1">
        <v>0</v>
      </c>
      <c r="AC770">
        <v>2321</v>
      </c>
      <c r="AD770" s="1">
        <v>0</v>
      </c>
      <c r="AE770">
        <v>1758</v>
      </c>
      <c r="AF770">
        <v>1898</v>
      </c>
      <c r="AG770">
        <v>982</v>
      </c>
      <c r="AH770">
        <v>423</v>
      </c>
      <c r="AI770" s="1">
        <v>150.6</v>
      </c>
    </row>
    <row r="771" spans="1:35" x14ac:dyDescent="0.25">
      <c r="A771">
        <v>17031803702</v>
      </c>
      <c r="B771">
        <v>5996</v>
      </c>
      <c r="C771">
        <v>6118</v>
      </c>
      <c r="D771" s="1">
        <v>-2</v>
      </c>
      <c r="E771">
        <v>40</v>
      </c>
      <c r="F771">
        <v>137</v>
      </c>
      <c r="G771" s="1">
        <v>-70.8</v>
      </c>
      <c r="H771">
        <v>527</v>
      </c>
      <c r="I771">
        <v>651</v>
      </c>
      <c r="J771" s="1">
        <v>-19</v>
      </c>
      <c r="K771">
        <v>396</v>
      </c>
      <c r="L771">
        <v>711</v>
      </c>
      <c r="M771" s="1">
        <v>-44.3</v>
      </c>
      <c r="N771">
        <v>4753</v>
      </c>
      <c r="O771">
        <v>4537</v>
      </c>
      <c r="P771" s="1">
        <v>4.8</v>
      </c>
      <c r="Q771" s="2">
        <v>868</v>
      </c>
      <c r="R771" s="1">
        <v>14.5</v>
      </c>
      <c r="S771" s="2">
        <v>1205</v>
      </c>
      <c r="T771" s="1">
        <v>19.7</v>
      </c>
      <c r="U771" s="1">
        <v>-5.1999999999999993</v>
      </c>
      <c r="V771" s="2">
        <v>3703</v>
      </c>
      <c r="W771" s="1">
        <v>61.8</v>
      </c>
      <c r="X771" s="2">
        <v>2420</v>
      </c>
      <c r="Y771" s="1">
        <v>39.6</v>
      </c>
      <c r="Z771" s="1">
        <v>22.199999999999996</v>
      </c>
      <c r="AA771">
        <v>5936</v>
      </c>
      <c r="AB771" s="1">
        <v>1</v>
      </c>
      <c r="AC771">
        <v>6039</v>
      </c>
      <c r="AD771" s="1">
        <v>1.3</v>
      </c>
      <c r="AE771">
        <v>4532</v>
      </c>
      <c r="AF771">
        <v>4480</v>
      </c>
      <c r="AG771">
        <v>1404</v>
      </c>
      <c r="AH771">
        <v>1559</v>
      </c>
      <c r="AI771" s="1">
        <v>-11</v>
      </c>
    </row>
    <row r="772" spans="1:35" x14ac:dyDescent="0.25">
      <c r="A772">
        <v>17031803800</v>
      </c>
      <c r="B772">
        <v>4627</v>
      </c>
      <c r="C772">
        <v>4552</v>
      </c>
      <c r="D772" s="1">
        <v>1.6</v>
      </c>
      <c r="E772">
        <v>38</v>
      </c>
      <c r="F772">
        <v>0</v>
      </c>
      <c r="G772" s="1" t="s">
        <v>65</v>
      </c>
      <c r="H772">
        <v>85</v>
      </c>
      <c r="I772">
        <v>231</v>
      </c>
      <c r="J772" s="1">
        <v>-63.2</v>
      </c>
      <c r="K772">
        <v>654</v>
      </c>
      <c r="L772">
        <v>422</v>
      </c>
      <c r="M772" s="1">
        <v>55</v>
      </c>
      <c r="N772">
        <v>3728</v>
      </c>
      <c r="O772">
        <v>3882</v>
      </c>
      <c r="P772" s="1">
        <v>-4</v>
      </c>
      <c r="Q772" s="2">
        <v>906</v>
      </c>
      <c r="R772" s="1">
        <v>19.600000000000001</v>
      </c>
      <c r="S772" s="2">
        <v>1032</v>
      </c>
      <c r="T772" s="1">
        <v>22.7</v>
      </c>
      <c r="U772" s="1">
        <v>-3.0999999999999979</v>
      </c>
      <c r="V772" s="2">
        <v>2299</v>
      </c>
      <c r="W772" s="1">
        <v>49.7</v>
      </c>
      <c r="X772" s="2">
        <v>1797</v>
      </c>
      <c r="Y772" s="1">
        <v>39.5</v>
      </c>
      <c r="Z772" s="1">
        <v>10.200000000000003</v>
      </c>
      <c r="AA772">
        <v>4617</v>
      </c>
      <c r="AB772" s="1">
        <v>0.2</v>
      </c>
      <c r="AC772">
        <v>4552</v>
      </c>
      <c r="AD772" s="1">
        <v>0</v>
      </c>
      <c r="AE772">
        <v>3690</v>
      </c>
      <c r="AF772">
        <v>4037</v>
      </c>
      <c r="AG772">
        <v>927</v>
      </c>
      <c r="AH772">
        <v>515</v>
      </c>
      <c r="AI772" s="1">
        <v>96.9</v>
      </c>
    </row>
    <row r="773" spans="1:35" x14ac:dyDescent="0.25">
      <c r="A773">
        <v>17031803901</v>
      </c>
      <c r="B773">
        <v>3298</v>
      </c>
      <c r="C773">
        <v>3306</v>
      </c>
      <c r="D773" s="1">
        <v>-0.2</v>
      </c>
      <c r="E773">
        <v>97</v>
      </c>
      <c r="F773">
        <v>76</v>
      </c>
      <c r="G773" s="1">
        <v>27.6</v>
      </c>
      <c r="H773">
        <v>228</v>
      </c>
      <c r="I773">
        <v>320</v>
      </c>
      <c r="J773" s="1">
        <v>-28.8</v>
      </c>
      <c r="K773">
        <v>245</v>
      </c>
      <c r="L773">
        <v>308</v>
      </c>
      <c r="M773" s="1">
        <v>-20.5</v>
      </c>
      <c r="N773">
        <v>2710</v>
      </c>
      <c r="O773">
        <v>2602</v>
      </c>
      <c r="P773" s="1">
        <v>4.2</v>
      </c>
      <c r="Q773" s="2">
        <v>713</v>
      </c>
      <c r="R773" s="1">
        <v>21.6</v>
      </c>
      <c r="S773" s="2">
        <v>729</v>
      </c>
      <c r="T773" s="1">
        <v>22.1</v>
      </c>
      <c r="U773" s="1">
        <v>-0.5</v>
      </c>
      <c r="V773" s="2">
        <v>1882</v>
      </c>
      <c r="W773" s="1">
        <v>57.1</v>
      </c>
      <c r="X773" s="2">
        <v>1590</v>
      </c>
      <c r="Y773" s="1">
        <v>48.1</v>
      </c>
      <c r="Z773" s="1">
        <v>9</v>
      </c>
      <c r="AA773">
        <v>3247</v>
      </c>
      <c r="AB773" s="1">
        <v>1.5</v>
      </c>
      <c r="AC773">
        <v>3306</v>
      </c>
      <c r="AD773" s="1">
        <v>0</v>
      </c>
      <c r="AE773">
        <v>2753</v>
      </c>
      <c r="AF773">
        <v>3039</v>
      </c>
      <c r="AG773">
        <v>494</v>
      </c>
      <c r="AH773">
        <v>267</v>
      </c>
      <c r="AI773" s="1">
        <v>104.2</v>
      </c>
    </row>
    <row r="774" spans="1:35" x14ac:dyDescent="0.25">
      <c r="A774">
        <v>17031803902</v>
      </c>
      <c r="B774">
        <v>3456</v>
      </c>
      <c r="C774">
        <v>3664</v>
      </c>
      <c r="D774" s="1">
        <v>-5.7</v>
      </c>
      <c r="E774">
        <v>37</v>
      </c>
      <c r="F774">
        <v>144</v>
      </c>
      <c r="G774" s="1">
        <v>-74.3</v>
      </c>
      <c r="H774">
        <v>52</v>
      </c>
      <c r="I774">
        <v>67</v>
      </c>
      <c r="J774" s="1">
        <v>-22.4</v>
      </c>
      <c r="K774">
        <v>353</v>
      </c>
      <c r="L774">
        <v>510</v>
      </c>
      <c r="M774" s="1">
        <v>-30.8</v>
      </c>
      <c r="N774">
        <v>3006</v>
      </c>
      <c r="O774">
        <v>2882</v>
      </c>
      <c r="P774" s="1">
        <v>4.3</v>
      </c>
      <c r="Q774" s="2">
        <v>962</v>
      </c>
      <c r="R774" s="1">
        <v>27.8</v>
      </c>
      <c r="S774" s="2">
        <v>1240</v>
      </c>
      <c r="T774" s="1">
        <v>33.799999999999997</v>
      </c>
      <c r="U774" s="1">
        <v>-5.9999999999999964</v>
      </c>
      <c r="V774" s="2">
        <v>1600</v>
      </c>
      <c r="W774" s="1">
        <v>46.3</v>
      </c>
      <c r="X774" s="2">
        <v>1248</v>
      </c>
      <c r="Y774" s="1">
        <v>34.1</v>
      </c>
      <c r="Z774" s="1">
        <v>12.199999999999996</v>
      </c>
      <c r="AA774">
        <v>3360</v>
      </c>
      <c r="AB774" s="1">
        <v>2.8</v>
      </c>
      <c r="AC774">
        <v>3479</v>
      </c>
      <c r="AD774" s="1">
        <v>5</v>
      </c>
      <c r="AE774">
        <v>2800</v>
      </c>
      <c r="AF774">
        <v>3140</v>
      </c>
      <c r="AG774">
        <v>560</v>
      </c>
      <c r="AH774">
        <v>339</v>
      </c>
      <c r="AI774" s="1">
        <v>85.3</v>
      </c>
    </row>
    <row r="775" spans="1:35" x14ac:dyDescent="0.25">
      <c r="A775">
        <v>17031804000</v>
      </c>
      <c r="B775">
        <v>4466</v>
      </c>
      <c r="C775">
        <v>4548</v>
      </c>
      <c r="D775" s="1">
        <v>-1.8</v>
      </c>
      <c r="E775">
        <v>77</v>
      </c>
      <c r="F775">
        <v>137</v>
      </c>
      <c r="G775" s="1">
        <v>-43.8</v>
      </c>
      <c r="H775">
        <v>257</v>
      </c>
      <c r="I775">
        <v>121</v>
      </c>
      <c r="J775" s="1">
        <v>112.4</v>
      </c>
      <c r="K775">
        <v>635</v>
      </c>
      <c r="L775">
        <v>493</v>
      </c>
      <c r="M775" s="1">
        <v>28.8</v>
      </c>
      <c r="N775">
        <v>3398</v>
      </c>
      <c r="O775">
        <v>3786</v>
      </c>
      <c r="P775" s="1">
        <v>-10.199999999999999</v>
      </c>
      <c r="Q775" s="2">
        <v>1264</v>
      </c>
      <c r="R775" s="1">
        <v>28.3</v>
      </c>
      <c r="S775" s="2">
        <v>1248</v>
      </c>
      <c r="T775" s="1">
        <v>27.4</v>
      </c>
      <c r="U775" s="1">
        <v>0.90000000000000213</v>
      </c>
      <c r="V775" s="2">
        <v>2155</v>
      </c>
      <c r="W775" s="1">
        <v>48.3</v>
      </c>
      <c r="X775" s="2">
        <v>1715</v>
      </c>
      <c r="Y775" s="1">
        <v>37.700000000000003</v>
      </c>
      <c r="Z775" s="1">
        <v>10.599999999999994</v>
      </c>
      <c r="AA775">
        <v>4461</v>
      </c>
      <c r="AB775" s="1">
        <v>0.1</v>
      </c>
      <c r="AC775">
        <v>4548</v>
      </c>
      <c r="AD775" s="1">
        <v>0</v>
      </c>
      <c r="AE775">
        <v>3864</v>
      </c>
      <c r="AF775">
        <v>3998</v>
      </c>
      <c r="AG775">
        <v>597</v>
      </c>
      <c r="AH775">
        <v>550</v>
      </c>
      <c r="AI775" s="1">
        <v>12.3</v>
      </c>
    </row>
    <row r="776" spans="1:35" x14ac:dyDescent="0.25">
      <c r="A776">
        <v>17031804102</v>
      </c>
      <c r="B776">
        <v>6649</v>
      </c>
      <c r="C776">
        <v>6996</v>
      </c>
      <c r="D776" s="1">
        <v>-5</v>
      </c>
      <c r="E776">
        <v>46</v>
      </c>
      <c r="F776">
        <v>50</v>
      </c>
      <c r="G776" s="1">
        <v>-8</v>
      </c>
      <c r="H776">
        <v>925</v>
      </c>
      <c r="I776">
        <v>650</v>
      </c>
      <c r="J776" s="1">
        <v>42.3</v>
      </c>
      <c r="K776">
        <v>198</v>
      </c>
      <c r="L776">
        <v>356</v>
      </c>
      <c r="M776" s="1">
        <v>-44.4</v>
      </c>
      <c r="N776">
        <v>5374</v>
      </c>
      <c r="O776">
        <v>5894</v>
      </c>
      <c r="P776" s="1">
        <v>-8.8000000000000007</v>
      </c>
      <c r="Q776" s="2">
        <v>725</v>
      </c>
      <c r="R776" s="1">
        <v>10.9</v>
      </c>
      <c r="S776" s="2">
        <v>880</v>
      </c>
      <c r="T776" s="1">
        <v>12.6</v>
      </c>
      <c r="U776" s="1">
        <v>-1.6999999999999993</v>
      </c>
      <c r="V776" s="2">
        <v>4174</v>
      </c>
      <c r="W776" s="1">
        <v>62.8</v>
      </c>
      <c r="X776" s="2">
        <v>2750</v>
      </c>
      <c r="Y776" s="1">
        <v>39.299999999999997</v>
      </c>
      <c r="Z776" s="1">
        <v>23.5</v>
      </c>
      <c r="AA776">
        <v>6542</v>
      </c>
      <c r="AB776" s="1">
        <v>1.6</v>
      </c>
      <c r="AC776">
        <v>6802</v>
      </c>
      <c r="AD776" s="1">
        <v>2.8</v>
      </c>
      <c r="AE776">
        <v>6484</v>
      </c>
      <c r="AF776">
        <v>6737</v>
      </c>
      <c r="AG776">
        <v>58</v>
      </c>
      <c r="AH776">
        <v>65</v>
      </c>
      <c r="AI776" s="1">
        <v>-7.3</v>
      </c>
    </row>
    <row r="777" spans="1:35" x14ac:dyDescent="0.25">
      <c r="A777">
        <v>17031804104</v>
      </c>
      <c r="B777">
        <v>4855</v>
      </c>
      <c r="C777">
        <v>4877</v>
      </c>
      <c r="D777" s="1">
        <v>-0.5</v>
      </c>
      <c r="E777">
        <v>159</v>
      </c>
      <c r="F777">
        <v>41</v>
      </c>
      <c r="G777" s="1">
        <v>287.8</v>
      </c>
      <c r="H777">
        <v>1363</v>
      </c>
      <c r="I777">
        <v>1314</v>
      </c>
      <c r="J777" s="1">
        <v>3.7</v>
      </c>
      <c r="K777">
        <v>247</v>
      </c>
      <c r="L777">
        <v>195</v>
      </c>
      <c r="M777" s="1">
        <v>26.7</v>
      </c>
      <c r="N777">
        <v>2945</v>
      </c>
      <c r="O777">
        <v>3194</v>
      </c>
      <c r="P777" s="1">
        <v>-7.8</v>
      </c>
      <c r="Q777" s="2">
        <v>598</v>
      </c>
      <c r="R777" s="1">
        <v>12.3</v>
      </c>
      <c r="S777" s="2">
        <v>880</v>
      </c>
      <c r="T777" s="1">
        <v>18</v>
      </c>
      <c r="U777" s="1">
        <v>-5.6999999999999993</v>
      </c>
      <c r="V777" s="2">
        <v>2825</v>
      </c>
      <c r="W777" s="1">
        <v>58.2</v>
      </c>
      <c r="X777" s="2">
        <v>2003</v>
      </c>
      <c r="Y777" s="1">
        <v>41.1</v>
      </c>
      <c r="Z777" s="1">
        <v>17.100000000000001</v>
      </c>
      <c r="AA777">
        <v>4838</v>
      </c>
      <c r="AB777" s="1">
        <v>0.4</v>
      </c>
      <c r="AC777">
        <v>4877</v>
      </c>
      <c r="AD777" s="1">
        <v>0</v>
      </c>
      <c r="AE777">
        <v>3989</v>
      </c>
      <c r="AF777">
        <v>4398</v>
      </c>
      <c r="AG777">
        <v>849</v>
      </c>
      <c r="AH777">
        <v>479</v>
      </c>
      <c r="AI777" s="1">
        <v>95.4</v>
      </c>
    </row>
    <row r="778" spans="1:35" x14ac:dyDescent="0.25">
      <c r="A778">
        <v>17031804105</v>
      </c>
      <c r="B778">
        <v>4067</v>
      </c>
      <c r="C778">
        <v>3960</v>
      </c>
      <c r="D778" s="1">
        <v>2.7</v>
      </c>
      <c r="E778">
        <v>54</v>
      </c>
      <c r="F778">
        <v>13</v>
      </c>
      <c r="G778" s="1">
        <v>315.39999999999998</v>
      </c>
      <c r="H778">
        <v>596</v>
      </c>
      <c r="I778">
        <v>381</v>
      </c>
      <c r="J778" s="1">
        <v>56.4</v>
      </c>
      <c r="K778">
        <v>154</v>
      </c>
      <c r="L778">
        <v>23</v>
      </c>
      <c r="M778" s="1">
        <v>569.6</v>
      </c>
      <c r="N778">
        <v>3192</v>
      </c>
      <c r="O778">
        <v>3491</v>
      </c>
      <c r="P778" s="1">
        <v>-8.6</v>
      </c>
      <c r="Q778" s="2">
        <v>440</v>
      </c>
      <c r="R778" s="1">
        <v>10.8</v>
      </c>
      <c r="S778" s="2">
        <v>522</v>
      </c>
      <c r="T778" s="1">
        <v>13.2</v>
      </c>
      <c r="U778" s="1">
        <v>-2.3999999999999986</v>
      </c>
      <c r="V778" s="2">
        <v>2389</v>
      </c>
      <c r="W778" s="1">
        <v>58.7</v>
      </c>
      <c r="X778" s="2">
        <v>1503</v>
      </c>
      <c r="Y778" s="1">
        <v>38</v>
      </c>
      <c r="Z778" s="1">
        <v>20.700000000000003</v>
      </c>
      <c r="AA778">
        <v>4067</v>
      </c>
      <c r="AB778" s="1">
        <v>0</v>
      </c>
      <c r="AC778">
        <v>3960</v>
      </c>
      <c r="AD778" s="1">
        <v>0</v>
      </c>
      <c r="AE778">
        <v>3988</v>
      </c>
      <c r="AF778">
        <v>3824</v>
      </c>
      <c r="AG778">
        <v>79</v>
      </c>
      <c r="AH778">
        <v>136</v>
      </c>
      <c r="AI778" s="1">
        <v>-44.3</v>
      </c>
    </row>
    <row r="779" spans="1:35" x14ac:dyDescent="0.25">
      <c r="A779">
        <v>17031804106</v>
      </c>
      <c r="B779">
        <v>7144</v>
      </c>
      <c r="C779">
        <v>6691</v>
      </c>
      <c r="D779" s="1">
        <v>6.8</v>
      </c>
      <c r="E779">
        <v>100</v>
      </c>
      <c r="F779">
        <v>70</v>
      </c>
      <c r="G779" s="1">
        <v>42.9</v>
      </c>
      <c r="H779">
        <v>1744</v>
      </c>
      <c r="I779">
        <v>1393</v>
      </c>
      <c r="J779" s="1">
        <v>25.2</v>
      </c>
      <c r="K779">
        <v>536</v>
      </c>
      <c r="L779">
        <v>196</v>
      </c>
      <c r="M779" s="1">
        <v>173.5</v>
      </c>
      <c r="N779">
        <v>4646</v>
      </c>
      <c r="O779">
        <v>4959</v>
      </c>
      <c r="P779" s="1">
        <v>-6.3</v>
      </c>
      <c r="Q779" s="2">
        <v>761</v>
      </c>
      <c r="R779" s="1">
        <v>10.7</v>
      </c>
      <c r="S779" s="2">
        <v>959</v>
      </c>
      <c r="T779" s="1">
        <v>14.3</v>
      </c>
      <c r="U779" s="1">
        <v>-3.6000000000000014</v>
      </c>
      <c r="V779" s="2">
        <v>4290</v>
      </c>
      <c r="W779" s="1">
        <v>60.1</v>
      </c>
      <c r="X779" s="2">
        <v>2878</v>
      </c>
      <c r="Y779" s="1">
        <v>43</v>
      </c>
      <c r="Z779" s="1">
        <v>17.100000000000001</v>
      </c>
      <c r="AA779">
        <v>7144</v>
      </c>
      <c r="AB779" s="1">
        <v>0</v>
      </c>
      <c r="AC779">
        <v>6691</v>
      </c>
      <c r="AD779" s="1">
        <v>0</v>
      </c>
      <c r="AE779">
        <v>6220</v>
      </c>
      <c r="AF779">
        <v>6297</v>
      </c>
      <c r="AG779">
        <v>924</v>
      </c>
      <c r="AH779">
        <v>394</v>
      </c>
      <c r="AI779" s="1">
        <v>137.4</v>
      </c>
    </row>
    <row r="780" spans="1:35" x14ac:dyDescent="0.25">
      <c r="A780">
        <v>17031804108</v>
      </c>
      <c r="B780">
        <v>4105</v>
      </c>
      <c r="C780">
        <v>3838</v>
      </c>
      <c r="D780" s="1">
        <v>7</v>
      </c>
      <c r="E780">
        <v>432</v>
      </c>
      <c r="F780">
        <v>360</v>
      </c>
      <c r="G780" s="1">
        <v>20</v>
      </c>
      <c r="H780">
        <v>1909</v>
      </c>
      <c r="I780">
        <v>1318</v>
      </c>
      <c r="J780" s="1">
        <v>44.8</v>
      </c>
      <c r="K780">
        <v>377</v>
      </c>
      <c r="L780">
        <v>226</v>
      </c>
      <c r="M780" s="1">
        <v>66.8</v>
      </c>
      <c r="N780">
        <v>1314</v>
      </c>
      <c r="O780">
        <v>1867</v>
      </c>
      <c r="P780" s="1">
        <v>-29.6</v>
      </c>
      <c r="Q780" s="2">
        <v>261</v>
      </c>
      <c r="R780" s="1">
        <v>6.4</v>
      </c>
      <c r="S780" s="2">
        <v>451</v>
      </c>
      <c r="T780" s="1">
        <v>11.8</v>
      </c>
      <c r="U780" s="1">
        <v>-5.4</v>
      </c>
      <c r="V780" s="2">
        <v>2757</v>
      </c>
      <c r="W780" s="1">
        <v>67.2</v>
      </c>
      <c r="X780" s="2">
        <v>1909</v>
      </c>
      <c r="Y780" s="1">
        <v>49.7</v>
      </c>
      <c r="Z780" s="1">
        <v>17.5</v>
      </c>
      <c r="AA780">
        <v>4105</v>
      </c>
      <c r="AB780" s="1">
        <v>0</v>
      </c>
      <c r="AC780">
        <v>3838</v>
      </c>
      <c r="AD780" s="1">
        <v>0</v>
      </c>
      <c r="AE780">
        <v>417</v>
      </c>
      <c r="AF780">
        <v>462</v>
      </c>
      <c r="AG780">
        <v>3688</v>
      </c>
      <c r="AH780">
        <v>3376</v>
      </c>
      <c r="AI780" s="1">
        <v>21</v>
      </c>
    </row>
    <row r="781" spans="1:35" x14ac:dyDescent="0.25">
      <c r="A781">
        <v>17031804109</v>
      </c>
      <c r="B781">
        <v>2983</v>
      </c>
      <c r="C781">
        <v>2742</v>
      </c>
      <c r="D781" s="1">
        <v>8.8000000000000007</v>
      </c>
      <c r="E781">
        <v>196</v>
      </c>
      <c r="F781">
        <v>19</v>
      </c>
      <c r="G781" s="1">
        <v>931.6</v>
      </c>
      <c r="H781">
        <v>193</v>
      </c>
      <c r="I781">
        <v>115</v>
      </c>
      <c r="J781" s="1">
        <v>67.8</v>
      </c>
      <c r="K781">
        <v>307</v>
      </c>
      <c r="L781">
        <v>109</v>
      </c>
      <c r="M781" s="1">
        <v>181.7</v>
      </c>
      <c r="N781">
        <v>2195</v>
      </c>
      <c r="O781">
        <v>2453</v>
      </c>
      <c r="P781" s="1">
        <v>-10.5</v>
      </c>
      <c r="Q781" s="2">
        <v>665</v>
      </c>
      <c r="R781" s="1">
        <v>22.3</v>
      </c>
      <c r="S781" s="2">
        <v>378</v>
      </c>
      <c r="T781" s="1">
        <v>13.8</v>
      </c>
      <c r="U781" s="1">
        <v>8.5</v>
      </c>
      <c r="V781" s="2">
        <v>1675</v>
      </c>
      <c r="W781" s="1">
        <v>56.2</v>
      </c>
      <c r="X781" s="2">
        <v>1450</v>
      </c>
      <c r="Y781" s="1">
        <v>52.9</v>
      </c>
      <c r="Z781" s="1">
        <v>3.3000000000000043</v>
      </c>
      <c r="AA781">
        <v>2754</v>
      </c>
      <c r="AB781" s="1">
        <v>7.7</v>
      </c>
      <c r="AC781">
        <v>2618</v>
      </c>
      <c r="AD781" s="1">
        <v>4.5</v>
      </c>
      <c r="AE781">
        <v>2327</v>
      </c>
      <c r="AF781">
        <v>2387</v>
      </c>
      <c r="AG781">
        <v>427</v>
      </c>
      <c r="AH781">
        <v>231</v>
      </c>
      <c r="AI781" s="1">
        <v>89.6</v>
      </c>
    </row>
    <row r="782" spans="1:35" x14ac:dyDescent="0.25">
      <c r="A782">
        <v>17031804201</v>
      </c>
      <c r="B782">
        <v>8203</v>
      </c>
      <c r="C782">
        <v>7533</v>
      </c>
      <c r="D782" s="1">
        <v>8.9</v>
      </c>
      <c r="E782">
        <v>64</v>
      </c>
      <c r="F782">
        <v>65</v>
      </c>
      <c r="G782" s="1">
        <v>-1.5</v>
      </c>
      <c r="H782">
        <v>1669</v>
      </c>
      <c r="I782">
        <v>1270</v>
      </c>
      <c r="J782" s="1">
        <v>31.4</v>
      </c>
      <c r="K782">
        <v>560</v>
      </c>
      <c r="L782">
        <v>552</v>
      </c>
      <c r="M782" s="1">
        <v>1.4</v>
      </c>
      <c r="N782">
        <v>5845</v>
      </c>
      <c r="O782">
        <v>5619</v>
      </c>
      <c r="P782" s="1">
        <v>4</v>
      </c>
      <c r="Q782" s="2">
        <v>779</v>
      </c>
      <c r="R782" s="1">
        <v>9.5</v>
      </c>
      <c r="S782" s="2">
        <v>448</v>
      </c>
      <c r="T782" s="1">
        <v>5.9</v>
      </c>
      <c r="U782" s="1">
        <v>3.5999999999999996</v>
      </c>
      <c r="V782" s="2">
        <v>5058</v>
      </c>
      <c r="W782" s="1">
        <v>61.7</v>
      </c>
      <c r="X782" s="2">
        <v>3140</v>
      </c>
      <c r="Y782" s="1">
        <v>41.7</v>
      </c>
      <c r="Z782" s="1">
        <v>20</v>
      </c>
      <c r="AA782">
        <v>7981</v>
      </c>
      <c r="AB782" s="1">
        <v>2.7</v>
      </c>
      <c r="AC782">
        <v>7533</v>
      </c>
      <c r="AD782" s="1">
        <v>0</v>
      </c>
      <c r="AE782">
        <v>7132</v>
      </c>
      <c r="AF782">
        <v>7128</v>
      </c>
      <c r="AG782">
        <v>849</v>
      </c>
      <c r="AH782">
        <v>405</v>
      </c>
      <c r="AI782" s="1">
        <v>109.5</v>
      </c>
    </row>
    <row r="783" spans="1:35" x14ac:dyDescent="0.25">
      <c r="A783">
        <v>17031804202</v>
      </c>
      <c r="B783">
        <v>7679</v>
      </c>
      <c r="C783">
        <v>7612</v>
      </c>
      <c r="D783" s="1">
        <v>0.9</v>
      </c>
      <c r="E783">
        <v>17</v>
      </c>
      <c r="F783">
        <v>0</v>
      </c>
      <c r="G783" s="1" t="s">
        <v>65</v>
      </c>
      <c r="H783">
        <v>1298</v>
      </c>
      <c r="I783">
        <v>996</v>
      </c>
      <c r="J783" s="1">
        <v>30.3</v>
      </c>
      <c r="K783">
        <v>587</v>
      </c>
      <c r="L783">
        <v>348</v>
      </c>
      <c r="M783" s="1">
        <v>68.7</v>
      </c>
      <c r="N783">
        <v>5698</v>
      </c>
      <c r="O783">
        <v>6173</v>
      </c>
      <c r="P783" s="1">
        <v>-7.7</v>
      </c>
      <c r="Q783" s="2">
        <v>930</v>
      </c>
      <c r="R783" s="1">
        <v>12.1</v>
      </c>
      <c r="S783" s="2">
        <v>731</v>
      </c>
      <c r="T783" s="1">
        <v>9.6</v>
      </c>
      <c r="U783" s="1">
        <v>2.5</v>
      </c>
      <c r="V783" s="2">
        <v>4398</v>
      </c>
      <c r="W783" s="1">
        <v>57.3</v>
      </c>
      <c r="X783" s="2">
        <v>3610</v>
      </c>
      <c r="Y783" s="1">
        <v>47.4</v>
      </c>
      <c r="Z783" s="1">
        <v>9.8999999999999986</v>
      </c>
      <c r="AA783">
        <v>7679</v>
      </c>
      <c r="AB783" s="1">
        <v>0</v>
      </c>
      <c r="AC783">
        <v>7612</v>
      </c>
      <c r="AD783" s="1">
        <v>0</v>
      </c>
      <c r="AE783">
        <v>6427</v>
      </c>
      <c r="AF783">
        <v>6968</v>
      </c>
      <c r="AG783">
        <v>1252</v>
      </c>
      <c r="AH783">
        <v>644</v>
      </c>
      <c r="AI783" s="1">
        <v>110.8</v>
      </c>
    </row>
    <row r="784" spans="1:35" x14ac:dyDescent="0.25">
      <c r="A784">
        <v>17031804305</v>
      </c>
      <c r="B784">
        <v>7568</v>
      </c>
      <c r="C784">
        <v>7087</v>
      </c>
      <c r="D784" s="1">
        <v>6.8</v>
      </c>
      <c r="E784">
        <v>292</v>
      </c>
      <c r="F784">
        <v>37</v>
      </c>
      <c r="G784" s="1">
        <v>689.2</v>
      </c>
      <c r="H784">
        <v>486</v>
      </c>
      <c r="I784">
        <v>437</v>
      </c>
      <c r="J784" s="1">
        <v>11.2</v>
      </c>
      <c r="K784">
        <v>2700</v>
      </c>
      <c r="L784">
        <v>2411</v>
      </c>
      <c r="M784" s="1">
        <v>12</v>
      </c>
      <c r="N784">
        <v>3943</v>
      </c>
      <c r="O784">
        <v>4015</v>
      </c>
      <c r="P784" s="1">
        <v>-1.8</v>
      </c>
      <c r="Q784" s="2">
        <v>2466</v>
      </c>
      <c r="R784" s="1">
        <v>32.6</v>
      </c>
      <c r="S784" s="2">
        <v>2282</v>
      </c>
      <c r="T784" s="1">
        <v>32.200000000000003</v>
      </c>
      <c r="U784" s="1">
        <v>0.39999999999999858</v>
      </c>
      <c r="V784" s="2">
        <v>2624</v>
      </c>
      <c r="W784" s="1">
        <v>34.700000000000003</v>
      </c>
      <c r="X784" s="2">
        <v>2242</v>
      </c>
      <c r="Y784" s="1">
        <v>31.6</v>
      </c>
      <c r="Z784" s="1">
        <v>3.1000000000000014</v>
      </c>
      <c r="AA784">
        <v>7563</v>
      </c>
      <c r="AB784" s="1">
        <v>0.1</v>
      </c>
      <c r="AC784">
        <v>7087</v>
      </c>
      <c r="AD784" s="1">
        <v>0</v>
      </c>
      <c r="AE784">
        <v>6113</v>
      </c>
      <c r="AF784">
        <v>5900</v>
      </c>
      <c r="AG784">
        <v>1450</v>
      </c>
      <c r="AH784">
        <v>1187</v>
      </c>
      <c r="AI784" s="1">
        <v>17.899999999999999</v>
      </c>
    </row>
    <row r="785" spans="1:35" x14ac:dyDescent="0.25">
      <c r="A785">
        <v>17031804306</v>
      </c>
      <c r="B785">
        <v>5625</v>
      </c>
      <c r="C785">
        <v>4934</v>
      </c>
      <c r="D785" s="1">
        <v>14</v>
      </c>
      <c r="E785">
        <v>108</v>
      </c>
      <c r="F785">
        <v>27</v>
      </c>
      <c r="G785" s="1">
        <v>300</v>
      </c>
      <c r="H785">
        <v>48</v>
      </c>
      <c r="I785">
        <v>165</v>
      </c>
      <c r="J785" s="1">
        <v>-70.900000000000006</v>
      </c>
      <c r="K785">
        <v>2465</v>
      </c>
      <c r="L785">
        <v>1997</v>
      </c>
      <c r="M785" s="1">
        <v>23.4</v>
      </c>
      <c r="N785">
        <v>2862</v>
      </c>
      <c r="O785">
        <v>2756</v>
      </c>
      <c r="P785" s="1">
        <v>3.8</v>
      </c>
      <c r="Q785" s="2">
        <v>2089</v>
      </c>
      <c r="R785" s="1">
        <v>37.1</v>
      </c>
      <c r="S785" s="2">
        <v>1815</v>
      </c>
      <c r="T785" s="1">
        <v>36.799999999999997</v>
      </c>
      <c r="U785" s="1">
        <v>0.30000000000000426</v>
      </c>
      <c r="V785" s="2">
        <v>1630</v>
      </c>
      <c r="W785" s="1">
        <v>29</v>
      </c>
      <c r="X785" s="2">
        <v>1367</v>
      </c>
      <c r="Y785" s="1">
        <v>27.7</v>
      </c>
      <c r="Z785" s="1">
        <v>1.3000000000000007</v>
      </c>
      <c r="AA785">
        <v>5625</v>
      </c>
      <c r="AB785" s="1">
        <v>0</v>
      </c>
      <c r="AC785">
        <v>4934</v>
      </c>
      <c r="AD785" s="1">
        <v>0</v>
      </c>
      <c r="AE785">
        <v>4134</v>
      </c>
      <c r="AF785">
        <v>4118</v>
      </c>
      <c r="AG785">
        <v>1491</v>
      </c>
      <c r="AH785">
        <v>816</v>
      </c>
      <c r="AI785" s="1">
        <v>82</v>
      </c>
    </row>
    <row r="786" spans="1:35" x14ac:dyDescent="0.25">
      <c r="A786">
        <v>17031804308</v>
      </c>
      <c r="B786">
        <v>5097</v>
      </c>
      <c r="C786">
        <v>4984</v>
      </c>
      <c r="D786" s="1">
        <v>2.2999999999999998</v>
      </c>
      <c r="E786">
        <v>212</v>
      </c>
      <c r="F786">
        <v>206</v>
      </c>
      <c r="G786" s="1">
        <v>2.9</v>
      </c>
      <c r="H786">
        <v>1044</v>
      </c>
      <c r="I786">
        <v>1132</v>
      </c>
      <c r="J786" s="1">
        <v>-7.8</v>
      </c>
      <c r="K786">
        <v>764</v>
      </c>
      <c r="L786">
        <v>501</v>
      </c>
      <c r="M786" s="1">
        <v>52.5</v>
      </c>
      <c r="N786">
        <v>2918</v>
      </c>
      <c r="O786">
        <v>3156</v>
      </c>
      <c r="P786" s="1">
        <v>-7.5</v>
      </c>
      <c r="Q786" s="2">
        <v>1666</v>
      </c>
      <c r="R786" s="1">
        <v>32.700000000000003</v>
      </c>
      <c r="S786" s="2">
        <v>1215</v>
      </c>
      <c r="T786" s="1">
        <v>24.4</v>
      </c>
      <c r="U786" s="1">
        <v>8.3000000000000043</v>
      </c>
      <c r="V786" s="2">
        <v>2383</v>
      </c>
      <c r="W786" s="1">
        <v>46.8</v>
      </c>
      <c r="X786" s="2">
        <v>2283</v>
      </c>
      <c r="Y786" s="1">
        <v>45.8</v>
      </c>
      <c r="Z786" s="1">
        <v>1</v>
      </c>
      <c r="AA786">
        <v>5097</v>
      </c>
      <c r="AB786" s="1">
        <v>0</v>
      </c>
      <c r="AC786">
        <v>4984</v>
      </c>
      <c r="AD786" s="1">
        <v>0</v>
      </c>
      <c r="AE786">
        <v>3073</v>
      </c>
      <c r="AF786">
        <v>4604</v>
      </c>
      <c r="AG786">
        <v>2024</v>
      </c>
      <c r="AH786">
        <v>380</v>
      </c>
      <c r="AI786" s="1">
        <v>698</v>
      </c>
    </row>
    <row r="787" spans="1:35" x14ac:dyDescent="0.25">
      <c r="A787">
        <v>17031804309</v>
      </c>
      <c r="B787">
        <v>3172</v>
      </c>
      <c r="C787">
        <v>3100</v>
      </c>
      <c r="D787" s="1">
        <v>2.2999999999999998</v>
      </c>
      <c r="E787">
        <v>141</v>
      </c>
      <c r="F787">
        <v>18</v>
      </c>
      <c r="G787" s="1">
        <v>683.3</v>
      </c>
      <c r="H787">
        <v>250</v>
      </c>
      <c r="I787">
        <v>259</v>
      </c>
      <c r="J787" s="1">
        <v>-3.5</v>
      </c>
      <c r="K787">
        <v>1414</v>
      </c>
      <c r="L787">
        <v>1253</v>
      </c>
      <c r="M787" s="1">
        <v>12.8</v>
      </c>
      <c r="N787">
        <v>1324</v>
      </c>
      <c r="O787">
        <v>1566</v>
      </c>
      <c r="P787" s="1">
        <v>-15.5</v>
      </c>
      <c r="Q787" s="2">
        <v>1048</v>
      </c>
      <c r="R787" s="1">
        <v>33</v>
      </c>
      <c r="S787" s="2">
        <v>1154</v>
      </c>
      <c r="T787" s="1">
        <v>37.200000000000003</v>
      </c>
      <c r="U787" s="1">
        <v>-4.2000000000000028</v>
      </c>
      <c r="V787" s="2">
        <v>1005</v>
      </c>
      <c r="W787" s="1">
        <v>31.7</v>
      </c>
      <c r="X787" s="2">
        <v>699</v>
      </c>
      <c r="Y787" s="1">
        <v>22.5</v>
      </c>
      <c r="Z787" s="1">
        <v>9.1999999999999993</v>
      </c>
      <c r="AA787">
        <v>3086</v>
      </c>
      <c r="AB787" s="1">
        <v>2.7</v>
      </c>
      <c r="AC787">
        <v>3057</v>
      </c>
      <c r="AD787" s="1">
        <v>1.4</v>
      </c>
      <c r="AE787">
        <v>2544</v>
      </c>
      <c r="AF787">
        <v>2933</v>
      </c>
      <c r="AG787">
        <v>542</v>
      </c>
      <c r="AH787">
        <v>124</v>
      </c>
      <c r="AI787" s="1">
        <v>403.9</v>
      </c>
    </row>
    <row r="788" spans="1:35" x14ac:dyDescent="0.25">
      <c r="A788">
        <v>17031804310</v>
      </c>
      <c r="B788">
        <v>8769</v>
      </c>
      <c r="C788">
        <v>8427</v>
      </c>
      <c r="D788" s="1">
        <v>4.0999999999999996</v>
      </c>
      <c r="E788">
        <v>200</v>
      </c>
      <c r="F788">
        <v>160</v>
      </c>
      <c r="G788" s="1">
        <v>25</v>
      </c>
      <c r="H788">
        <v>1618</v>
      </c>
      <c r="I788">
        <v>1798</v>
      </c>
      <c r="J788" s="1">
        <v>-10</v>
      </c>
      <c r="K788">
        <v>1723</v>
      </c>
      <c r="L788">
        <v>1273</v>
      </c>
      <c r="M788" s="1">
        <v>35.299999999999997</v>
      </c>
      <c r="N788">
        <v>5172</v>
      </c>
      <c r="O788">
        <v>5012</v>
      </c>
      <c r="P788" s="1">
        <v>3.2</v>
      </c>
      <c r="Q788" s="2">
        <v>2168</v>
      </c>
      <c r="R788" s="1">
        <v>24.7</v>
      </c>
      <c r="S788" s="2">
        <v>1909</v>
      </c>
      <c r="T788" s="1">
        <v>22.7</v>
      </c>
      <c r="U788" s="1">
        <v>2</v>
      </c>
      <c r="V788" s="2">
        <v>3996</v>
      </c>
      <c r="W788" s="1">
        <v>45.6</v>
      </c>
      <c r="X788" s="2">
        <v>3405</v>
      </c>
      <c r="Y788" s="1">
        <v>40.4</v>
      </c>
      <c r="Z788" s="1">
        <v>5.2000000000000028</v>
      </c>
      <c r="AA788">
        <v>8769</v>
      </c>
      <c r="AB788" s="1">
        <v>0</v>
      </c>
      <c r="AC788">
        <v>8427</v>
      </c>
      <c r="AD788" s="1">
        <v>0</v>
      </c>
      <c r="AE788">
        <v>7905</v>
      </c>
      <c r="AF788">
        <v>7786</v>
      </c>
      <c r="AG788">
        <v>864</v>
      </c>
      <c r="AH788">
        <v>641</v>
      </c>
      <c r="AI788" s="1">
        <v>32.799999999999997</v>
      </c>
    </row>
    <row r="789" spans="1:35" x14ac:dyDescent="0.25">
      <c r="A789">
        <v>17031804311</v>
      </c>
      <c r="B789">
        <v>8269</v>
      </c>
      <c r="C789">
        <v>7442</v>
      </c>
      <c r="D789" s="1">
        <v>11.1</v>
      </c>
      <c r="E789">
        <v>74</v>
      </c>
      <c r="F789">
        <v>187</v>
      </c>
      <c r="G789" s="1">
        <v>-60.4</v>
      </c>
      <c r="H789">
        <v>2430</v>
      </c>
      <c r="I789">
        <v>1534</v>
      </c>
      <c r="J789" s="1">
        <v>58.4</v>
      </c>
      <c r="K789">
        <v>1871</v>
      </c>
      <c r="L789">
        <v>1530</v>
      </c>
      <c r="M789" s="1">
        <v>22.3</v>
      </c>
      <c r="N789">
        <v>3708</v>
      </c>
      <c r="O789">
        <v>3818</v>
      </c>
      <c r="P789" s="1">
        <v>-2.9</v>
      </c>
      <c r="Q789" s="2">
        <v>1788</v>
      </c>
      <c r="R789" s="1">
        <v>21.6</v>
      </c>
      <c r="S789" s="2">
        <v>1711</v>
      </c>
      <c r="T789" s="1">
        <v>23</v>
      </c>
      <c r="U789" s="1">
        <v>-1.3999999999999986</v>
      </c>
      <c r="V789" s="2">
        <v>3656</v>
      </c>
      <c r="W789" s="1">
        <v>44.2</v>
      </c>
      <c r="X789" s="2">
        <v>2729</v>
      </c>
      <c r="Y789" s="1">
        <v>36.700000000000003</v>
      </c>
      <c r="Z789" s="1">
        <v>7.5</v>
      </c>
      <c r="AA789">
        <v>8269</v>
      </c>
      <c r="AB789" s="1">
        <v>0</v>
      </c>
      <c r="AC789">
        <v>7442</v>
      </c>
      <c r="AD789" s="1">
        <v>0</v>
      </c>
      <c r="AE789">
        <v>7117</v>
      </c>
      <c r="AF789">
        <v>6789</v>
      </c>
      <c r="AG789">
        <v>1152</v>
      </c>
      <c r="AH789">
        <v>653</v>
      </c>
      <c r="AI789" s="1">
        <v>68.3</v>
      </c>
    </row>
    <row r="790" spans="1:35" x14ac:dyDescent="0.25">
      <c r="A790">
        <v>17031804403</v>
      </c>
      <c r="B790">
        <v>6968</v>
      </c>
      <c r="C790">
        <v>6143</v>
      </c>
      <c r="D790" s="1">
        <v>13.4</v>
      </c>
      <c r="E790">
        <v>342</v>
      </c>
      <c r="F790">
        <v>504</v>
      </c>
      <c r="G790" s="1">
        <v>-32.1</v>
      </c>
      <c r="H790">
        <v>782</v>
      </c>
      <c r="I790">
        <v>741</v>
      </c>
      <c r="J790" s="1">
        <v>5.5</v>
      </c>
      <c r="K790">
        <v>3327</v>
      </c>
      <c r="L790">
        <v>1458</v>
      </c>
      <c r="M790" s="1">
        <v>128.19999999999999</v>
      </c>
      <c r="N790">
        <v>2643</v>
      </c>
      <c r="O790">
        <v>3323</v>
      </c>
      <c r="P790" s="1">
        <v>-20.5</v>
      </c>
      <c r="Q790" s="2">
        <v>1599</v>
      </c>
      <c r="R790" s="1">
        <v>22.9</v>
      </c>
      <c r="S790" s="2">
        <v>1507</v>
      </c>
      <c r="T790" s="1">
        <v>24.5</v>
      </c>
      <c r="U790" s="1">
        <v>-1.6000000000000014</v>
      </c>
      <c r="V790" s="2">
        <v>3088</v>
      </c>
      <c r="W790" s="1">
        <v>44.3</v>
      </c>
      <c r="X790" s="2">
        <v>2442</v>
      </c>
      <c r="Y790" s="1">
        <v>39.799999999999997</v>
      </c>
      <c r="Z790" s="1">
        <v>4.5</v>
      </c>
      <c r="AA790">
        <v>6968</v>
      </c>
      <c r="AB790" s="1">
        <v>0</v>
      </c>
      <c r="AC790">
        <v>6143</v>
      </c>
      <c r="AD790" s="1">
        <v>0</v>
      </c>
      <c r="AE790">
        <v>4318</v>
      </c>
      <c r="AF790">
        <v>4967</v>
      </c>
      <c r="AG790">
        <v>2650</v>
      </c>
      <c r="AH790">
        <v>1176</v>
      </c>
      <c r="AI790" s="1">
        <v>159.19999999999999</v>
      </c>
    </row>
    <row r="791" spans="1:35" x14ac:dyDescent="0.25">
      <c r="A791">
        <v>17031804404</v>
      </c>
      <c r="B791">
        <v>5293</v>
      </c>
      <c r="C791">
        <v>5186</v>
      </c>
      <c r="D791" s="1">
        <v>2.1</v>
      </c>
      <c r="E791">
        <v>108</v>
      </c>
      <c r="F791">
        <v>128</v>
      </c>
      <c r="G791" s="1">
        <v>-15.6</v>
      </c>
      <c r="H791">
        <v>479</v>
      </c>
      <c r="I791">
        <v>662</v>
      </c>
      <c r="J791" s="1">
        <v>-27.6</v>
      </c>
      <c r="K791">
        <v>3194</v>
      </c>
      <c r="L791">
        <v>2502</v>
      </c>
      <c r="M791" s="1">
        <v>27.7</v>
      </c>
      <c r="N791">
        <v>1489</v>
      </c>
      <c r="O791">
        <v>1813</v>
      </c>
      <c r="P791" s="1">
        <v>-17.899999999999999</v>
      </c>
      <c r="Q791" s="2">
        <v>1674</v>
      </c>
      <c r="R791" s="1">
        <v>31.6</v>
      </c>
      <c r="S791" s="2">
        <v>2028</v>
      </c>
      <c r="T791" s="1">
        <v>39.1</v>
      </c>
      <c r="U791" s="1">
        <v>-7.5</v>
      </c>
      <c r="V791" s="2">
        <v>1611</v>
      </c>
      <c r="W791" s="1">
        <v>30.4</v>
      </c>
      <c r="X791" s="2">
        <v>1332</v>
      </c>
      <c r="Y791" s="1">
        <v>25.7</v>
      </c>
      <c r="Z791" s="1">
        <v>4.6999999999999993</v>
      </c>
      <c r="AA791">
        <v>5232</v>
      </c>
      <c r="AB791" s="1">
        <v>1.2</v>
      </c>
      <c r="AC791">
        <v>5186</v>
      </c>
      <c r="AD791" s="1">
        <v>0</v>
      </c>
      <c r="AE791">
        <v>4606</v>
      </c>
      <c r="AF791">
        <v>5049</v>
      </c>
      <c r="AG791">
        <v>626</v>
      </c>
      <c r="AH791">
        <v>137</v>
      </c>
      <c r="AI791" s="1">
        <v>400.9</v>
      </c>
    </row>
    <row r="792" spans="1:35" x14ac:dyDescent="0.25">
      <c r="A792">
        <v>17031804405</v>
      </c>
      <c r="B792">
        <v>3356</v>
      </c>
      <c r="C792">
        <v>3470</v>
      </c>
      <c r="D792" s="1">
        <v>-3.3</v>
      </c>
      <c r="E792">
        <v>503</v>
      </c>
      <c r="F792">
        <v>463</v>
      </c>
      <c r="G792" s="1">
        <v>8.6</v>
      </c>
      <c r="H792">
        <v>181</v>
      </c>
      <c r="I792">
        <v>127</v>
      </c>
      <c r="J792" s="1">
        <v>42.5</v>
      </c>
      <c r="K792">
        <v>1837</v>
      </c>
      <c r="L792">
        <v>2174</v>
      </c>
      <c r="M792" s="1">
        <v>-15.5</v>
      </c>
      <c r="N792">
        <v>647</v>
      </c>
      <c r="O792">
        <v>688</v>
      </c>
      <c r="P792" s="1">
        <v>-6</v>
      </c>
      <c r="Q792" s="2">
        <v>1132</v>
      </c>
      <c r="R792" s="1">
        <v>33.700000000000003</v>
      </c>
      <c r="S792" s="2">
        <v>1010</v>
      </c>
      <c r="T792" s="1">
        <v>29.1</v>
      </c>
      <c r="U792" s="1">
        <v>4.6000000000000014</v>
      </c>
      <c r="V792" s="2">
        <v>731</v>
      </c>
      <c r="W792" s="1">
        <v>21.8</v>
      </c>
      <c r="X792" s="2">
        <v>772</v>
      </c>
      <c r="Y792" s="1">
        <v>22.2</v>
      </c>
      <c r="Z792" s="1">
        <v>-0.39999999999999858</v>
      </c>
      <c r="AA792">
        <v>3315</v>
      </c>
      <c r="AB792" s="1">
        <v>1.2</v>
      </c>
      <c r="AC792">
        <v>3470</v>
      </c>
      <c r="AD792" s="1">
        <v>0</v>
      </c>
      <c r="AE792">
        <v>1301</v>
      </c>
      <c r="AF792">
        <v>1242</v>
      </c>
      <c r="AG792">
        <v>2014</v>
      </c>
      <c r="AH792">
        <v>2228</v>
      </c>
      <c r="AI792" s="1">
        <v>-13.7</v>
      </c>
    </row>
    <row r="793" spans="1:35" x14ac:dyDescent="0.25">
      <c r="A793">
        <v>17031804406</v>
      </c>
      <c r="B793">
        <v>6649</v>
      </c>
      <c r="C793">
        <v>5963</v>
      </c>
      <c r="D793" s="1">
        <v>11.5</v>
      </c>
      <c r="E793">
        <v>270</v>
      </c>
      <c r="F793">
        <v>132</v>
      </c>
      <c r="G793" s="1">
        <v>104.5</v>
      </c>
      <c r="H793">
        <v>863</v>
      </c>
      <c r="I793">
        <v>1062</v>
      </c>
      <c r="J793" s="1">
        <v>-18.7</v>
      </c>
      <c r="K793">
        <v>3340</v>
      </c>
      <c r="L793">
        <v>2511</v>
      </c>
      <c r="M793" s="1">
        <v>33</v>
      </c>
      <c r="N793">
        <v>2128</v>
      </c>
      <c r="O793">
        <v>2189</v>
      </c>
      <c r="P793" s="1">
        <v>-2.8</v>
      </c>
      <c r="Q793" s="2">
        <v>2082</v>
      </c>
      <c r="R793" s="1">
        <v>31.3</v>
      </c>
      <c r="S793" s="2">
        <v>1969</v>
      </c>
      <c r="T793" s="1">
        <v>33</v>
      </c>
      <c r="U793" s="1">
        <v>-1.6999999999999993</v>
      </c>
      <c r="V793" s="2">
        <v>2046</v>
      </c>
      <c r="W793" s="1">
        <v>30.8</v>
      </c>
      <c r="X793" s="2">
        <v>2013</v>
      </c>
      <c r="Y793" s="1">
        <v>33.799999999999997</v>
      </c>
      <c r="Z793" s="1">
        <v>-2.9999999999999964</v>
      </c>
      <c r="AA793">
        <v>6606</v>
      </c>
      <c r="AB793" s="1">
        <v>0.6</v>
      </c>
      <c r="AC793">
        <v>5963</v>
      </c>
      <c r="AD793" s="1">
        <v>0</v>
      </c>
      <c r="AE793">
        <v>5266</v>
      </c>
      <c r="AF793">
        <v>5460</v>
      </c>
      <c r="AG793">
        <v>1340</v>
      </c>
      <c r="AH793">
        <v>503</v>
      </c>
      <c r="AI793" s="1">
        <v>176.2</v>
      </c>
    </row>
    <row r="794" spans="1:35" x14ac:dyDescent="0.25">
      <c r="A794">
        <v>17031804505</v>
      </c>
      <c r="B794">
        <v>3426</v>
      </c>
      <c r="C794">
        <v>3475</v>
      </c>
      <c r="D794" s="1">
        <v>-1.4</v>
      </c>
      <c r="E794">
        <v>180</v>
      </c>
      <c r="F794">
        <v>43</v>
      </c>
      <c r="G794" s="1">
        <v>318.60000000000002</v>
      </c>
      <c r="H794">
        <v>130</v>
      </c>
      <c r="I794">
        <v>179</v>
      </c>
      <c r="J794" s="1">
        <v>-27.4</v>
      </c>
      <c r="K794">
        <v>536</v>
      </c>
      <c r="L794">
        <v>449</v>
      </c>
      <c r="M794" s="1">
        <v>19.399999999999999</v>
      </c>
      <c r="N794">
        <v>2547</v>
      </c>
      <c r="O794">
        <v>2701</v>
      </c>
      <c r="P794" s="1">
        <v>-5.7</v>
      </c>
      <c r="Q794" s="2">
        <v>872</v>
      </c>
      <c r="R794" s="1">
        <v>25.5</v>
      </c>
      <c r="S794" s="2">
        <v>948</v>
      </c>
      <c r="T794" s="1">
        <v>27.3</v>
      </c>
      <c r="U794" s="1">
        <v>-1.8000000000000007</v>
      </c>
      <c r="V794" s="2">
        <v>1550</v>
      </c>
      <c r="W794" s="1">
        <v>45.2</v>
      </c>
      <c r="X794" s="2">
        <v>1477</v>
      </c>
      <c r="Y794" s="1">
        <v>42.5</v>
      </c>
      <c r="Z794" s="1">
        <v>2.7000000000000028</v>
      </c>
      <c r="AA794">
        <v>3426</v>
      </c>
      <c r="AB794" s="1">
        <v>0</v>
      </c>
      <c r="AC794">
        <v>3475</v>
      </c>
      <c r="AD794" s="1">
        <v>0</v>
      </c>
      <c r="AE794">
        <v>2318</v>
      </c>
      <c r="AF794">
        <v>2571</v>
      </c>
      <c r="AG794">
        <v>1108</v>
      </c>
      <c r="AH794">
        <v>904</v>
      </c>
      <c r="AI794" s="1">
        <v>35.9</v>
      </c>
    </row>
    <row r="795" spans="1:35" x14ac:dyDescent="0.25">
      <c r="A795">
        <v>17031804506</v>
      </c>
      <c r="B795">
        <v>5130</v>
      </c>
      <c r="C795">
        <v>5159</v>
      </c>
      <c r="D795" s="1">
        <v>-0.6</v>
      </c>
      <c r="E795">
        <v>34</v>
      </c>
      <c r="F795">
        <v>216</v>
      </c>
      <c r="G795" s="1">
        <v>-84.3</v>
      </c>
      <c r="H795">
        <v>659</v>
      </c>
      <c r="I795">
        <v>905</v>
      </c>
      <c r="J795" s="1">
        <v>-27.2</v>
      </c>
      <c r="K795">
        <v>546</v>
      </c>
      <c r="L795">
        <v>399</v>
      </c>
      <c r="M795" s="1">
        <v>36.799999999999997</v>
      </c>
      <c r="N795">
        <v>3783</v>
      </c>
      <c r="O795">
        <v>3723</v>
      </c>
      <c r="P795" s="1">
        <v>1.6</v>
      </c>
      <c r="Q795" s="2">
        <v>924</v>
      </c>
      <c r="R795" s="1">
        <v>18</v>
      </c>
      <c r="S795" s="2">
        <v>748</v>
      </c>
      <c r="T795" s="1">
        <v>14.5</v>
      </c>
      <c r="U795" s="1">
        <v>3.5</v>
      </c>
      <c r="V795" s="2">
        <v>2789</v>
      </c>
      <c r="W795" s="1">
        <v>54.4</v>
      </c>
      <c r="X795" s="2">
        <v>2339</v>
      </c>
      <c r="Y795" s="1">
        <v>45.3</v>
      </c>
      <c r="Z795" s="1">
        <v>9.1000000000000014</v>
      </c>
      <c r="AA795">
        <v>5070</v>
      </c>
      <c r="AB795" s="1">
        <v>1.2</v>
      </c>
      <c r="AC795">
        <v>5159</v>
      </c>
      <c r="AD795" s="1">
        <v>0</v>
      </c>
      <c r="AE795">
        <v>4838</v>
      </c>
      <c r="AF795">
        <v>4794</v>
      </c>
      <c r="AG795">
        <v>232</v>
      </c>
      <c r="AH795">
        <v>365</v>
      </c>
      <c r="AI795" s="1">
        <v>-37</v>
      </c>
    </row>
    <row r="796" spans="1:35" x14ac:dyDescent="0.25">
      <c r="A796">
        <v>17031804507</v>
      </c>
      <c r="B796">
        <v>12561</v>
      </c>
      <c r="C796">
        <v>11291</v>
      </c>
      <c r="D796" s="1">
        <v>11.2</v>
      </c>
      <c r="E796">
        <v>222</v>
      </c>
      <c r="F796">
        <v>816</v>
      </c>
      <c r="G796" s="1">
        <v>-72.8</v>
      </c>
      <c r="H796">
        <v>3205</v>
      </c>
      <c r="I796">
        <v>2575</v>
      </c>
      <c r="J796" s="1">
        <v>24.5</v>
      </c>
      <c r="K796">
        <v>1500</v>
      </c>
      <c r="L796">
        <v>926</v>
      </c>
      <c r="M796" s="1">
        <v>62</v>
      </c>
      <c r="N796">
        <v>7229</v>
      </c>
      <c r="O796">
        <v>6904</v>
      </c>
      <c r="P796" s="1">
        <v>4.7</v>
      </c>
      <c r="Q796" s="2">
        <v>1943</v>
      </c>
      <c r="R796" s="1">
        <v>15.5</v>
      </c>
      <c r="S796" s="2">
        <v>1744</v>
      </c>
      <c r="T796" s="1">
        <v>15.4</v>
      </c>
      <c r="U796" s="1">
        <v>9.9999999999999645E-2</v>
      </c>
      <c r="V796" s="2">
        <v>7012</v>
      </c>
      <c r="W796" s="1">
        <v>55.8</v>
      </c>
      <c r="X796" s="2">
        <v>4911</v>
      </c>
      <c r="Y796" s="1">
        <v>43.5</v>
      </c>
      <c r="Z796" s="1">
        <v>12.299999999999997</v>
      </c>
      <c r="AA796">
        <v>12556</v>
      </c>
      <c r="AB796" s="1">
        <v>0</v>
      </c>
      <c r="AC796">
        <v>11291</v>
      </c>
      <c r="AD796" s="1">
        <v>0</v>
      </c>
      <c r="AE796">
        <v>11511</v>
      </c>
      <c r="AF796">
        <v>10121</v>
      </c>
      <c r="AG796">
        <v>1045</v>
      </c>
      <c r="AH796">
        <v>1170</v>
      </c>
      <c r="AI796" s="1">
        <v>-21.5</v>
      </c>
    </row>
    <row r="797" spans="1:35" x14ac:dyDescent="0.25">
      <c r="A797">
        <v>17031804508</v>
      </c>
      <c r="B797">
        <v>2349</v>
      </c>
      <c r="C797">
        <v>2297</v>
      </c>
      <c r="D797" s="1">
        <v>2.2999999999999998</v>
      </c>
      <c r="E797">
        <v>205</v>
      </c>
      <c r="F797">
        <v>328</v>
      </c>
      <c r="G797" s="1">
        <v>-37.5</v>
      </c>
      <c r="H797">
        <v>322</v>
      </c>
      <c r="I797">
        <v>435</v>
      </c>
      <c r="J797" s="1">
        <v>-26</v>
      </c>
      <c r="K797">
        <v>1077</v>
      </c>
      <c r="L797">
        <v>686</v>
      </c>
      <c r="M797" s="1">
        <v>57</v>
      </c>
      <c r="N797">
        <v>699</v>
      </c>
      <c r="O797">
        <v>814</v>
      </c>
      <c r="P797" s="1">
        <v>-14.1</v>
      </c>
      <c r="Q797" s="2">
        <v>755</v>
      </c>
      <c r="R797" s="1">
        <v>32.1</v>
      </c>
      <c r="S797" s="2">
        <v>593</v>
      </c>
      <c r="T797" s="1">
        <v>25.8</v>
      </c>
      <c r="U797" s="1">
        <v>6.3000000000000007</v>
      </c>
      <c r="V797" s="2">
        <v>806</v>
      </c>
      <c r="W797" s="1">
        <v>34.299999999999997</v>
      </c>
      <c r="X797" s="2">
        <v>782</v>
      </c>
      <c r="Y797" s="1">
        <v>34</v>
      </c>
      <c r="Z797" s="1">
        <v>0.29999999999999716</v>
      </c>
      <c r="AA797">
        <v>2349</v>
      </c>
      <c r="AB797" s="1">
        <v>0</v>
      </c>
      <c r="AC797">
        <v>2297</v>
      </c>
      <c r="AD797" s="1">
        <v>0</v>
      </c>
      <c r="AE797">
        <v>1182</v>
      </c>
      <c r="AF797">
        <v>1457</v>
      </c>
      <c r="AG797">
        <v>1167</v>
      </c>
      <c r="AH797">
        <v>840</v>
      </c>
      <c r="AI797" s="1">
        <v>71.3</v>
      </c>
    </row>
    <row r="798" spans="1:35" x14ac:dyDescent="0.25">
      <c r="A798">
        <v>17031804509</v>
      </c>
      <c r="B798">
        <v>5798</v>
      </c>
      <c r="C798">
        <v>6328</v>
      </c>
      <c r="D798" s="1">
        <v>-8.4</v>
      </c>
      <c r="E798">
        <v>71</v>
      </c>
      <c r="F798">
        <v>130</v>
      </c>
      <c r="G798" s="1">
        <v>-45.4</v>
      </c>
      <c r="H798">
        <v>411</v>
      </c>
      <c r="I798">
        <v>647</v>
      </c>
      <c r="J798" s="1">
        <v>-36.5</v>
      </c>
      <c r="K798">
        <v>3190</v>
      </c>
      <c r="L798">
        <v>3353</v>
      </c>
      <c r="M798" s="1">
        <v>-4.9000000000000004</v>
      </c>
      <c r="N798">
        <v>1897</v>
      </c>
      <c r="O798">
        <v>1958</v>
      </c>
      <c r="P798" s="1">
        <v>-3.1</v>
      </c>
      <c r="Q798" s="2">
        <v>2104</v>
      </c>
      <c r="R798" s="1">
        <v>36.299999999999997</v>
      </c>
      <c r="S798" s="2">
        <v>2116</v>
      </c>
      <c r="T798" s="1">
        <v>33.4</v>
      </c>
      <c r="U798" s="1">
        <v>2.8999999999999986</v>
      </c>
      <c r="V798" s="2">
        <v>1579</v>
      </c>
      <c r="W798" s="1">
        <v>27.2</v>
      </c>
      <c r="X798" s="2">
        <v>1581</v>
      </c>
      <c r="Y798" s="1">
        <v>25</v>
      </c>
      <c r="Z798" s="1">
        <v>2.1999999999999993</v>
      </c>
      <c r="AA798">
        <v>5595</v>
      </c>
      <c r="AB798" s="1">
        <v>3.5</v>
      </c>
      <c r="AC798">
        <v>6118</v>
      </c>
      <c r="AD798" s="1">
        <v>3.3</v>
      </c>
      <c r="AE798">
        <v>4643</v>
      </c>
      <c r="AF798">
        <v>4641</v>
      </c>
      <c r="AG798">
        <v>952</v>
      </c>
      <c r="AH798">
        <v>1477</v>
      </c>
      <c r="AI798" s="1">
        <v>-35.6</v>
      </c>
    </row>
    <row r="799" spans="1:35" x14ac:dyDescent="0.25">
      <c r="A799">
        <v>17031804510</v>
      </c>
      <c r="B799">
        <v>6749</v>
      </c>
      <c r="C799">
        <v>6378</v>
      </c>
      <c r="D799" s="1">
        <v>5.8</v>
      </c>
      <c r="E799">
        <v>345</v>
      </c>
      <c r="F799">
        <v>0</v>
      </c>
      <c r="G799" s="1" t="s">
        <v>65</v>
      </c>
      <c r="H799">
        <v>159</v>
      </c>
      <c r="I799">
        <v>207</v>
      </c>
      <c r="J799" s="1">
        <v>-23.2</v>
      </c>
      <c r="K799">
        <v>5002</v>
      </c>
      <c r="L799">
        <v>4577</v>
      </c>
      <c r="M799" s="1">
        <v>9.3000000000000007</v>
      </c>
      <c r="N799">
        <v>1177</v>
      </c>
      <c r="O799">
        <v>1505</v>
      </c>
      <c r="P799" s="1">
        <v>-21.8</v>
      </c>
      <c r="Q799" s="2">
        <v>2973</v>
      </c>
      <c r="R799" s="1">
        <v>44.1</v>
      </c>
      <c r="S799" s="2">
        <v>2860</v>
      </c>
      <c r="T799" s="1">
        <v>44.8</v>
      </c>
      <c r="U799" s="1">
        <v>-0.69999999999999574</v>
      </c>
      <c r="V799" s="2">
        <v>890</v>
      </c>
      <c r="W799" s="1">
        <v>13.2</v>
      </c>
      <c r="X799" s="2">
        <v>974</v>
      </c>
      <c r="Y799" s="1">
        <v>15.3</v>
      </c>
      <c r="Z799" s="1">
        <v>-2.1000000000000014</v>
      </c>
      <c r="AA799">
        <v>6749</v>
      </c>
      <c r="AB799" s="1">
        <v>0</v>
      </c>
      <c r="AC799">
        <v>6378</v>
      </c>
      <c r="AD799" s="1">
        <v>0</v>
      </c>
      <c r="AE799">
        <v>3779</v>
      </c>
      <c r="AF799">
        <v>4735</v>
      </c>
      <c r="AG799">
        <v>2970</v>
      </c>
      <c r="AH799">
        <v>1643</v>
      </c>
      <c r="AI799" s="1">
        <v>126.5</v>
      </c>
    </row>
    <row r="800" spans="1:35" x14ac:dyDescent="0.25">
      <c r="A800">
        <v>17031804511</v>
      </c>
      <c r="B800">
        <v>2770</v>
      </c>
      <c r="C800">
        <v>2122</v>
      </c>
      <c r="D800" s="1">
        <v>30.5</v>
      </c>
      <c r="E800">
        <v>219</v>
      </c>
      <c r="F800">
        <v>234</v>
      </c>
      <c r="G800" s="1">
        <v>-6.4</v>
      </c>
      <c r="H800">
        <v>285</v>
      </c>
      <c r="I800">
        <v>408</v>
      </c>
      <c r="J800" s="1">
        <v>-30.1</v>
      </c>
      <c r="K800">
        <v>1624</v>
      </c>
      <c r="L800">
        <v>1054</v>
      </c>
      <c r="M800" s="1">
        <v>54.1</v>
      </c>
      <c r="N800">
        <v>637</v>
      </c>
      <c r="O800">
        <v>484</v>
      </c>
      <c r="P800" s="1">
        <v>31.6</v>
      </c>
      <c r="Q800" s="2">
        <v>973</v>
      </c>
      <c r="R800" s="1">
        <v>35.1</v>
      </c>
      <c r="S800" s="2">
        <v>658</v>
      </c>
      <c r="T800" s="1">
        <v>31</v>
      </c>
      <c r="U800" s="1">
        <v>4.1000000000000014</v>
      </c>
      <c r="V800" s="2">
        <v>707</v>
      </c>
      <c r="W800" s="1">
        <v>25.5</v>
      </c>
      <c r="X800" s="2">
        <v>554</v>
      </c>
      <c r="Y800" s="1">
        <v>26.1</v>
      </c>
      <c r="Z800" s="1">
        <v>-0.60000000000000142</v>
      </c>
      <c r="AA800">
        <v>2770</v>
      </c>
      <c r="AB800" s="1">
        <v>0</v>
      </c>
      <c r="AC800">
        <v>2122</v>
      </c>
      <c r="AD800" s="1">
        <v>0</v>
      </c>
      <c r="AE800">
        <v>1157</v>
      </c>
      <c r="AF800">
        <v>1056</v>
      </c>
      <c r="AG800">
        <v>1613</v>
      </c>
      <c r="AH800">
        <v>1066</v>
      </c>
      <c r="AI800" s="1">
        <v>38.1</v>
      </c>
    </row>
    <row r="801" spans="1:35" x14ac:dyDescent="0.25">
      <c r="A801">
        <v>17031804603</v>
      </c>
      <c r="B801">
        <v>5486</v>
      </c>
      <c r="C801">
        <v>5119</v>
      </c>
      <c r="D801" s="1">
        <v>7.2</v>
      </c>
      <c r="E801">
        <v>231</v>
      </c>
      <c r="F801">
        <v>327</v>
      </c>
      <c r="G801" s="1">
        <v>-29.4</v>
      </c>
      <c r="H801">
        <v>1170</v>
      </c>
      <c r="I801">
        <v>1100</v>
      </c>
      <c r="J801" s="1">
        <v>6.4</v>
      </c>
      <c r="K801">
        <v>1239</v>
      </c>
      <c r="L801">
        <v>1222</v>
      </c>
      <c r="M801" s="1">
        <v>1.4</v>
      </c>
      <c r="N801">
        <v>2835</v>
      </c>
      <c r="O801">
        <v>2451</v>
      </c>
      <c r="P801" s="1">
        <v>15.7</v>
      </c>
      <c r="Q801" s="2">
        <v>1321</v>
      </c>
      <c r="R801" s="1">
        <v>24.1</v>
      </c>
      <c r="S801" s="2">
        <v>975</v>
      </c>
      <c r="T801" s="1">
        <v>19</v>
      </c>
      <c r="U801" s="1">
        <v>5.1000000000000014</v>
      </c>
      <c r="V801" s="2">
        <v>2705</v>
      </c>
      <c r="W801" s="1">
        <v>49.3</v>
      </c>
      <c r="X801" s="2">
        <v>2023</v>
      </c>
      <c r="Y801" s="1">
        <v>39.5</v>
      </c>
      <c r="Z801" s="1">
        <v>9.7999999999999972</v>
      </c>
      <c r="AA801">
        <v>5468</v>
      </c>
      <c r="AB801" s="1">
        <v>0.3</v>
      </c>
      <c r="AC801">
        <v>5119</v>
      </c>
      <c r="AD801" s="1">
        <v>0</v>
      </c>
      <c r="AE801">
        <v>1820</v>
      </c>
      <c r="AF801">
        <v>1959</v>
      </c>
      <c r="AG801">
        <v>3648</v>
      </c>
      <c r="AH801">
        <v>3160</v>
      </c>
      <c r="AI801" s="1">
        <v>24.3</v>
      </c>
    </row>
    <row r="802" spans="1:35" x14ac:dyDescent="0.25">
      <c r="A802">
        <v>17031804606</v>
      </c>
      <c r="B802">
        <v>7359</v>
      </c>
      <c r="C802">
        <v>6847</v>
      </c>
      <c r="D802" s="1">
        <v>7.5</v>
      </c>
      <c r="E802">
        <v>90</v>
      </c>
      <c r="F802">
        <v>0</v>
      </c>
      <c r="G802" s="1" t="s">
        <v>65</v>
      </c>
      <c r="H802">
        <v>1119</v>
      </c>
      <c r="I802">
        <v>911</v>
      </c>
      <c r="J802" s="1">
        <v>22.8</v>
      </c>
      <c r="K802">
        <v>638</v>
      </c>
      <c r="L802">
        <v>386</v>
      </c>
      <c r="M802" s="1">
        <v>65.3</v>
      </c>
      <c r="N802">
        <v>5353</v>
      </c>
      <c r="O802">
        <v>5472</v>
      </c>
      <c r="P802" s="1">
        <v>-2.2000000000000002</v>
      </c>
      <c r="Q802" s="2">
        <v>1262</v>
      </c>
      <c r="R802" s="1">
        <v>17.100000000000001</v>
      </c>
      <c r="S802" s="2">
        <v>1059</v>
      </c>
      <c r="T802" s="1">
        <v>15.5</v>
      </c>
      <c r="U802" s="1">
        <v>1.6000000000000014</v>
      </c>
      <c r="V802" s="2">
        <v>4119</v>
      </c>
      <c r="W802" s="1">
        <v>56</v>
      </c>
      <c r="X802" s="2">
        <v>3024</v>
      </c>
      <c r="Y802" s="1">
        <v>44.2</v>
      </c>
      <c r="Z802" s="1">
        <v>11.799999999999997</v>
      </c>
      <c r="AA802">
        <v>7177</v>
      </c>
      <c r="AB802" s="1">
        <v>2.5</v>
      </c>
      <c r="AC802">
        <v>6847</v>
      </c>
      <c r="AD802" s="1">
        <v>0</v>
      </c>
      <c r="AE802">
        <v>6591</v>
      </c>
      <c r="AF802">
        <v>6286</v>
      </c>
      <c r="AG802">
        <v>586</v>
      </c>
      <c r="AH802">
        <v>561</v>
      </c>
      <c r="AI802" s="1">
        <v>-0.4</v>
      </c>
    </row>
    <row r="803" spans="1:35" x14ac:dyDescent="0.25">
      <c r="A803">
        <v>17031804607</v>
      </c>
      <c r="B803">
        <v>6778</v>
      </c>
      <c r="C803">
        <v>7241</v>
      </c>
      <c r="D803" s="1">
        <v>-6.4</v>
      </c>
      <c r="E803">
        <v>111</v>
      </c>
      <c r="F803">
        <v>0</v>
      </c>
      <c r="G803" s="1" t="s">
        <v>65</v>
      </c>
      <c r="H803">
        <v>1218</v>
      </c>
      <c r="I803">
        <v>1099</v>
      </c>
      <c r="J803" s="1">
        <v>10.8</v>
      </c>
      <c r="K803">
        <v>440</v>
      </c>
      <c r="L803">
        <v>86</v>
      </c>
      <c r="M803" s="1">
        <v>411.6</v>
      </c>
      <c r="N803">
        <v>4809</v>
      </c>
      <c r="O803">
        <v>6027</v>
      </c>
      <c r="P803" s="1">
        <v>-20.2</v>
      </c>
      <c r="Q803" s="2">
        <v>1315</v>
      </c>
      <c r="R803" s="1">
        <v>19.399999999999999</v>
      </c>
      <c r="S803" s="2">
        <v>1617</v>
      </c>
      <c r="T803" s="1">
        <v>22.3</v>
      </c>
      <c r="U803" s="1">
        <v>-2.9000000000000021</v>
      </c>
      <c r="V803" s="2">
        <v>3609</v>
      </c>
      <c r="W803" s="1">
        <v>53.2</v>
      </c>
      <c r="X803" s="2">
        <v>3001</v>
      </c>
      <c r="Y803" s="1">
        <v>41.4</v>
      </c>
      <c r="Z803" s="1">
        <v>11.800000000000004</v>
      </c>
      <c r="AA803">
        <v>6778</v>
      </c>
      <c r="AB803" s="1">
        <v>0</v>
      </c>
      <c r="AC803">
        <v>7241</v>
      </c>
      <c r="AD803" s="1">
        <v>0</v>
      </c>
      <c r="AE803">
        <v>5679</v>
      </c>
      <c r="AF803">
        <v>6689</v>
      </c>
      <c r="AG803">
        <v>1099</v>
      </c>
      <c r="AH803">
        <v>552</v>
      </c>
      <c r="AI803" s="1">
        <v>134.5</v>
      </c>
    </row>
    <row r="804" spans="1:35" x14ac:dyDescent="0.25">
      <c r="A804">
        <v>17031804608</v>
      </c>
      <c r="B804">
        <v>3457</v>
      </c>
      <c r="C804">
        <v>3583</v>
      </c>
      <c r="D804" s="1">
        <v>-3.5</v>
      </c>
      <c r="E804">
        <v>164</v>
      </c>
      <c r="F804">
        <v>78</v>
      </c>
      <c r="G804" s="1">
        <v>110.3</v>
      </c>
      <c r="H804">
        <v>883</v>
      </c>
      <c r="I804">
        <v>643</v>
      </c>
      <c r="J804" s="1">
        <v>37.299999999999997</v>
      </c>
      <c r="K804">
        <v>404</v>
      </c>
      <c r="L804">
        <v>593</v>
      </c>
      <c r="M804" s="1">
        <v>-31.9</v>
      </c>
      <c r="N804">
        <v>1925</v>
      </c>
      <c r="O804">
        <v>2254</v>
      </c>
      <c r="P804" s="1">
        <v>-14.6</v>
      </c>
      <c r="Q804" s="2">
        <v>637</v>
      </c>
      <c r="R804" s="1">
        <v>18.399999999999999</v>
      </c>
      <c r="S804" s="2">
        <v>830</v>
      </c>
      <c r="T804" s="1">
        <v>23.2</v>
      </c>
      <c r="U804" s="1">
        <v>-4.8000000000000007</v>
      </c>
      <c r="V804" s="2">
        <v>1971</v>
      </c>
      <c r="W804" s="1">
        <v>57</v>
      </c>
      <c r="X804" s="2">
        <v>1558</v>
      </c>
      <c r="Y804" s="1">
        <v>43.5</v>
      </c>
      <c r="Z804" s="1">
        <v>13.5</v>
      </c>
      <c r="AA804">
        <v>3457</v>
      </c>
      <c r="AB804" s="1">
        <v>0</v>
      </c>
      <c r="AC804">
        <v>3583</v>
      </c>
      <c r="AD804" s="1">
        <v>0</v>
      </c>
      <c r="AE804">
        <v>2665</v>
      </c>
      <c r="AF804">
        <v>3275</v>
      </c>
      <c r="AG804">
        <v>792</v>
      </c>
      <c r="AH804">
        <v>308</v>
      </c>
      <c r="AI804" s="1">
        <v>216</v>
      </c>
    </row>
    <row r="805" spans="1:35" x14ac:dyDescent="0.25">
      <c r="A805">
        <v>17031804609</v>
      </c>
      <c r="B805">
        <v>5881</v>
      </c>
      <c r="C805">
        <v>5771</v>
      </c>
      <c r="D805" s="1">
        <v>1.9</v>
      </c>
      <c r="E805">
        <v>98</v>
      </c>
      <c r="F805">
        <v>308</v>
      </c>
      <c r="G805" s="1">
        <v>-68.2</v>
      </c>
      <c r="H805">
        <v>1935</v>
      </c>
      <c r="I805">
        <v>1676</v>
      </c>
      <c r="J805" s="1">
        <v>15.5</v>
      </c>
      <c r="K805">
        <v>369</v>
      </c>
      <c r="L805">
        <v>205</v>
      </c>
      <c r="M805" s="1">
        <v>80</v>
      </c>
      <c r="N805">
        <v>3277</v>
      </c>
      <c r="O805">
        <v>3394</v>
      </c>
      <c r="P805" s="1">
        <v>-3.4</v>
      </c>
      <c r="Q805" s="2">
        <v>802</v>
      </c>
      <c r="R805" s="1">
        <v>13.6</v>
      </c>
      <c r="S805" s="2">
        <v>916</v>
      </c>
      <c r="T805" s="1">
        <v>15.9</v>
      </c>
      <c r="U805" s="1">
        <v>-2.3000000000000007</v>
      </c>
      <c r="V805" s="2">
        <v>3688</v>
      </c>
      <c r="W805" s="1">
        <v>62.7</v>
      </c>
      <c r="X805" s="2">
        <v>2624</v>
      </c>
      <c r="Y805" s="1">
        <v>45.5</v>
      </c>
      <c r="Z805" s="1">
        <v>17.200000000000003</v>
      </c>
      <c r="AA805">
        <v>5881</v>
      </c>
      <c r="AB805" s="1">
        <v>0</v>
      </c>
      <c r="AC805">
        <v>5771</v>
      </c>
      <c r="AD805" s="1">
        <v>0</v>
      </c>
      <c r="AE805">
        <v>3746</v>
      </c>
      <c r="AF805">
        <v>3969</v>
      </c>
      <c r="AG805">
        <v>2135</v>
      </c>
      <c r="AH805">
        <v>1802</v>
      </c>
      <c r="AI805" s="1">
        <v>25.5</v>
      </c>
    </row>
    <row r="806" spans="1:35" x14ac:dyDescent="0.25">
      <c r="A806">
        <v>17031804610</v>
      </c>
      <c r="B806">
        <v>2296</v>
      </c>
      <c r="C806">
        <v>2508</v>
      </c>
      <c r="D806" s="1">
        <v>-8.5</v>
      </c>
      <c r="E806">
        <v>8</v>
      </c>
      <c r="F806">
        <v>0</v>
      </c>
      <c r="G806" s="1" t="s">
        <v>65</v>
      </c>
      <c r="H806">
        <v>386</v>
      </c>
      <c r="I806">
        <v>364</v>
      </c>
      <c r="J806" s="1">
        <v>6</v>
      </c>
      <c r="K806">
        <v>65</v>
      </c>
      <c r="L806">
        <v>53</v>
      </c>
      <c r="M806" s="1">
        <v>22.6</v>
      </c>
      <c r="N806">
        <v>1737</v>
      </c>
      <c r="O806">
        <v>2049</v>
      </c>
      <c r="P806" s="1">
        <v>-15.2</v>
      </c>
      <c r="Q806" s="2">
        <v>419</v>
      </c>
      <c r="R806" s="1">
        <v>18.2</v>
      </c>
      <c r="S806" s="2">
        <v>682</v>
      </c>
      <c r="T806" s="1">
        <v>27.2</v>
      </c>
      <c r="U806" s="1">
        <v>-9</v>
      </c>
      <c r="V806" s="2">
        <v>1494</v>
      </c>
      <c r="W806" s="1">
        <v>65.099999999999994</v>
      </c>
      <c r="X806" s="2">
        <v>1155</v>
      </c>
      <c r="Y806" s="1">
        <v>46.1</v>
      </c>
      <c r="Z806" s="1">
        <v>18.999999999999993</v>
      </c>
      <c r="AA806">
        <v>2296</v>
      </c>
      <c r="AB806" s="1">
        <v>0</v>
      </c>
      <c r="AC806">
        <v>2508</v>
      </c>
      <c r="AD806" s="1">
        <v>0</v>
      </c>
      <c r="AE806">
        <v>1934</v>
      </c>
      <c r="AF806">
        <v>2278</v>
      </c>
      <c r="AG806">
        <v>362</v>
      </c>
      <c r="AH806">
        <v>230</v>
      </c>
      <c r="AI806" s="1">
        <v>85.4</v>
      </c>
    </row>
    <row r="807" spans="1:35" x14ac:dyDescent="0.25">
      <c r="A807">
        <v>17031804611</v>
      </c>
      <c r="B807">
        <v>4313</v>
      </c>
      <c r="C807">
        <v>4542</v>
      </c>
      <c r="D807" s="1">
        <v>-5</v>
      </c>
      <c r="E807">
        <v>108</v>
      </c>
      <c r="F807">
        <v>31</v>
      </c>
      <c r="G807" s="1">
        <v>248.4</v>
      </c>
      <c r="H807">
        <v>666</v>
      </c>
      <c r="I807">
        <v>412</v>
      </c>
      <c r="J807" s="1">
        <v>61.7</v>
      </c>
      <c r="K807">
        <v>168</v>
      </c>
      <c r="L807">
        <v>240</v>
      </c>
      <c r="M807" s="1">
        <v>-30</v>
      </c>
      <c r="N807">
        <v>3257</v>
      </c>
      <c r="O807">
        <v>3699</v>
      </c>
      <c r="P807" s="1">
        <v>-11.9</v>
      </c>
      <c r="Q807" s="2">
        <v>662</v>
      </c>
      <c r="R807" s="1">
        <v>15.3</v>
      </c>
      <c r="S807" s="2">
        <v>1280</v>
      </c>
      <c r="T807" s="1">
        <v>28.2</v>
      </c>
      <c r="U807" s="1">
        <v>-12.899999999999999</v>
      </c>
      <c r="V807" s="2">
        <v>2613</v>
      </c>
      <c r="W807" s="1">
        <v>60.6</v>
      </c>
      <c r="X807" s="2">
        <v>1888</v>
      </c>
      <c r="Y807" s="1">
        <v>41.6</v>
      </c>
      <c r="Z807" s="1">
        <v>19</v>
      </c>
      <c r="AA807">
        <v>4313</v>
      </c>
      <c r="AB807" s="1">
        <v>0</v>
      </c>
      <c r="AC807">
        <v>4542</v>
      </c>
      <c r="AD807" s="1">
        <v>0</v>
      </c>
      <c r="AE807">
        <v>3597</v>
      </c>
      <c r="AF807">
        <v>3637</v>
      </c>
      <c r="AG807">
        <v>716</v>
      </c>
      <c r="AH807">
        <v>905</v>
      </c>
      <c r="AI807" s="1">
        <v>-20</v>
      </c>
    </row>
    <row r="808" spans="1:35" x14ac:dyDescent="0.25">
      <c r="A808">
        <v>17031804701</v>
      </c>
      <c r="B808">
        <v>6756</v>
      </c>
      <c r="C808">
        <v>6137</v>
      </c>
      <c r="D808" s="1">
        <v>10.1</v>
      </c>
      <c r="E808">
        <v>884</v>
      </c>
      <c r="F808">
        <v>712</v>
      </c>
      <c r="G808" s="1">
        <v>24.2</v>
      </c>
      <c r="H808">
        <v>1825</v>
      </c>
      <c r="I808">
        <v>1325</v>
      </c>
      <c r="J808" s="1">
        <v>37.700000000000003</v>
      </c>
      <c r="K808">
        <v>2035</v>
      </c>
      <c r="L808">
        <v>926</v>
      </c>
      <c r="M808" s="1">
        <v>119.8</v>
      </c>
      <c r="N808">
        <v>1809</v>
      </c>
      <c r="O808">
        <v>3089</v>
      </c>
      <c r="P808" s="1">
        <v>-41.4</v>
      </c>
      <c r="Q808" s="2">
        <v>1536</v>
      </c>
      <c r="R808" s="1">
        <v>22.7</v>
      </c>
      <c r="S808" s="2">
        <v>1431</v>
      </c>
      <c r="T808" s="1">
        <v>23.3</v>
      </c>
      <c r="U808" s="1">
        <v>-0.60000000000000142</v>
      </c>
      <c r="V808" s="2">
        <v>3014</v>
      </c>
      <c r="W808" s="1">
        <v>44.6</v>
      </c>
      <c r="X808" s="2">
        <v>2449</v>
      </c>
      <c r="Y808" s="1">
        <v>39.9</v>
      </c>
      <c r="Z808" s="1">
        <v>4.7000000000000028</v>
      </c>
      <c r="AA808">
        <v>6547</v>
      </c>
      <c r="AB808" s="1">
        <v>3.1</v>
      </c>
      <c r="AC808">
        <v>5777</v>
      </c>
      <c r="AD808" s="1">
        <v>5.9</v>
      </c>
      <c r="AE808">
        <v>3778</v>
      </c>
      <c r="AF808">
        <v>3516</v>
      </c>
      <c r="AG808">
        <v>2769</v>
      </c>
      <c r="AH808">
        <v>2261</v>
      </c>
      <c r="AI808" s="1">
        <v>14</v>
      </c>
    </row>
    <row r="809" spans="1:35" x14ac:dyDescent="0.25">
      <c r="A809">
        <v>17031804705</v>
      </c>
      <c r="B809">
        <v>4043</v>
      </c>
      <c r="C809">
        <v>3926</v>
      </c>
      <c r="D809" s="1">
        <v>3</v>
      </c>
      <c r="E809">
        <v>212</v>
      </c>
      <c r="F809">
        <v>400</v>
      </c>
      <c r="G809" s="1">
        <v>-47</v>
      </c>
      <c r="H809">
        <v>1013</v>
      </c>
      <c r="I809">
        <v>1181</v>
      </c>
      <c r="J809" s="1">
        <v>-14.2</v>
      </c>
      <c r="K809">
        <v>851</v>
      </c>
      <c r="L809">
        <v>325</v>
      </c>
      <c r="M809" s="1">
        <v>161.80000000000001</v>
      </c>
      <c r="N809">
        <v>1899</v>
      </c>
      <c r="O809">
        <v>1971</v>
      </c>
      <c r="P809" s="1">
        <v>-3.7</v>
      </c>
      <c r="Q809" s="2">
        <v>759</v>
      </c>
      <c r="R809" s="1">
        <v>18.8</v>
      </c>
      <c r="S809" s="2">
        <v>1069</v>
      </c>
      <c r="T809" s="1">
        <v>27.2</v>
      </c>
      <c r="U809" s="1">
        <v>-8.3999999999999986</v>
      </c>
      <c r="V809" s="2">
        <v>2108</v>
      </c>
      <c r="W809" s="1">
        <v>52.1</v>
      </c>
      <c r="X809" s="2">
        <v>1617</v>
      </c>
      <c r="Y809" s="1">
        <v>41.2</v>
      </c>
      <c r="Z809" s="1">
        <v>10.899999999999999</v>
      </c>
      <c r="AA809">
        <v>4043</v>
      </c>
      <c r="AB809" s="1">
        <v>0</v>
      </c>
      <c r="AC809">
        <v>3926</v>
      </c>
      <c r="AD809" s="1">
        <v>0</v>
      </c>
      <c r="AE809">
        <v>3105</v>
      </c>
      <c r="AF809">
        <v>3251</v>
      </c>
      <c r="AG809">
        <v>938</v>
      </c>
      <c r="AH809">
        <v>675</v>
      </c>
      <c r="AI809" s="1">
        <v>45.5</v>
      </c>
    </row>
    <row r="810" spans="1:35" x14ac:dyDescent="0.25">
      <c r="A810">
        <v>17031804706</v>
      </c>
      <c r="B810">
        <v>2423</v>
      </c>
      <c r="C810">
        <v>2410</v>
      </c>
      <c r="D810" s="1">
        <v>0.5</v>
      </c>
      <c r="E810">
        <v>32</v>
      </c>
      <c r="F810">
        <v>0</v>
      </c>
      <c r="G810" s="1" t="s">
        <v>65</v>
      </c>
      <c r="H810">
        <v>314</v>
      </c>
      <c r="I810">
        <v>273</v>
      </c>
      <c r="J810" s="1">
        <v>15</v>
      </c>
      <c r="K810">
        <v>95</v>
      </c>
      <c r="L810">
        <v>195</v>
      </c>
      <c r="M810" s="1">
        <v>-51.3</v>
      </c>
      <c r="N810">
        <v>1809</v>
      </c>
      <c r="O810">
        <v>1900</v>
      </c>
      <c r="P810" s="1">
        <v>-4.8</v>
      </c>
      <c r="Q810" s="2">
        <v>439</v>
      </c>
      <c r="R810" s="1">
        <v>18.100000000000001</v>
      </c>
      <c r="S810" s="2">
        <v>479</v>
      </c>
      <c r="T810" s="1">
        <v>19.899999999999999</v>
      </c>
      <c r="U810" s="1">
        <v>-1.7999999999999972</v>
      </c>
      <c r="V810" s="2">
        <v>1312</v>
      </c>
      <c r="W810" s="1">
        <v>54.1</v>
      </c>
      <c r="X810" s="2">
        <v>1186</v>
      </c>
      <c r="Y810" s="1">
        <v>49.2</v>
      </c>
      <c r="Z810" s="1">
        <v>4.8999999999999986</v>
      </c>
      <c r="AA810">
        <v>2423</v>
      </c>
      <c r="AB810" s="1">
        <v>0</v>
      </c>
      <c r="AC810">
        <v>2410</v>
      </c>
      <c r="AD810" s="1">
        <v>0</v>
      </c>
      <c r="AE810">
        <v>2312</v>
      </c>
      <c r="AF810">
        <v>2410</v>
      </c>
      <c r="AG810">
        <v>111</v>
      </c>
      <c r="AH810">
        <v>0</v>
      </c>
      <c r="AI810" s="1" t="e">
        <v>#DIV/0!</v>
      </c>
    </row>
    <row r="811" spans="1:35" x14ac:dyDescent="0.25">
      <c r="A811">
        <v>17031804709</v>
      </c>
      <c r="B811">
        <v>6025</v>
      </c>
      <c r="C811">
        <v>6748</v>
      </c>
      <c r="D811" s="1">
        <v>-10.7</v>
      </c>
      <c r="E811">
        <v>189</v>
      </c>
      <c r="F811">
        <v>595</v>
      </c>
      <c r="G811" s="1">
        <v>-68.2</v>
      </c>
      <c r="H811">
        <v>1371</v>
      </c>
      <c r="I811">
        <v>1124</v>
      </c>
      <c r="J811" s="1">
        <v>22</v>
      </c>
      <c r="K811">
        <v>1080</v>
      </c>
      <c r="L811">
        <v>1605</v>
      </c>
      <c r="M811" s="1">
        <v>-32.700000000000003</v>
      </c>
      <c r="N811">
        <v>3338</v>
      </c>
      <c r="O811">
        <v>3287</v>
      </c>
      <c r="P811" s="1">
        <v>1.6</v>
      </c>
      <c r="Q811" s="2">
        <v>1723</v>
      </c>
      <c r="R811" s="1">
        <v>28.6</v>
      </c>
      <c r="S811" s="2">
        <v>1964</v>
      </c>
      <c r="T811" s="1">
        <v>29.1</v>
      </c>
      <c r="U811" s="1">
        <v>-0.5</v>
      </c>
      <c r="V811" s="2">
        <v>2796</v>
      </c>
      <c r="W811" s="1">
        <v>46.4</v>
      </c>
      <c r="X811" s="2">
        <v>2527</v>
      </c>
      <c r="Y811" s="1">
        <v>37.4</v>
      </c>
      <c r="Z811" s="1">
        <v>9</v>
      </c>
      <c r="AA811">
        <v>5796</v>
      </c>
      <c r="AB811" s="1">
        <v>3.8</v>
      </c>
      <c r="AC811">
        <v>6444</v>
      </c>
      <c r="AD811" s="1">
        <v>4.5</v>
      </c>
      <c r="AE811">
        <v>3660</v>
      </c>
      <c r="AF811">
        <v>3432</v>
      </c>
      <c r="AG811">
        <v>2136</v>
      </c>
      <c r="AH811">
        <v>3012</v>
      </c>
      <c r="AI811" s="1">
        <v>-33.5</v>
      </c>
    </row>
    <row r="812" spans="1:35" x14ac:dyDescent="0.25">
      <c r="A812">
        <v>17031804710</v>
      </c>
      <c r="B812">
        <v>4103</v>
      </c>
      <c r="C812">
        <v>4440</v>
      </c>
      <c r="D812" s="1">
        <v>-7.6</v>
      </c>
      <c r="E812">
        <v>8</v>
      </c>
      <c r="F812">
        <v>65</v>
      </c>
      <c r="G812" s="1">
        <v>-87.7</v>
      </c>
      <c r="H812">
        <v>416</v>
      </c>
      <c r="I812">
        <v>399</v>
      </c>
      <c r="J812" s="1">
        <v>4.3</v>
      </c>
      <c r="K812">
        <v>527</v>
      </c>
      <c r="L812">
        <v>456</v>
      </c>
      <c r="M812" s="1">
        <v>15.6</v>
      </c>
      <c r="N812">
        <v>3019</v>
      </c>
      <c r="O812">
        <v>3427</v>
      </c>
      <c r="P812" s="1">
        <v>-11.9</v>
      </c>
      <c r="Q812" s="2">
        <v>833</v>
      </c>
      <c r="R812" s="1">
        <v>20.3</v>
      </c>
      <c r="S812" s="2">
        <v>1056</v>
      </c>
      <c r="T812" s="1">
        <v>23.8</v>
      </c>
      <c r="U812" s="1">
        <v>-3.5</v>
      </c>
      <c r="V812" s="2">
        <v>2261</v>
      </c>
      <c r="W812" s="1">
        <v>55.1</v>
      </c>
      <c r="X812" s="2">
        <v>1710</v>
      </c>
      <c r="Y812" s="1">
        <v>38.5</v>
      </c>
      <c r="Z812" s="1">
        <v>16.600000000000001</v>
      </c>
      <c r="AA812">
        <v>4103</v>
      </c>
      <c r="AB812" s="1">
        <v>0</v>
      </c>
      <c r="AC812">
        <v>4440</v>
      </c>
      <c r="AD812" s="1">
        <v>0</v>
      </c>
      <c r="AE812">
        <v>3522</v>
      </c>
      <c r="AF812">
        <v>3637</v>
      </c>
      <c r="AG812">
        <v>581</v>
      </c>
      <c r="AH812">
        <v>803</v>
      </c>
      <c r="AI812" s="1">
        <v>-25.3</v>
      </c>
    </row>
    <row r="813" spans="1:35" x14ac:dyDescent="0.25">
      <c r="A813">
        <v>17031804711</v>
      </c>
      <c r="B813">
        <v>8087</v>
      </c>
      <c r="C813">
        <v>6861</v>
      </c>
      <c r="D813" s="1">
        <v>17.899999999999999</v>
      </c>
      <c r="E813">
        <v>312</v>
      </c>
      <c r="F813">
        <v>387</v>
      </c>
      <c r="G813" s="1">
        <v>-19.399999999999999</v>
      </c>
      <c r="H813">
        <v>2799</v>
      </c>
      <c r="I813">
        <v>2155</v>
      </c>
      <c r="J813" s="1">
        <v>29.9</v>
      </c>
      <c r="K813">
        <v>1943</v>
      </c>
      <c r="L813">
        <v>1111</v>
      </c>
      <c r="M813" s="1">
        <v>74.900000000000006</v>
      </c>
      <c r="N813">
        <v>2977</v>
      </c>
      <c r="O813">
        <v>3180</v>
      </c>
      <c r="P813" s="1">
        <v>-6.4</v>
      </c>
      <c r="Q813" s="2">
        <v>1555</v>
      </c>
      <c r="R813" s="1">
        <v>19.2</v>
      </c>
      <c r="S813" s="2">
        <v>1299</v>
      </c>
      <c r="T813" s="1">
        <v>18.899999999999999</v>
      </c>
      <c r="U813" s="1">
        <v>0.30000000000000071</v>
      </c>
      <c r="V813" s="2">
        <v>4085</v>
      </c>
      <c r="W813" s="1">
        <v>50.5</v>
      </c>
      <c r="X813" s="2">
        <v>2741</v>
      </c>
      <c r="Y813" s="1">
        <v>40</v>
      </c>
      <c r="Z813" s="1">
        <v>10.5</v>
      </c>
      <c r="AA813">
        <v>8087</v>
      </c>
      <c r="AB813" s="1">
        <v>0</v>
      </c>
      <c r="AC813">
        <v>6861</v>
      </c>
      <c r="AD813" s="1">
        <v>0</v>
      </c>
      <c r="AE813">
        <v>3763</v>
      </c>
      <c r="AF813">
        <v>4712</v>
      </c>
      <c r="AG813">
        <v>4324</v>
      </c>
      <c r="AH813">
        <v>2149</v>
      </c>
      <c r="AI813" s="1">
        <v>152</v>
      </c>
    </row>
    <row r="814" spans="1:35" x14ac:dyDescent="0.25">
      <c r="A814">
        <v>17031804712</v>
      </c>
      <c r="B814">
        <v>5055</v>
      </c>
      <c r="C814">
        <v>5540</v>
      </c>
      <c r="D814" s="1">
        <v>-8.8000000000000007</v>
      </c>
      <c r="E814">
        <v>135</v>
      </c>
      <c r="F814">
        <v>302</v>
      </c>
      <c r="G814" s="1">
        <v>-55.3</v>
      </c>
      <c r="H814">
        <v>754</v>
      </c>
      <c r="I814">
        <v>1061</v>
      </c>
      <c r="J814" s="1">
        <v>-28.9</v>
      </c>
      <c r="K814">
        <v>732</v>
      </c>
      <c r="L814">
        <v>591</v>
      </c>
      <c r="M814" s="1">
        <v>23.9</v>
      </c>
      <c r="N814">
        <v>3284</v>
      </c>
      <c r="O814">
        <v>3509</v>
      </c>
      <c r="P814" s="1">
        <v>-6.4</v>
      </c>
      <c r="Q814" s="2">
        <v>973</v>
      </c>
      <c r="R814" s="1">
        <v>19.2</v>
      </c>
      <c r="S814" s="2">
        <v>1043</v>
      </c>
      <c r="T814" s="1">
        <v>18.8</v>
      </c>
      <c r="U814" s="1">
        <v>0.39999999999999858</v>
      </c>
      <c r="V814" s="2">
        <v>2657</v>
      </c>
      <c r="W814" s="1">
        <v>52.6</v>
      </c>
      <c r="X814" s="2">
        <v>2115</v>
      </c>
      <c r="Y814" s="1">
        <v>38.200000000000003</v>
      </c>
      <c r="Z814" s="1">
        <v>14.399999999999999</v>
      </c>
      <c r="AA814">
        <v>5055</v>
      </c>
      <c r="AB814" s="1">
        <v>0</v>
      </c>
      <c r="AC814">
        <v>5540</v>
      </c>
      <c r="AD814" s="1">
        <v>0</v>
      </c>
      <c r="AE814">
        <v>3655</v>
      </c>
      <c r="AF814">
        <v>4328</v>
      </c>
      <c r="AG814">
        <v>1400</v>
      </c>
      <c r="AH814">
        <v>1212</v>
      </c>
      <c r="AI814" s="1">
        <v>36.799999999999997</v>
      </c>
    </row>
    <row r="815" spans="1:35" x14ac:dyDescent="0.25">
      <c r="A815">
        <v>17031804713</v>
      </c>
      <c r="B815">
        <v>4821</v>
      </c>
      <c r="C815">
        <v>4404</v>
      </c>
      <c r="D815" s="1">
        <v>9.5</v>
      </c>
      <c r="E815">
        <v>133</v>
      </c>
      <c r="F815">
        <v>232</v>
      </c>
      <c r="G815" s="1">
        <v>-42.7</v>
      </c>
      <c r="H815">
        <v>1895</v>
      </c>
      <c r="I815">
        <v>1204</v>
      </c>
      <c r="J815" s="1">
        <v>57.4</v>
      </c>
      <c r="K815">
        <v>525</v>
      </c>
      <c r="L815">
        <v>462</v>
      </c>
      <c r="M815" s="1">
        <v>13.6</v>
      </c>
      <c r="N815">
        <v>2074</v>
      </c>
      <c r="O815">
        <v>2515</v>
      </c>
      <c r="P815" s="1">
        <v>-17.5</v>
      </c>
      <c r="Q815" s="2">
        <v>764</v>
      </c>
      <c r="R815" s="1">
        <v>15.8</v>
      </c>
      <c r="S815" s="2">
        <v>560</v>
      </c>
      <c r="T815" s="1">
        <v>12.7</v>
      </c>
      <c r="U815" s="1">
        <v>3.1000000000000014</v>
      </c>
      <c r="V815" s="2">
        <v>2754</v>
      </c>
      <c r="W815" s="1">
        <v>57.1</v>
      </c>
      <c r="X815" s="2">
        <v>2178</v>
      </c>
      <c r="Y815" s="1">
        <v>49.5</v>
      </c>
      <c r="Z815" s="1">
        <v>7.6000000000000014</v>
      </c>
      <c r="AA815">
        <v>4821</v>
      </c>
      <c r="AB815" s="1">
        <v>0</v>
      </c>
      <c r="AC815">
        <v>4404</v>
      </c>
      <c r="AD815" s="1">
        <v>0</v>
      </c>
      <c r="AE815">
        <v>1908</v>
      </c>
      <c r="AF815">
        <v>1552</v>
      </c>
      <c r="AG815">
        <v>2913</v>
      </c>
      <c r="AH815">
        <v>2852</v>
      </c>
      <c r="AI815" s="1">
        <v>-16.899999999999999</v>
      </c>
    </row>
    <row r="816" spans="1:35" x14ac:dyDescent="0.25">
      <c r="A816">
        <v>17031804714</v>
      </c>
      <c r="B816">
        <v>3521</v>
      </c>
      <c r="C816">
        <v>3484</v>
      </c>
      <c r="D816" s="1">
        <v>1.1000000000000001</v>
      </c>
      <c r="E816">
        <v>93</v>
      </c>
      <c r="F816">
        <v>121</v>
      </c>
      <c r="G816" s="1">
        <v>-23.1</v>
      </c>
      <c r="H816">
        <v>475</v>
      </c>
      <c r="I816">
        <v>273</v>
      </c>
      <c r="J816" s="1">
        <v>74</v>
      </c>
      <c r="K816">
        <v>480</v>
      </c>
      <c r="L816">
        <v>764</v>
      </c>
      <c r="M816" s="1">
        <v>-37.200000000000003</v>
      </c>
      <c r="N816">
        <v>2382</v>
      </c>
      <c r="O816">
        <v>2326</v>
      </c>
      <c r="P816" s="1">
        <v>2.4</v>
      </c>
      <c r="Q816" s="2">
        <v>548</v>
      </c>
      <c r="R816" s="1">
        <v>15.6</v>
      </c>
      <c r="S816" s="2">
        <v>571</v>
      </c>
      <c r="T816" s="1">
        <v>16.399999999999999</v>
      </c>
      <c r="U816" s="1">
        <v>-0.79999999999999893</v>
      </c>
      <c r="V816" s="2">
        <v>1942</v>
      </c>
      <c r="W816" s="1">
        <v>55.2</v>
      </c>
      <c r="X816" s="2">
        <v>1546</v>
      </c>
      <c r="Y816" s="1">
        <v>44.4</v>
      </c>
      <c r="Z816" s="1">
        <v>10.800000000000004</v>
      </c>
      <c r="AA816">
        <v>3521</v>
      </c>
      <c r="AB816" s="1">
        <v>0</v>
      </c>
      <c r="AC816">
        <v>3484</v>
      </c>
      <c r="AD816" s="1">
        <v>0</v>
      </c>
      <c r="AE816">
        <v>2885</v>
      </c>
      <c r="AF816">
        <v>2842</v>
      </c>
      <c r="AG816">
        <v>636</v>
      </c>
      <c r="AH816">
        <v>642</v>
      </c>
      <c r="AI816" s="1">
        <v>-2.4</v>
      </c>
    </row>
    <row r="817" spans="1:35" x14ac:dyDescent="0.25">
      <c r="A817">
        <v>17031804715</v>
      </c>
      <c r="B817">
        <v>3210</v>
      </c>
      <c r="C817">
        <v>3729</v>
      </c>
      <c r="D817" s="1">
        <v>-13.9</v>
      </c>
      <c r="E817">
        <v>203</v>
      </c>
      <c r="F817">
        <v>182</v>
      </c>
      <c r="G817" s="1">
        <v>11.5</v>
      </c>
      <c r="H817">
        <v>770</v>
      </c>
      <c r="I817">
        <v>853</v>
      </c>
      <c r="J817" s="1">
        <v>-9.6999999999999993</v>
      </c>
      <c r="K817">
        <v>1537</v>
      </c>
      <c r="L817">
        <v>1441</v>
      </c>
      <c r="M817" s="1">
        <v>6.7</v>
      </c>
      <c r="N817">
        <v>606</v>
      </c>
      <c r="O817">
        <v>1238</v>
      </c>
      <c r="P817" s="1">
        <v>-51.1</v>
      </c>
      <c r="Q817" s="2">
        <v>902</v>
      </c>
      <c r="R817" s="1">
        <v>28.1</v>
      </c>
      <c r="S817" s="2">
        <v>1330</v>
      </c>
      <c r="T817" s="1">
        <v>35.700000000000003</v>
      </c>
      <c r="U817" s="1">
        <v>-7.6000000000000014</v>
      </c>
      <c r="V817" s="2">
        <v>1071</v>
      </c>
      <c r="W817" s="1">
        <v>33.4</v>
      </c>
      <c r="X817" s="2">
        <v>1029</v>
      </c>
      <c r="Y817" s="1">
        <v>27.6</v>
      </c>
      <c r="Z817" s="1">
        <v>5.7999999999999972</v>
      </c>
      <c r="AA817">
        <v>3200</v>
      </c>
      <c r="AB817" s="1">
        <v>0.3</v>
      </c>
      <c r="AC817">
        <v>3729</v>
      </c>
      <c r="AD817" s="1">
        <v>0</v>
      </c>
      <c r="AE817">
        <v>1872</v>
      </c>
      <c r="AF817">
        <v>2171</v>
      </c>
      <c r="AG817">
        <v>1328</v>
      </c>
      <c r="AH817">
        <v>1558</v>
      </c>
      <c r="AI817" s="1">
        <v>-1.1000000000000001</v>
      </c>
    </row>
    <row r="818" spans="1:35" x14ac:dyDescent="0.25">
      <c r="A818">
        <v>17031804716</v>
      </c>
      <c r="B818">
        <v>5091</v>
      </c>
      <c r="C818">
        <v>5004</v>
      </c>
      <c r="D818" s="1">
        <v>1.7</v>
      </c>
      <c r="E818">
        <v>182</v>
      </c>
      <c r="F818">
        <v>124</v>
      </c>
      <c r="G818" s="1">
        <v>46.8</v>
      </c>
      <c r="H818">
        <v>1552</v>
      </c>
      <c r="I818">
        <v>1631</v>
      </c>
      <c r="J818" s="1">
        <v>-4.8</v>
      </c>
      <c r="K818">
        <v>978</v>
      </c>
      <c r="L818">
        <v>400</v>
      </c>
      <c r="M818" s="1">
        <v>144.5</v>
      </c>
      <c r="N818">
        <v>2258</v>
      </c>
      <c r="O818">
        <v>2878</v>
      </c>
      <c r="P818" s="1">
        <v>-21.5</v>
      </c>
      <c r="Q818" s="2">
        <v>892</v>
      </c>
      <c r="R818" s="1">
        <v>17.5</v>
      </c>
      <c r="S818" s="2">
        <v>617</v>
      </c>
      <c r="T818" s="1">
        <v>12.3</v>
      </c>
      <c r="U818" s="1">
        <v>5.1999999999999993</v>
      </c>
      <c r="V818" s="2">
        <v>2692</v>
      </c>
      <c r="W818" s="1">
        <v>52.9</v>
      </c>
      <c r="X818" s="2">
        <v>2548</v>
      </c>
      <c r="Y818" s="1">
        <v>50.9</v>
      </c>
      <c r="Z818" s="1">
        <v>2</v>
      </c>
      <c r="AA818">
        <v>5091</v>
      </c>
      <c r="AB818" s="1">
        <v>0</v>
      </c>
      <c r="AC818">
        <v>5004</v>
      </c>
      <c r="AD818" s="1">
        <v>0</v>
      </c>
      <c r="AE818">
        <v>3969</v>
      </c>
      <c r="AF818">
        <v>4325</v>
      </c>
      <c r="AG818">
        <v>1122</v>
      </c>
      <c r="AH818">
        <v>679</v>
      </c>
      <c r="AI818" s="1">
        <v>80.099999999999994</v>
      </c>
    </row>
    <row r="819" spans="1:35" x14ac:dyDescent="0.25">
      <c r="A819">
        <v>17031804803</v>
      </c>
      <c r="B819">
        <v>6043</v>
      </c>
      <c r="C819">
        <v>5500</v>
      </c>
      <c r="D819" s="1">
        <v>9.9</v>
      </c>
      <c r="E819">
        <v>339</v>
      </c>
      <c r="F819">
        <v>136</v>
      </c>
      <c r="G819" s="1">
        <v>149.30000000000001</v>
      </c>
      <c r="H819">
        <v>1271</v>
      </c>
      <c r="I819">
        <v>937</v>
      </c>
      <c r="J819" s="1">
        <v>35.6</v>
      </c>
      <c r="K819">
        <v>601</v>
      </c>
      <c r="L819">
        <v>258</v>
      </c>
      <c r="M819" s="1">
        <v>132.9</v>
      </c>
      <c r="N819">
        <v>3710</v>
      </c>
      <c r="O819">
        <v>4072</v>
      </c>
      <c r="P819" s="1">
        <v>-8.9</v>
      </c>
      <c r="Q819" s="2">
        <v>836</v>
      </c>
      <c r="R819" s="1">
        <v>13.8</v>
      </c>
      <c r="S819" s="2">
        <v>1000</v>
      </c>
      <c r="T819" s="1">
        <v>18.2</v>
      </c>
      <c r="U819" s="1">
        <v>-4.3999999999999986</v>
      </c>
      <c r="V819" s="2">
        <v>3325</v>
      </c>
      <c r="W819" s="1">
        <v>55</v>
      </c>
      <c r="X819" s="2">
        <v>2279</v>
      </c>
      <c r="Y819" s="1">
        <v>41.4</v>
      </c>
      <c r="Z819" s="1">
        <v>13.600000000000001</v>
      </c>
      <c r="AA819">
        <v>6043</v>
      </c>
      <c r="AB819" s="1">
        <v>0</v>
      </c>
      <c r="AC819">
        <v>5500</v>
      </c>
      <c r="AD819" s="1">
        <v>0</v>
      </c>
      <c r="AE819">
        <v>4398</v>
      </c>
      <c r="AF819">
        <v>4814</v>
      </c>
      <c r="AG819">
        <v>1645</v>
      </c>
      <c r="AH819">
        <v>686</v>
      </c>
      <c r="AI819" s="1">
        <v>162.5</v>
      </c>
    </row>
    <row r="820" spans="1:35" x14ac:dyDescent="0.25">
      <c r="A820">
        <v>17031804804</v>
      </c>
      <c r="B820">
        <v>6456</v>
      </c>
      <c r="C820">
        <v>6519</v>
      </c>
      <c r="D820" s="1">
        <v>-1</v>
      </c>
      <c r="E820">
        <v>421</v>
      </c>
      <c r="F820">
        <v>192</v>
      </c>
      <c r="G820" s="1">
        <v>119.3</v>
      </c>
      <c r="H820">
        <v>1352</v>
      </c>
      <c r="I820">
        <v>1061</v>
      </c>
      <c r="J820" s="1">
        <v>27.4</v>
      </c>
      <c r="K820">
        <v>1166</v>
      </c>
      <c r="L820">
        <v>943</v>
      </c>
      <c r="M820" s="1">
        <v>23.6</v>
      </c>
      <c r="N820">
        <v>3408</v>
      </c>
      <c r="O820">
        <v>4075</v>
      </c>
      <c r="P820" s="1">
        <v>-16.399999999999999</v>
      </c>
      <c r="Q820" s="2">
        <v>1646</v>
      </c>
      <c r="R820" s="1">
        <v>25.5</v>
      </c>
      <c r="S820" s="2">
        <v>1729</v>
      </c>
      <c r="T820" s="1">
        <v>26.5</v>
      </c>
      <c r="U820" s="1">
        <v>-1</v>
      </c>
      <c r="V820" s="2">
        <v>3139</v>
      </c>
      <c r="W820" s="1">
        <v>48.6</v>
      </c>
      <c r="X820" s="2">
        <v>2213</v>
      </c>
      <c r="Y820" s="1">
        <v>33.9</v>
      </c>
      <c r="Z820" s="1">
        <v>14.700000000000003</v>
      </c>
      <c r="AA820">
        <v>6451</v>
      </c>
      <c r="AB820" s="1">
        <v>0.1</v>
      </c>
      <c r="AC820">
        <v>6519</v>
      </c>
      <c r="AD820" s="1">
        <v>0</v>
      </c>
      <c r="AE820">
        <v>5000</v>
      </c>
      <c r="AF820">
        <v>5159</v>
      </c>
      <c r="AG820">
        <v>1451</v>
      </c>
      <c r="AH820">
        <v>1360</v>
      </c>
      <c r="AI820" s="1">
        <v>10.1</v>
      </c>
    </row>
    <row r="821" spans="1:35" x14ac:dyDescent="0.25">
      <c r="A821">
        <v>17031804805</v>
      </c>
      <c r="B821">
        <v>6766</v>
      </c>
      <c r="C821">
        <v>6934</v>
      </c>
      <c r="D821" s="1">
        <v>-2.4</v>
      </c>
      <c r="E821">
        <v>481</v>
      </c>
      <c r="F821">
        <v>151</v>
      </c>
      <c r="G821" s="1">
        <v>218.5</v>
      </c>
      <c r="H821">
        <v>909</v>
      </c>
      <c r="I821">
        <v>735</v>
      </c>
      <c r="J821" s="1">
        <v>23.7</v>
      </c>
      <c r="K821">
        <v>1061</v>
      </c>
      <c r="L821">
        <v>1029</v>
      </c>
      <c r="M821" s="1">
        <v>3.1</v>
      </c>
      <c r="N821">
        <v>4083</v>
      </c>
      <c r="O821">
        <v>4971</v>
      </c>
      <c r="P821" s="1">
        <v>-17.899999999999999</v>
      </c>
      <c r="Q821" s="2">
        <v>1622</v>
      </c>
      <c r="R821" s="1">
        <v>24</v>
      </c>
      <c r="S821" s="2">
        <v>1644</v>
      </c>
      <c r="T821" s="1">
        <v>23.7</v>
      </c>
      <c r="U821" s="1">
        <v>0.30000000000000071</v>
      </c>
      <c r="V821" s="2">
        <v>2916</v>
      </c>
      <c r="W821" s="1">
        <v>43.1</v>
      </c>
      <c r="X821" s="2">
        <v>2716</v>
      </c>
      <c r="Y821" s="1">
        <v>39.200000000000003</v>
      </c>
      <c r="Z821" s="1">
        <v>3.8999999999999986</v>
      </c>
      <c r="AA821">
        <v>6766</v>
      </c>
      <c r="AB821" s="1">
        <v>0</v>
      </c>
      <c r="AC821">
        <v>6934</v>
      </c>
      <c r="AD821" s="1">
        <v>0</v>
      </c>
      <c r="AE821">
        <v>5881</v>
      </c>
      <c r="AF821">
        <v>5898</v>
      </c>
      <c r="AG821">
        <v>885</v>
      </c>
      <c r="AH821">
        <v>1036</v>
      </c>
      <c r="AI821" s="1">
        <v>-14.3</v>
      </c>
    </row>
    <row r="822" spans="1:35" x14ac:dyDescent="0.25">
      <c r="A822">
        <v>17031804806</v>
      </c>
      <c r="B822">
        <v>3559</v>
      </c>
      <c r="C822">
        <v>3641</v>
      </c>
      <c r="D822" s="1">
        <v>-2.2999999999999998</v>
      </c>
      <c r="E822">
        <v>220</v>
      </c>
      <c r="F822">
        <v>305</v>
      </c>
      <c r="G822" s="1">
        <v>-27.9</v>
      </c>
      <c r="H822">
        <v>477</v>
      </c>
      <c r="I822">
        <v>425</v>
      </c>
      <c r="J822" s="1">
        <v>12.2</v>
      </c>
      <c r="K822">
        <v>1057</v>
      </c>
      <c r="L822">
        <v>1125</v>
      </c>
      <c r="M822" s="1">
        <v>-6</v>
      </c>
      <c r="N822">
        <v>1751</v>
      </c>
      <c r="O822">
        <v>1702</v>
      </c>
      <c r="P822" s="1">
        <v>2.9</v>
      </c>
      <c r="Q822" s="2">
        <v>1242</v>
      </c>
      <c r="R822" s="1">
        <v>34.9</v>
      </c>
      <c r="S822" s="2">
        <v>941</v>
      </c>
      <c r="T822" s="1">
        <v>25.8</v>
      </c>
      <c r="U822" s="1">
        <v>9.0999999999999979</v>
      </c>
      <c r="V822" s="2">
        <v>980</v>
      </c>
      <c r="W822" s="1">
        <v>27.5</v>
      </c>
      <c r="X822" s="2">
        <v>1106</v>
      </c>
      <c r="Y822" s="1">
        <v>30.4</v>
      </c>
      <c r="Z822" s="1">
        <v>-2.8999999999999986</v>
      </c>
      <c r="AA822">
        <v>3559</v>
      </c>
      <c r="AB822" s="1">
        <v>0</v>
      </c>
      <c r="AC822">
        <v>3641</v>
      </c>
      <c r="AD822" s="1">
        <v>0</v>
      </c>
      <c r="AE822">
        <v>2880</v>
      </c>
      <c r="AF822">
        <v>3279</v>
      </c>
      <c r="AG822">
        <v>679</v>
      </c>
      <c r="AH822">
        <v>362</v>
      </c>
      <c r="AI822" s="1">
        <v>113.6</v>
      </c>
    </row>
    <row r="823" spans="1:35" x14ac:dyDescent="0.25">
      <c r="A823">
        <v>17031804807</v>
      </c>
      <c r="B823">
        <v>4789</v>
      </c>
      <c r="C823">
        <v>4938</v>
      </c>
      <c r="D823" s="1">
        <v>-3</v>
      </c>
      <c r="E823">
        <v>232</v>
      </c>
      <c r="F823">
        <v>179</v>
      </c>
      <c r="G823" s="1">
        <v>29.6</v>
      </c>
      <c r="H823">
        <v>502</v>
      </c>
      <c r="I823">
        <v>525</v>
      </c>
      <c r="J823" s="1">
        <v>-4.4000000000000004</v>
      </c>
      <c r="K823">
        <v>647</v>
      </c>
      <c r="L823">
        <v>687</v>
      </c>
      <c r="M823" s="1">
        <v>-5.8</v>
      </c>
      <c r="N823">
        <v>3323</v>
      </c>
      <c r="O823">
        <v>3563</v>
      </c>
      <c r="P823" s="1">
        <v>-6.7</v>
      </c>
      <c r="Q823" s="2">
        <v>1434</v>
      </c>
      <c r="R823" s="1">
        <v>29.9</v>
      </c>
      <c r="S823" s="2">
        <v>1012</v>
      </c>
      <c r="T823" s="1">
        <v>20.5</v>
      </c>
      <c r="U823" s="1">
        <v>9.3999999999999986</v>
      </c>
      <c r="V823" s="2">
        <v>1977</v>
      </c>
      <c r="W823" s="1">
        <v>41.3</v>
      </c>
      <c r="X823" s="2">
        <v>2189</v>
      </c>
      <c r="Y823" s="1">
        <v>44.3</v>
      </c>
      <c r="Z823" s="1">
        <v>-3</v>
      </c>
      <c r="AA823">
        <v>4789</v>
      </c>
      <c r="AB823" s="1">
        <v>0</v>
      </c>
      <c r="AC823">
        <v>4938</v>
      </c>
      <c r="AD823" s="1">
        <v>0</v>
      </c>
      <c r="AE823">
        <v>4050</v>
      </c>
      <c r="AF823">
        <v>4420</v>
      </c>
      <c r="AG823">
        <v>739</v>
      </c>
      <c r="AH823">
        <v>518</v>
      </c>
      <c r="AI823" s="1">
        <v>55.7</v>
      </c>
    </row>
    <row r="824" spans="1:35" x14ac:dyDescent="0.25">
      <c r="A824">
        <v>17031804808</v>
      </c>
      <c r="B824">
        <v>2714</v>
      </c>
      <c r="C824">
        <v>2338</v>
      </c>
      <c r="D824" s="1">
        <v>16.100000000000001</v>
      </c>
      <c r="E824">
        <v>20</v>
      </c>
      <c r="F824">
        <v>98</v>
      </c>
      <c r="G824" s="1">
        <v>-79.599999999999994</v>
      </c>
      <c r="H824">
        <v>373</v>
      </c>
      <c r="I824">
        <v>80</v>
      </c>
      <c r="J824" s="1">
        <v>366.3</v>
      </c>
      <c r="K824">
        <v>267</v>
      </c>
      <c r="L824">
        <v>221</v>
      </c>
      <c r="M824" s="1">
        <v>20.8</v>
      </c>
      <c r="N824">
        <v>1950</v>
      </c>
      <c r="O824">
        <v>1939</v>
      </c>
      <c r="P824" s="1">
        <v>0.6</v>
      </c>
      <c r="Q824" s="2">
        <v>562</v>
      </c>
      <c r="R824" s="1">
        <v>20.7</v>
      </c>
      <c r="S824" s="2">
        <v>537</v>
      </c>
      <c r="T824" s="1">
        <v>23</v>
      </c>
      <c r="U824" s="1">
        <v>-2.3000000000000007</v>
      </c>
      <c r="V824" s="2">
        <v>1329</v>
      </c>
      <c r="W824" s="1">
        <v>49</v>
      </c>
      <c r="X824" s="2">
        <v>977</v>
      </c>
      <c r="Y824" s="1">
        <v>41.8</v>
      </c>
      <c r="Z824" s="1">
        <v>7.2000000000000028</v>
      </c>
      <c r="AA824">
        <v>2714</v>
      </c>
      <c r="AB824" s="1">
        <v>0</v>
      </c>
      <c r="AC824">
        <v>2338</v>
      </c>
      <c r="AD824" s="1">
        <v>0</v>
      </c>
      <c r="AE824">
        <v>2638</v>
      </c>
      <c r="AF824">
        <v>2210</v>
      </c>
      <c r="AG824">
        <v>76</v>
      </c>
      <c r="AH824">
        <v>128</v>
      </c>
      <c r="AI824" s="1">
        <v>-50.3</v>
      </c>
    </row>
    <row r="825" spans="1:35" x14ac:dyDescent="0.25">
      <c r="A825">
        <v>17031804809</v>
      </c>
      <c r="B825">
        <v>4234</v>
      </c>
      <c r="C825">
        <v>4043</v>
      </c>
      <c r="D825" s="1">
        <v>4.7</v>
      </c>
      <c r="E825">
        <v>116</v>
      </c>
      <c r="F825">
        <v>21</v>
      </c>
      <c r="G825" s="1">
        <v>452.4</v>
      </c>
      <c r="H825">
        <v>561</v>
      </c>
      <c r="I825">
        <v>288</v>
      </c>
      <c r="J825" s="1">
        <v>94.8</v>
      </c>
      <c r="K825">
        <v>29</v>
      </c>
      <c r="L825">
        <v>284</v>
      </c>
      <c r="M825" s="1">
        <v>-89.8</v>
      </c>
      <c r="N825">
        <v>3487</v>
      </c>
      <c r="O825">
        <v>3325</v>
      </c>
      <c r="P825" s="1">
        <v>4.9000000000000004</v>
      </c>
      <c r="Q825" s="2">
        <v>796</v>
      </c>
      <c r="R825" s="1">
        <v>18.8</v>
      </c>
      <c r="S825" s="2">
        <v>953</v>
      </c>
      <c r="T825" s="1">
        <v>23.6</v>
      </c>
      <c r="U825" s="1">
        <v>-4.8000000000000007</v>
      </c>
      <c r="V825" s="2">
        <v>2336</v>
      </c>
      <c r="W825" s="1">
        <v>55.2</v>
      </c>
      <c r="X825" s="2">
        <v>1714</v>
      </c>
      <c r="Y825" s="1">
        <v>42.4</v>
      </c>
      <c r="Z825" s="1">
        <v>12.800000000000004</v>
      </c>
      <c r="AA825">
        <v>4234</v>
      </c>
      <c r="AB825" s="1">
        <v>0</v>
      </c>
      <c r="AC825">
        <v>4043</v>
      </c>
      <c r="AD825" s="1">
        <v>0</v>
      </c>
      <c r="AE825">
        <v>3923</v>
      </c>
      <c r="AF825">
        <v>3768</v>
      </c>
      <c r="AG825">
        <v>311</v>
      </c>
      <c r="AH825">
        <v>275</v>
      </c>
      <c r="AI825" s="1">
        <v>8.6</v>
      </c>
    </row>
    <row r="826" spans="1:35" x14ac:dyDescent="0.25">
      <c r="A826">
        <v>17031804810</v>
      </c>
      <c r="B826">
        <v>7164</v>
      </c>
      <c r="C826">
        <v>6657</v>
      </c>
      <c r="D826" s="1">
        <v>7.6</v>
      </c>
      <c r="E826">
        <v>99</v>
      </c>
      <c r="F826">
        <v>81</v>
      </c>
      <c r="G826" s="1">
        <v>22.2</v>
      </c>
      <c r="H826">
        <v>1439</v>
      </c>
      <c r="I826">
        <v>985</v>
      </c>
      <c r="J826" s="1">
        <v>46.1</v>
      </c>
      <c r="K826">
        <v>842</v>
      </c>
      <c r="L826">
        <v>660</v>
      </c>
      <c r="M826" s="1">
        <v>27.6</v>
      </c>
      <c r="N826">
        <v>4619</v>
      </c>
      <c r="O826">
        <v>4628</v>
      </c>
      <c r="P826" s="1">
        <v>-0.2</v>
      </c>
      <c r="Q826" s="2">
        <v>1491</v>
      </c>
      <c r="R826" s="1">
        <v>20.8</v>
      </c>
      <c r="S826" s="2">
        <v>1439</v>
      </c>
      <c r="T826" s="1">
        <v>21.6</v>
      </c>
      <c r="U826" s="1">
        <v>-0.80000000000000071</v>
      </c>
      <c r="V826" s="2">
        <v>3502</v>
      </c>
      <c r="W826" s="1">
        <v>48.9</v>
      </c>
      <c r="X826" s="2">
        <v>2632</v>
      </c>
      <c r="Y826" s="1">
        <v>39.5</v>
      </c>
      <c r="Z826" s="1">
        <v>9.3999999999999986</v>
      </c>
      <c r="AA826">
        <v>6976</v>
      </c>
      <c r="AB826" s="1">
        <v>2.6</v>
      </c>
      <c r="AC826">
        <v>6576</v>
      </c>
      <c r="AD826" s="1">
        <v>1.2</v>
      </c>
      <c r="AE826">
        <v>4777</v>
      </c>
      <c r="AF826">
        <v>5250</v>
      </c>
      <c r="AG826">
        <v>2199</v>
      </c>
      <c r="AH826">
        <v>1326</v>
      </c>
      <c r="AI826" s="1">
        <v>82.3</v>
      </c>
    </row>
    <row r="827" spans="1:35" x14ac:dyDescent="0.25">
      <c r="A827">
        <v>17031804901</v>
      </c>
      <c r="B827">
        <v>6086</v>
      </c>
      <c r="C827">
        <v>6614</v>
      </c>
      <c r="D827" s="1">
        <v>-8</v>
      </c>
      <c r="E827">
        <v>21</v>
      </c>
      <c r="F827">
        <v>78</v>
      </c>
      <c r="G827" s="1">
        <v>-73.099999999999994</v>
      </c>
      <c r="H827">
        <v>307</v>
      </c>
      <c r="I827">
        <v>412</v>
      </c>
      <c r="J827" s="1">
        <v>-25.5</v>
      </c>
      <c r="K827">
        <v>297</v>
      </c>
      <c r="L827">
        <v>242</v>
      </c>
      <c r="M827" s="1">
        <v>22.7</v>
      </c>
      <c r="N827">
        <v>5351</v>
      </c>
      <c r="O827">
        <v>5844</v>
      </c>
      <c r="P827" s="1">
        <v>-8.4</v>
      </c>
      <c r="Q827" s="2">
        <v>1010</v>
      </c>
      <c r="R827" s="1">
        <v>16.600000000000001</v>
      </c>
      <c r="S827" s="2">
        <v>1111</v>
      </c>
      <c r="T827" s="1">
        <v>16.8</v>
      </c>
      <c r="U827" s="1">
        <v>-0.19999999999999929</v>
      </c>
      <c r="V827" s="2">
        <v>3687</v>
      </c>
      <c r="W827" s="1">
        <v>60.6</v>
      </c>
      <c r="X827" s="2">
        <v>2789</v>
      </c>
      <c r="Y827" s="1">
        <v>42.2</v>
      </c>
      <c r="Z827" s="1">
        <v>18.399999999999999</v>
      </c>
      <c r="AA827">
        <v>6021</v>
      </c>
      <c r="AB827" s="1">
        <v>1.1000000000000001</v>
      </c>
      <c r="AC827">
        <v>6614</v>
      </c>
      <c r="AD827" s="1">
        <v>0</v>
      </c>
      <c r="AE827">
        <v>5268</v>
      </c>
      <c r="AF827">
        <v>6208</v>
      </c>
      <c r="AG827">
        <v>753</v>
      </c>
      <c r="AH827">
        <v>406</v>
      </c>
      <c r="AI827" s="1">
        <v>118.6</v>
      </c>
    </row>
    <row r="828" spans="1:35" x14ac:dyDescent="0.25">
      <c r="A828">
        <v>17031804902</v>
      </c>
      <c r="B828">
        <v>5604</v>
      </c>
      <c r="C828">
        <v>5338</v>
      </c>
      <c r="D828" s="1">
        <v>5</v>
      </c>
      <c r="E828">
        <v>2</v>
      </c>
      <c r="F828">
        <v>0</v>
      </c>
      <c r="G828" s="1" t="s">
        <v>65</v>
      </c>
      <c r="H828">
        <v>644</v>
      </c>
      <c r="I828">
        <v>740</v>
      </c>
      <c r="J828" s="1">
        <v>-13</v>
      </c>
      <c r="K828">
        <v>816</v>
      </c>
      <c r="L828">
        <v>397</v>
      </c>
      <c r="M828" s="1">
        <v>105.5</v>
      </c>
      <c r="N828">
        <v>3923</v>
      </c>
      <c r="O828">
        <v>3999</v>
      </c>
      <c r="P828" s="1">
        <v>-1.9</v>
      </c>
      <c r="Q828" s="2">
        <v>1296</v>
      </c>
      <c r="R828" s="1">
        <v>23.1</v>
      </c>
      <c r="S828" s="2">
        <v>1547</v>
      </c>
      <c r="T828" s="1">
        <v>29</v>
      </c>
      <c r="U828" s="1">
        <v>-5.8999999999999986</v>
      </c>
      <c r="V828" s="2">
        <v>2637</v>
      </c>
      <c r="W828" s="1">
        <v>47.1</v>
      </c>
      <c r="X828" s="2">
        <v>2028</v>
      </c>
      <c r="Y828" s="1">
        <v>38</v>
      </c>
      <c r="Z828" s="1">
        <v>9.1000000000000014</v>
      </c>
      <c r="AA828">
        <v>5599</v>
      </c>
      <c r="AB828" s="1">
        <v>0.1</v>
      </c>
      <c r="AC828">
        <v>5338</v>
      </c>
      <c r="AD828" s="1">
        <v>0</v>
      </c>
      <c r="AE828">
        <v>5283</v>
      </c>
      <c r="AF828">
        <v>5036</v>
      </c>
      <c r="AG828">
        <v>316</v>
      </c>
      <c r="AH828">
        <v>302</v>
      </c>
      <c r="AI828" s="1">
        <v>-0.3</v>
      </c>
    </row>
    <row r="829" spans="1:35" x14ac:dyDescent="0.25">
      <c r="A829">
        <v>17031805001</v>
      </c>
      <c r="B829">
        <v>4613</v>
      </c>
      <c r="C829">
        <v>4615</v>
      </c>
      <c r="D829" s="1">
        <v>0</v>
      </c>
      <c r="E829">
        <v>0</v>
      </c>
      <c r="F829">
        <v>44</v>
      </c>
      <c r="G829" s="1">
        <v>-100</v>
      </c>
      <c r="H829">
        <v>35</v>
      </c>
      <c r="I829">
        <v>108</v>
      </c>
      <c r="J829" s="1">
        <v>-67.599999999999994</v>
      </c>
      <c r="K829">
        <v>434</v>
      </c>
      <c r="L829">
        <v>125</v>
      </c>
      <c r="M829" s="1">
        <v>247.2</v>
      </c>
      <c r="N829">
        <v>4098</v>
      </c>
      <c r="O829">
        <v>4274</v>
      </c>
      <c r="P829" s="1">
        <v>-4.0999999999999996</v>
      </c>
      <c r="Q829" s="2">
        <v>775</v>
      </c>
      <c r="R829" s="1">
        <v>16.8</v>
      </c>
      <c r="S829" s="2">
        <v>751</v>
      </c>
      <c r="T829" s="1">
        <v>16.3</v>
      </c>
      <c r="U829" s="1">
        <v>0.5</v>
      </c>
      <c r="V829" s="2">
        <v>2609</v>
      </c>
      <c r="W829" s="1">
        <v>56.6</v>
      </c>
      <c r="X829" s="2">
        <v>2029</v>
      </c>
      <c r="Y829" s="1">
        <v>44</v>
      </c>
      <c r="Z829" s="1">
        <v>12.600000000000001</v>
      </c>
      <c r="AA829">
        <v>4613</v>
      </c>
      <c r="AB829" s="1">
        <v>0</v>
      </c>
      <c r="AC829">
        <v>4615</v>
      </c>
      <c r="AD829" s="1">
        <v>0</v>
      </c>
      <c r="AE829">
        <v>4303</v>
      </c>
      <c r="AF829">
        <v>4479</v>
      </c>
      <c r="AG829">
        <v>310</v>
      </c>
      <c r="AH829">
        <v>136</v>
      </c>
      <c r="AI829" s="1">
        <v>137.30000000000001</v>
      </c>
    </row>
    <row r="830" spans="1:35" x14ac:dyDescent="0.25">
      <c r="A830">
        <v>17031805002</v>
      </c>
      <c r="B830">
        <v>6550</v>
      </c>
      <c r="C830">
        <v>6531</v>
      </c>
      <c r="D830" s="1">
        <v>0.3</v>
      </c>
      <c r="E830">
        <v>529</v>
      </c>
      <c r="F830">
        <v>140</v>
      </c>
      <c r="G830" s="1">
        <v>277.89999999999998</v>
      </c>
      <c r="H830">
        <v>1130</v>
      </c>
      <c r="I830">
        <v>865</v>
      </c>
      <c r="J830" s="1">
        <v>30.6</v>
      </c>
      <c r="K830">
        <v>822</v>
      </c>
      <c r="L830">
        <v>1246</v>
      </c>
      <c r="M830" s="1">
        <v>-34</v>
      </c>
      <c r="N830">
        <v>3791</v>
      </c>
      <c r="O830">
        <v>3913</v>
      </c>
      <c r="P830" s="1">
        <v>-3.1</v>
      </c>
      <c r="Q830" s="2">
        <v>1933</v>
      </c>
      <c r="R830" s="1">
        <v>29.5</v>
      </c>
      <c r="S830" s="2">
        <v>2007</v>
      </c>
      <c r="T830" s="1">
        <v>30.7</v>
      </c>
      <c r="U830" s="1">
        <v>-1.1999999999999993</v>
      </c>
      <c r="V830" s="2">
        <v>2885</v>
      </c>
      <c r="W830" s="1">
        <v>44</v>
      </c>
      <c r="X830" s="2">
        <v>2360</v>
      </c>
      <c r="Y830" s="1">
        <v>36.1</v>
      </c>
      <c r="Z830" s="1">
        <v>7.8999999999999986</v>
      </c>
      <c r="AA830">
        <v>6522</v>
      </c>
      <c r="AB830" s="1">
        <v>0.4</v>
      </c>
      <c r="AC830">
        <v>6531</v>
      </c>
      <c r="AD830" s="1">
        <v>0</v>
      </c>
      <c r="AE830">
        <v>2825</v>
      </c>
      <c r="AF830">
        <v>3569</v>
      </c>
      <c r="AG830">
        <v>3697</v>
      </c>
      <c r="AH830">
        <v>2962</v>
      </c>
      <c r="AI830" s="1">
        <v>57.7</v>
      </c>
    </row>
    <row r="831" spans="1:35" x14ac:dyDescent="0.25">
      <c r="A831">
        <v>17031805105</v>
      </c>
      <c r="B831">
        <v>7185</v>
      </c>
      <c r="C831">
        <v>7229</v>
      </c>
      <c r="D831" s="1">
        <v>-0.6</v>
      </c>
      <c r="E831">
        <v>783</v>
      </c>
      <c r="F831">
        <v>138</v>
      </c>
      <c r="G831" s="1">
        <v>467.4</v>
      </c>
      <c r="H831">
        <v>596</v>
      </c>
      <c r="I831">
        <v>431</v>
      </c>
      <c r="J831" s="1">
        <v>38.299999999999997</v>
      </c>
      <c r="K831">
        <v>3129</v>
      </c>
      <c r="L831">
        <v>3240</v>
      </c>
      <c r="M831" s="1">
        <v>-3.4</v>
      </c>
      <c r="N831">
        <v>2505</v>
      </c>
      <c r="O831">
        <v>3374</v>
      </c>
      <c r="P831" s="1">
        <v>-25.8</v>
      </c>
      <c r="Q831" s="2">
        <v>2019</v>
      </c>
      <c r="R831" s="1">
        <v>28.1</v>
      </c>
      <c r="S831" s="2">
        <v>2273</v>
      </c>
      <c r="T831" s="1">
        <v>31.4</v>
      </c>
      <c r="U831" s="1">
        <v>-3.2999999999999972</v>
      </c>
      <c r="V831" s="2">
        <v>2606</v>
      </c>
      <c r="W831" s="1">
        <v>36.299999999999997</v>
      </c>
      <c r="X831" s="2">
        <v>2220</v>
      </c>
      <c r="Y831" s="1">
        <v>30.7</v>
      </c>
      <c r="Z831" s="1">
        <v>5.5999999999999979</v>
      </c>
      <c r="AA831">
        <v>7185</v>
      </c>
      <c r="AB831" s="1">
        <v>0</v>
      </c>
      <c r="AC831">
        <v>7229</v>
      </c>
      <c r="AD831" s="1">
        <v>0</v>
      </c>
      <c r="AE831">
        <v>3409</v>
      </c>
      <c r="AF831">
        <v>3509</v>
      </c>
      <c r="AG831">
        <v>3776</v>
      </c>
      <c r="AH831">
        <v>3720</v>
      </c>
      <c r="AI831" s="1">
        <v>4.5</v>
      </c>
    </row>
    <row r="832" spans="1:35" x14ac:dyDescent="0.25">
      <c r="A832">
        <v>17031805106</v>
      </c>
      <c r="B832">
        <v>3012</v>
      </c>
      <c r="C832">
        <v>2644</v>
      </c>
      <c r="D832" s="1">
        <v>13.9</v>
      </c>
      <c r="E832">
        <v>146</v>
      </c>
      <c r="F832">
        <v>49</v>
      </c>
      <c r="G832" s="1">
        <v>198</v>
      </c>
      <c r="H832">
        <v>326</v>
      </c>
      <c r="I832">
        <v>289</v>
      </c>
      <c r="J832" s="1">
        <v>12.8</v>
      </c>
      <c r="K832">
        <v>172</v>
      </c>
      <c r="L832">
        <v>34</v>
      </c>
      <c r="M832" s="1">
        <v>405.9</v>
      </c>
      <c r="N832">
        <v>2382</v>
      </c>
      <c r="O832">
        <v>2218</v>
      </c>
      <c r="P832" s="1">
        <v>7.4</v>
      </c>
      <c r="Q832" s="2">
        <v>537</v>
      </c>
      <c r="R832" s="1">
        <v>17.8</v>
      </c>
      <c r="S832" s="2">
        <v>661</v>
      </c>
      <c r="T832" s="1">
        <v>25</v>
      </c>
      <c r="U832" s="1">
        <v>-7.1999999999999993</v>
      </c>
      <c r="V832" s="2">
        <v>1770</v>
      </c>
      <c r="W832" s="1">
        <v>58.8</v>
      </c>
      <c r="X832" s="2">
        <v>1277</v>
      </c>
      <c r="Y832" s="1">
        <v>48.3</v>
      </c>
      <c r="Z832" s="1">
        <v>10.5</v>
      </c>
      <c r="AA832">
        <v>2961</v>
      </c>
      <c r="AB832" s="1">
        <v>1.7</v>
      </c>
      <c r="AC832">
        <v>2487</v>
      </c>
      <c r="AD832" s="1">
        <v>5.9</v>
      </c>
      <c r="AE832">
        <v>2452</v>
      </c>
      <c r="AF832">
        <v>2314</v>
      </c>
      <c r="AG832">
        <v>509</v>
      </c>
      <c r="AH832">
        <v>173</v>
      </c>
      <c r="AI832" s="1">
        <v>177.7</v>
      </c>
    </row>
    <row r="833" spans="1:35" x14ac:dyDescent="0.25">
      <c r="A833">
        <v>17031805107</v>
      </c>
      <c r="B833">
        <v>6746</v>
      </c>
      <c r="C833">
        <v>5895</v>
      </c>
      <c r="D833" s="1">
        <v>14.4</v>
      </c>
      <c r="E833">
        <v>245</v>
      </c>
      <c r="F833">
        <v>315</v>
      </c>
      <c r="G833" s="1">
        <v>-22.2</v>
      </c>
      <c r="H833">
        <v>1002</v>
      </c>
      <c r="I833">
        <v>1109</v>
      </c>
      <c r="J833" s="1">
        <v>-9.6</v>
      </c>
      <c r="K833">
        <v>2125</v>
      </c>
      <c r="L833">
        <v>1691</v>
      </c>
      <c r="M833" s="1">
        <v>25.7</v>
      </c>
      <c r="N833">
        <v>3224</v>
      </c>
      <c r="O833">
        <v>2800</v>
      </c>
      <c r="P833" s="1">
        <v>15.1</v>
      </c>
      <c r="Q833" s="2">
        <v>1794</v>
      </c>
      <c r="R833" s="1">
        <v>26.6</v>
      </c>
      <c r="S833" s="2">
        <v>1902</v>
      </c>
      <c r="T833" s="1">
        <v>32.299999999999997</v>
      </c>
      <c r="U833" s="1">
        <v>-5.6999999999999957</v>
      </c>
      <c r="V833" s="2">
        <v>2984</v>
      </c>
      <c r="W833" s="1">
        <v>44.2</v>
      </c>
      <c r="X833" s="2">
        <v>2129</v>
      </c>
      <c r="Y833" s="1">
        <v>36.1</v>
      </c>
      <c r="Z833" s="1">
        <v>8.1000000000000014</v>
      </c>
      <c r="AA833">
        <v>6746</v>
      </c>
      <c r="AB833" s="1">
        <v>0</v>
      </c>
      <c r="AC833">
        <v>5895</v>
      </c>
      <c r="AD833" s="1">
        <v>0</v>
      </c>
      <c r="AE833">
        <v>1841</v>
      </c>
      <c r="AF833">
        <v>1840</v>
      </c>
      <c r="AG833">
        <v>4905</v>
      </c>
      <c r="AH833">
        <v>4055</v>
      </c>
      <c r="AI833" s="1">
        <v>20.9</v>
      </c>
    </row>
    <row r="834" spans="1:35" x14ac:dyDescent="0.25">
      <c r="A834">
        <v>17031805108</v>
      </c>
      <c r="B834">
        <v>6344</v>
      </c>
      <c r="C834">
        <v>6619</v>
      </c>
      <c r="D834" s="1">
        <v>-4.2</v>
      </c>
      <c r="E834">
        <v>227</v>
      </c>
      <c r="F834">
        <v>262</v>
      </c>
      <c r="G834" s="1">
        <v>-13.4</v>
      </c>
      <c r="H834">
        <v>1353</v>
      </c>
      <c r="I834">
        <v>976</v>
      </c>
      <c r="J834" s="1">
        <v>38.6</v>
      </c>
      <c r="K834">
        <v>2200</v>
      </c>
      <c r="L834">
        <v>3047</v>
      </c>
      <c r="M834" s="1">
        <v>-27.8</v>
      </c>
      <c r="N834">
        <v>2493</v>
      </c>
      <c r="O834">
        <v>2131</v>
      </c>
      <c r="P834" s="1">
        <v>17</v>
      </c>
      <c r="Q834" s="2">
        <v>1830</v>
      </c>
      <c r="R834" s="1">
        <v>28.8</v>
      </c>
      <c r="S834" s="2">
        <v>2175</v>
      </c>
      <c r="T834" s="1">
        <v>32.9</v>
      </c>
      <c r="U834" s="1">
        <v>-4.0999999999999979</v>
      </c>
      <c r="V834" s="2">
        <v>2527</v>
      </c>
      <c r="W834" s="1">
        <v>39.799999999999997</v>
      </c>
      <c r="X834" s="2">
        <v>2261</v>
      </c>
      <c r="Y834" s="1">
        <v>34.200000000000003</v>
      </c>
      <c r="Z834" s="1">
        <v>5.5999999999999943</v>
      </c>
      <c r="AA834">
        <v>6344</v>
      </c>
      <c r="AB834" s="1">
        <v>0</v>
      </c>
      <c r="AC834">
        <v>6619</v>
      </c>
      <c r="AD834" s="1">
        <v>0</v>
      </c>
      <c r="AE834">
        <v>2122</v>
      </c>
      <c r="AF834">
        <v>2347</v>
      </c>
      <c r="AG834">
        <v>4222</v>
      </c>
      <c r="AH834">
        <v>4272</v>
      </c>
      <c r="AI834" s="1">
        <v>9.3000000000000007</v>
      </c>
    </row>
    <row r="835" spans="1:35" x14ac:dyDescent="0.25">
      <c r="A835">
        <v>17031805109</v>
      </c>
      <c r="B835">
        <v>4337</v>
      </c>
      <c r="C835">
        <v>4233</v>
      </c>
      <c r="D835" s="1">
        <v>2.5</v>
      </c>
      <c r="E835">
        <v>91</v>
      </c>
      <c r="F835">
        <v>190</v>
      </c>
      <c r="G835" s="1">
        <v>-52.1</v>
      </c>
      <c r="H835">
        <v>400</v>
      </c>
      <c r="I835">
        <v>436</v>
      </c>
      <c r="J835" s="1">
        <v>-8.3000000000000007</v>
      </c>
      <c r="K835">
        <v>167</v>
      </c>
      <c r="L835">
        <v>141</v>
      </c>
      <c r="M835" s="1">
        <v>18.399999999999999</v>
      </c>
      <c r="N835">
        <v>3668</v>
      </c>
      <c r="O835">
        <v>3449</v>
      </c>
      <c r="P835" s="1">
        <v>6.3</v>
      </c>
      <c r="Q835" s="2">
        <v>974</v>
      </c>
      <c r="R835" s="1">
        <v>22.5</v>
      </c>
      <c r="S835" s="2">
        <v>1044</v>
      </c>
      <c r="T835" s="1">
        <v>24.7</v>
      </c>
      <c r="U835" s="1">
        <v>-2.1999999999999993</v>
      </c>
      <c r="V835" s="2">
        <v>2166</v>
      </c>
      <c r="W835" s="1">
        <v>49.9</v>
      </c>
      <c r="X835" s="2">
        <v>1619</v>
      </c>
      <c r="Y835" s="1">
        <v>38.200000000000003</v>
      </c>
      <c r="Z835" s="1">
        <v>11.699999999999996</v>
      </c>
      <c r="AA835">
        <v>4337</v>
      </c>
      <c r="AB835" s="1">
        <v>0</v>
      </c>
      <c r="AC835">
        <v>4233</v>
      </c>
      <c r="AD835" s="1">
        <v>0</v>
      </c>
      <c r="AE835">
        <v>3904</v>
      </c>
      <c r="AF835">
        <v>3761</v>
      </c>
      <c r="AG835">
        <v>433</v>
      </c>
      <c r="AH835">
        <v>472</v>
      </c>
      <c r="AI835" s="1">
        <v>-11.6</v>
      </c>
    </row>
    <row r="836" spans="1:35" x14ac:dyDescent="0.25">
      <c r="A836">
        <v>17031805110</v>
      </c>
      <c r="B836">
        <v>4519</v>
      </c>
      <c r="C836">
        <v>4088</v>
      </c>
      <c r="D836" s="1">
        <v>10.5</v>
      </c>
      <c r="E836">
        <v>43</v>
      </c>
      <c r="F836">
        <v>11</v>
      </c>
      <c r="G836" s="1">
        <v>290.89999999999998</v>
      </c>
      <c r="H836">
        <v>497</v>
      </c>
      <c r="I836">
        <v>159</v>
      </c>
      <c r="J836" s="1">
        <v>212.6</v>
      </c>
      <c r="K836">
        <v>128</v>
      </c>
      <c r="L836">
        <v>405</v>
      </c>
      <c r="M836" s="1">
        <v>-68.400000000000006</v>
      </c>
      <c r="N836">
        <v>3753</v>
      </c>
      <c r="O836">
        <v>3484</v>
      </c>
      <c r="P836" s="1">
        <v>7.7</v>
      </c>
      <c r="Q836" s="2">
        <v>910</v>
      </c>
      <c r="R836" s="1">
        <v>20.100000000000001</v>
      </c>
      <c r="S836" s="2">
        <v>1017</v>
      </c>
      <c r="T836" s="1">
        <v>24.9</v>
      </c>
      <c r="U836" s="1">
        <v>-4.7999999999999972</v>
      </c>
      <c r="V836" s="2">
        <v>2649</v>
      </c>
      <c r="W836" s="1">
        <v>58.6</v>
      </c>
      <c r="X836" s="2">
        <v>1924</v>
      </c>
      <c r="Y836" s="1">
        <v>47.1</v>
      </c>
      <c r="Z836" s="1">
        <v>11.5</v>
      </c>
      <c r="AA836">
        <v>4403</v>
      </c>
      <c r="AB836" s="1">
        <v>2.6</v>
      </c>
      <c r="AC836">
        <v>3948</v>
      </c>
      <c r="AD836" s="1">
        <v>3.4</v>
      </c>
      <c r="AE836">
        <v>3372</v>
      </c>
      <c r="AF836">
        <v>2975</v>
      </c>
      <c r="AG836">
        <v>1031</v>
      </c>
      <c r="AH836">
        <v>973</v>
      </c>
      <c r="AI836" s="1">
        <v>-6.5</v>
      </c>
    </row>
    <row r="837" spans="1:35" x14ac:dyDescent="0.25">
      <c r="A837">
        <v>17031805111</v>
      </c>
      <c r="B837">
        <v>7385</v>
      </c>
      <c r="C837">
        <v>7485</v>
      </c>
      <c r="D837" s="1">
        <v>-1.3</v>
      </c>
      <c r="E837">
        <v>233</v>
      </c>
      <c r="F837">
        <v>309</v>
      </c>
      <c r="G837" s="1">
        <v>-24.6</v>
      </c>
      <c r="H837">
        <v>1074</v>
      </c>
      <c r="I837">
        <v>1108</v>
      </c>
      <c r="J837" s="1">
        <v>-3.1</v>
      </c>
      <c r="K837">
        <v>2581</v>
      </c>
      <c r="L837">
        <v>1748</v>
      </c>
      <c r="M837" s="1">
        <v>47.7</v>
      </c>
      <c r="N837">
        <v>3413</v>
      </c>
      <c r="O837">
        <v>4078</v>
      </c>
      <c r="P837" s="1">
        <v>-16.3</v>
      </c>
      <c r="Q837" s="2">
        <v>1845</v>
      </c>
      <c r="R837" s="1">
        <v>25</v>
      </c>
      <c r="S837" s="2">
        <v>2311</v>
      </c>
      <c r="T837" s="1">
        <v>30.9</v>
      </c>
      <c r="U837" s="1">
        <v>-5.8999999999999986</v>
      </c>
      <c r="V837" s="2">
        <v>3020</v>
      </c>
      <c r="W837" s="1">
        <v>40.9</v>
      </c>
      <c r="X837" s="2">
        <v>2860</v>
      </c>
      <c r="Y837" s="1">
        <v>38.200000000000003</v>
      </c>
      <c r="Z837" s="1">
        <v>2.6999999999999957</v>
      </c>
      <c r="AA837">
        <v>7385</v>
      </c>
      <c r="AB837" s="1">
        <v>0</v>
      </c>
      <c r="AC837">
        <v>7485</v>
      </c>
      <c r="AD837" s="1">
        <v>0</v>
      </c>
      <c r="AE837">
        <v>3136</v>
      </c>
      <c r="AF837">
        <v>4018</v>
      </c>
      <c r="AG837">
        <v>4249</v>
      </c>
      <c r="AH837">
        <v>3467</v>
      </c>
      <c r="AI837" s="1">
        <v>57</v>
      </c>
    </row>
    <row r="838" spans="1:35" x14ac:dyDescent="0.25">
      <c r="A838">
        <v>17031805112</v>
      </c>
      <c r="B838">
        <v>3262</v>
      </c>
      <c r="C838">
        <v>2929</v>
      </c>
      <c r="D838" s="1">
        <v>11.4</v>
      </c>
      <c r="E838">
        <v>76</v>
      </c>
      <c r="F838">
        <v>0</v>
      </c>
      <c r="G838" s="1" t="s">
        <v>65</v>
      </c>
      <c r="H838">
        <v>758</v>
      </c>
      <c r="I838">
        <v>630</v>
      </c>
      <c r="J838" s="1">
        <v>20.3</v>
      </c>
      <c r="K838">
        <v>366</v>
      </c>
      <c r="L838">
        <v>361</v>
      </c>
      <c r="M838" s="1">
        <v>1.4</v>
      </c>
      <c r="N838">
        <v>2083</v>
      </c>
      <c r="O838">
        <v>1843</v>
      </c>
      <c r="P838" s="1">
        <v>13</v>
      </c>
      <c r="Q838" s="2">
        <v>1020</v>
      </c>
      <c r="R838" s="1">
        <v>31.3</v>
      </c>
      <c r="S838" s="2">
        <v>1069</v>
      </c>
      <c r="T838" s="1">
        <v>36.5</v>
      </c>
      <c r="U838" s="1">
        <v>-5.1999999999999993</v>
      </c>
      <c r="V838" s="2">
        <v>1394</v>
      </c>
      <c r="W838" s="1">
        <v>42.7</v>
      </c>
      <c r="X838" s="2">
        <v>1072</v>
      </c>
      <c r="Y838" s="1">
        <v>36.6</v>
      </c>
      <c r="Z838" s="1">
        <v>6.1000000000000014</v>
      </c>
      <c r="AA838">
        <v>3259</v>
      </c>
      <c r="AB838" s="1">
        <v>0.1</v>
      </c>
      <c r="AC838">
        <v>2929</v>
      </c>
      <c r="AD838" s="1">
        <v>0</v>
      </c>
      <c r="AE838">
        <v>2699</v>
      </c>
      <c r="AF838">
        <v>2512</v>
      </c>
      <c r="AG838">
        <v>560</v>
      </c>
      <c r="AH838">
        <v>417</v>
      </c>
      <c r="AI838" s="1">
        <v>25</v>
      </c>
    </row>
    <row r="839" spans="1:35" x14ac:dyDescent="0.25">
      <c r="A839">
        <v>17031805201</v>
      </c>
      <c r="B839">
        <v>3593</v>
      </c>
      <c r="C839">
        <v>3223</v>
      </c>
      <c r="D839" s="1">
        <v>11.5</v>
      </c>
      <c r="E839">
        <v>24</v>
      </c>
      <c r="F839">
        <v>70</v>
      </c>
      <c r="G839" s="1">
        <v>-65.7</v>
      </c>
      <c r="H839">
        <v>733</v>
      </c>
      <c r="I839">
        <v>698</v>
      </c>
      <c r="J839" s="1">
        <v>5</v>
      </c>
      <c r="K839">
        <v>388</v>
      </c>
      <c r="L839">
        <v>105</v>
      </c>
      <c r="M839" s="1">
        <v>269.5</v>
      </c>
      <c r="N839">
        <v>2378</v>
      </c>
      <c r="O839">
        <v>2335</v>
      </c>
      <c r="P839" s="1">
        <v>1.8</v>
      </c>
      <c r="Q839" s="2">
        <v>973</v>
      </c>
      <c r="R839" s="1">
        <v>27.1</v>
      </c>
      <c r="S839" s="2">
        <v>684</v>
      </c>
      <c r="T839" s="1">
        <v>21.2</v>
      </c>
      <c r="U839" s="1">
        <v>5.9000000000000021</v>
      </c>
      <c r="V839" s="2">
        <v>1873</v>
      </c>
      <c r="W839" s="1">
        <v>52.1</v>
      </c>
      <c r="X839" s="2">
        <v>1505</v>
      </c>
      <c r="Y839" s="1">
        <v>46.7</v>
      </c>
      <c r="Z839" s="1">
        <v>5.3999999999999986</v>
      </c>
      <c r="AA839">
        <v>3283</v>
      </c>
      <c r="AB839" s="1">
        <v>8.6</v>
      </c>
      <c r="AC839">
        <v>3060</v>
      </c>
      <c r="AD839" s="1">
        <v>5.0999999999999996</v>
      </c>
      <c r="AE839">
        <v>3002</v>
      </c>
      <c r="AF839">
        <v>3060</v>
      </c>
      <c r="AG839">
        <v>281</v>
      </c>
      <c r="AH839">
        <v>0</v>
      </c>
      <c r="AI839" s="1" t="e">
        <v>#DIV/0!</v>
      </c>
    </row>
    <row r="840" spans="1:35" x14ac:dyDescent="0.25">
      <c r="A840">
        <v>17031805202</v>
      </c>
      <c r="B840">
        <v>4303</v>
      </c>
      <c r="C840">
        <v>3861</v>
      </c>
      <c r="D840" s="1">
        <v>11.4</v>
      </c>
      <c r="E840">
        <v>66</v>
      </c>
      <c r="F840">
        <v>33</v>
      </c>
      <c r="G840" s="1">
        <v>100</v>
      </c>
      <c r="H840">
        <v>758</v>
      </c>
      <c r="I840">
        <v>825</v>
      </c>
      <c r="J840" s="1">
        <v>-8.1</v>
      </c>
      <c r="K840">
        <v>243</v>
      </c>
      <c r="L840">
        <v>317</v>
      </c>
      <c r="M840" s="1">
        <v>-23.3</v>
      </c>
      <c r="N840">
        <v>3179</v>
      </c>
      <c r="O840">
        <v>2686</v>
      </c>
      <c r="P840" s="1">
        <v>18.399999999999999</v>
      </c>
      <c r="Q840" s="2">
        <v>768</v>
      </c>
      <c r="R840" s="1">
        <v>17.8</v>
      </c>
      <c r="S840" s="2">
        <v>736</v>
      </c>
      <c r="T840" s="1">
        <v>19.100000000000001</v>
      </c>
      <c r="U840" s="1">
        <v>-1.3000000000000007</v>
      </c>
      <c r="V840" s="2">
        <v>2288</v>
      </c>
      <c r="W840" s="1">
        <v>53.2</v>
      </c>
      <c r="X840" s="2">
        <v>1702</v>
      </c>
      <c r="Y840" s="1">
        <v>44.1</v>
      </c>
      <c r="Z840" s="1">
        <v>9.1000000000000014</v>
      </c>
      <c r="AA840">
        <v>4303</v>
      </c>
      <c r="AB840" s="1">
        <v>0</v>
      </c>
      <c r="AC840">
        <v>3861</v>
      </c>
      <c r="AD840" s="1">
        <v>0</v>
      </c>
      <c r="AE840">
        <v>3507</v>
      </c>
      <c r="AF840">
        <v>2940</v>
      </c>
      <c r="AG840">
        <v>796</v>
      </c>
      <c r="AH840">
        <v>921</v>
      </c>
      <c r="AI840" s="1">
        <v>-27.5</v>
      </c>
    </row>
    <row r="841" spans="1:35" x14ac:dyDescent="0.25">
      <c r="A841">
        <v>17031805301</v>
      </c>
      <c r="B841">
        <v>3287</v>
      </c>
      <c r="C841">
        <v>3370</v>
      </c>
      <c r="D841" s="1">
        <v>-2.5</v>
      </c>
      <c r="E841">
        <v>239</v>
      </c>
      <c r="F841">
        <v>0</v>
      </c>
      <c r="G841" s="1" t="s">
        <v>65</v>
      </c>
      <c r="H841">
        <v>1043</v>
      </c>
      <c r="I841">
        <v>1011</v>
      </c>
      <c r="J841" s="1">
        <v>3.2</v>
      </c>
      <c r="K841">
        <v>172</v>
      </c>
      <c r="L841">
        <v>213</v>
      </c>
      <c r="M841" s="1">
        <v>-19.2</v>
      </c>
      <c r="N841">
        <v>1506</v>
      </c>
      <c r="O841">
        <v>2075</v>
      </c>
      <c r="P841" s="1">
        <v>-27.4</v>
      </c>
      <c r="Q841" s="2">
        <v>992</v>
      </c>
      <c r="R841" s="1">
        <v>30.2</v>
      </c>
      <c r="S841" s="2">
        <v>1120</v>
      </c>
      <c r="T841" s="1">
        <v>33.200000000000003</v>
      </c>
      <c r="U841" s="1">
        <v>-3.0000000000000036</v>
      </c>
      <c r="V841" s="2">
        <v>1448</v>
      </c>
      <c r="W841" s="1">
        <v>44.1</v>
      </c>
      <c r="X841" s="2">
        <v>1160</v>
      </c>
      <c r="Y841" s="1">
        <v>34.4</v>
      </c>
      <c r="Z841" s="1">
        <v>9.7000000000000028</v>
      </c>
      <c r="AA841">
        <v>3287</v>
      </c>
      <c r="AB841" s="1">
        <v>0</v>
      </c>
      <c r="AC841">
        <v>3370</v>
      </c>
      <c r="AD841" s="1">
        <v>0</v>
      </c>
      <c r="AE841">
        <v>2625</v>
      </c>
      <c r="AF841">
        <v>2962</v>
      </c>
      <c r="AG841">
        <v>662</v>
      </c>
      <c r="AH841">
        <v>408</v>
      </c>
      <c r="AI841" s="1">
        <v>83.1</v>
      </c>
    </row>
    <row r="842" spans="1:35" x14ac:dyDescent="0.25">
      <c r="A842">
        <v>17031805302</v>
      </c>
      <c r="B842">
        <v>3716</v>
      </c>
      <c r="C842">
        <v>3373</v>
      </c>
      <c r="D842" s="1">
        <v>10.199999999999999</v>
      </c>
      <c r="E842">
        <v>45</v>
      </c>
      <c r="F842">
        <v>0</v>
      </c>
      <c r="G842" s="1" t="s">
        <v>65</v>
      </c>
      <c r="H842">
        <v>1219</v>
      </c>
      <c r="I842">
        <v>717</v>
      </c>
      <c r="J842" s="1">
        <v>70</v>
      </c>
      <c r="K842">
        <v>87</v>
      </c>
      <c r="L842">
        <v>297</v>
      </c>
      <c r="M842" s="1">
        <v>-70.7</v>
      </c>
      <c r="N842">
        <v>2282</v>
      </c>
      <c r="O842">
        <v>2321</v>
      </c>
      <c r="P842" s="1">
        <v>-1.7</v>
      </c>
      <c r="Q842" s="2">
        <v>796</v>
      </c>
      <c r="R842" s="1">
        <v>21.4</v>
      </c>
      <c r="S842" s="2">
        <v>882</v>
      </c>
      <c r="T842" s="1">
        <v>26.1</v>
      </c>
      <c r="U842" s="1">
        <v>-4.7000000000000028</v>
      </c>
      <c r="V842" s="2">
        <v>1924</v>
      </c>
      <c r="W842" s="1">
        <v>51.8</v>
      </c>
      <c r="X842" s="2">
        <v>1380</v>
      </c>
      <c r="Y842" s="1">
        <v>40.9</v>
      </c>
      <c r="Z842" s="1">
        <v>10.899999999999999</v>
      </c>
      <c r="AA842">
        <v>3716</v>
      </c>
      <c r="AB842" s="1">
        <v>0</v>
      </c>
      <c r="AC842">
        <v>3373</v>
      </c>
      <c r="AD842" s="1">
        <v>0</v>
      </c>
      <c r="AE842">
        <v>3492</v>
      </c>
      <c r="AF842">
        <v>3285</v>
      </c>
      <c r="AG842">
        <v>224</v>
      </c>
      <c r="AH842">
        <v>88</v>
      </c>
      <c r="AI842" s="1">
        <v>139.5</v>
      </c>
    </row>
    <row r="843" spans="1:35" x14ac:dyDescent="0.25">
      <c r="A843">
        <v>17031805401</v>
      </c>
      <c r="B843">
        <v>3742</v>
      </c>
      <c r="C843">
        <v>4111</v>
      </c>
      <c r="D843" s="1">
        <v>-9</v>
      </c>
      <c r="E843">
        <v>148</v>
      </c>
      <c r="F843">
        <v>0</v>
      </c>
      <c r="G843" s="1" t="s">
        <v>65</v>
      </c>
      <c r="H843">
        <v>283</v>
      </c>
      <c r="I843">
        <v>328</v>
      </c>
      <c r="J843" s="1">
        <v>-13.7</v>
      </c>
      <c r="K843">
        <v>329</v>
      </c>
      <c r="L843">
        <v>567</v>
      </c>
      <c r="M843" s="1">
        <v>-42</v>
      </c>
      <c r="N843">
        <v>2907</v>
      </c>
      <c r="O843">
        <v>3229</v>
      </c>
      <c r="P843" s="1">
        <v>-10</v>
      </c>
      <c r="Q843" s="2">
        <v>1151</v>
      </c>
      <c r="R843" s="1">
        <v>30.8</v>
      </c>
      <c r="S843" s="2">
        <v>1388</v>
      </c>
      <c r="T843" s="1">
        <v>33.799999999999997</v>
      </c>
      <c r="U843" s="1">
        <v>-2.9999999999999964</v>
      </c>
      <c r="V843" s="2">
        <v>1784</v>
      </c>
      <c r="W843" s="1">
        <v>47.7</v>
      </c>
      <c r="X843" s="2">
        <v>1615</v>
      </c>
      <c r="Y843" s="1">
        <v>39.299999999999997</v>
      </c>
      <c r="Z843" s="1">
        <v>8.4000000000000057</v>
      </c>
      <c r="AA843">
        <v>3742</v>
      </c>
      <c r="AB843" s="1">
        <v>0</v>
      </c>
      <c r="AC843">
        <v>4111</v>
      </c>
      <c r="AD843" s="1">
        <v>0</v>
      </c>
      <c r="AE843">
        <v>2978</v>
      </c>
      <c r="AF843">
        <v>3099</v>
      </c>
      <c r="AG843">
        <v>764</v>
      </c>
      <c r="AH843">
        <v>1012</v>
      </c>
      <c r="AI843" s="1">
        <v>-21.4</v>
      </c>
    </row>
    <row r="844" spans="1:35" x14ac:dyDescent="0.25">
      <c r="A844">
        <v>17031805402</v>
      </c>
      <c r="B844">
        <v>4519</v>
      </c>
      <c r="C844">
        <v>5059</v>
      </c>
      <c r="D844" s="1">
        <v>-10.7</v>
      </c>
      <c r="E844">
        <v>43</v>
      </c>
      <c r="F844">
        <v>0</v>
      </c>
      <c r="G844" s="1" t="s">
        <v>65</v>
      </c>
      <c r="H844">
        <v>571</v>
      </c>
      <c r="I844">
        <v>592</v>
      </c>
      <c r="J844" s="1">
        <v>-3.5</v>
      </c>
      <c r="K844">
        <v>242</v>
      </c>
      <c r="L844">
        <v>413</v>
      </c>
      <c r="M844" s="1">
        <v>-41.4</v>
      </c>
      <c r="N844">
        <v>3626</v>
      </c>
      <c r="O844">
        <v>3970</v>
      </c>
      <c r="P844" s="1">
        <v>-8.6999999999999993</v>
      </c>
      <c r="Q844" s="2">
        <v>1498</v>
      </c>
      <c r="R844" s="1">
        <v>33.1</v>
      </c>
      <c r="S844" s="2">
        <v>1649</v>
      </c>
      <c r="T844" s="1">
        <v>32.6</v>
      </c>
      <c r="U844" s="1">
        <v>0.5</v>
      </c>
      <c r="V844" s="2">
        <v>2000</v>
      </c>
      <c r="W844" s="1">
        <v>44.3</v>
      </c>
      <c r="X844" s="2">
        <v>1902</v>
      </c>
      <c r="Y844" s="1">
        <v>37.6</v>
      </c>
      <c r="Z844" s="1">
        <v>6.6999999999999957</v>
      </c>
      <c r="AA844">
        <v>4519</v>
      </c>
      <c r="AB844" s="1">
        <v>0</v>
      </c>
      <c r="AC844">
        <v>5059</v>
      </c>
      <c r="AD844" s="1">
        <v>0</v>
      </c>
      <c r="AE844">
        <v>3617</v>
      </c>
      <c r="AF844">
        <v>4368</v>
      </c>
      <c r="AG844">
        <v>902</v>
      </c>
      <c r="AH844">
        <v>691</v>
      </c>
      <c r="AI844" s="1">
        <v>57.6</v>
      </c>
    </row>
    <row r="845" spans="1:35" x14ac:dyDescent="0.25">
      <c r="A845">
        <v>17031805501</v>
      </c>
      <c r="B845">
        <v>3855</v>
      </c>
      <c r="C845">
        <v>3224</v>
      </c>
      <c r="D845" s="1">
        <v>19.600000000000001</v>
      </c>
      <c r="E845">
        <v>17</v>
      </c>
      <c r="F845">
        <v>58</v>
      </c>
      <c r="G845" s="1">
        <v>-70.7</v>
      </c>
      <c r="H845">
        <v>247</v>
      </c>
      <c r="I845">
        <v>112</v>
      </c>
      <c r="J845" s="1">
        <v>120.5</v>
      </c>
      <c r="K845">
        <v>151</v>
      </c>
      <c r="L845">
        <v>11</v>
      </c>
      <c r="M845" s="1">
        <v>1272.7</v>
      </c>
      <c r="N845">
        <v>3265</v>
      </c>
      <c r="O845">
        <v>3043</v>
      </c>
      <c r="P845" s="1">
        <v>7.3</v>
      </c>
      <c r="Q845" s="2">
        <v>730</v>
      </c>
      <c r="R845" s="1">
        <v>18.899999999999999</v>
      </c>
      <c r="S845" s="2">
        <v>605</v>
      </c>
      <c r="T845" s="1">
        <v>18.8</v>
      </c>
      <c r="U845" s="1">
        <v>9.9999999999997868E-2</v>
      </c>
      <c r="V845" s="2">
        <v>2080</v>
      </c>
      <c r="W845" s="1">
        <v>54</v>
      </c>
      <c r="X845" s="2">
        <v>1335</v>
      </c>
      <c r="Y845" s="1">
        <v>41.4</v>
      </c>
      <c r="Z845" s="1">
        <v>12.600000000000001</v>
      </c>
      <c r="AA845">
        <v>3815</v>
      </c>
      <c r="AB845" s="1">
        <v>1</v>
      </c>
      <c r="AC845">
        <v>3151</v>
      </c>
      <c r="AD845" s="1">
        <v>2.2999999999999998</v>
      </c>
      <c r="AE845">
        <v>2820</v>
      </c>
      <c r="AF845">
        <v>2297</v>
      </c>
      <c r="AG845">
        <v>995</v>
      </c>
      <c r="AH845">
        <v>854</v>
      </c>
      <c r="AI845" s="1">
        <v>-5.0999999999999996</v>
      </c>
    </row>
    <row r="846" spans="1:35" x14ac:dyDescent="0.25">
      <c r="A846">
        <v>17031805502</v>
      </c>
      <c r="B846">
        <v>4023</v>
      </c>
      <c r="C846">
        <v>3519</v>
      </c>
      <c r="D846" s="1">
        <v>14.3</v>
      </c>
      <c r="E846">
        <v>12</v>
      </c>
      <c r="F846">
        <v>0</v>
      </c>
      <c r="G846" s="1" t="s">
        <v>65</v>
      </c>
      <c r="H846">
        <v>48</v>
      </c>
      <c r="I846">
        <v>11</v>
      </c>
      <c r="J846" s="1">
        <v>336.4</v>
      </c>
      <c r="K846">
        <v>239</v>
      </c>
      <c r="L846">
        <v>68</v>
      </c>
      <c r="M846" s="1">
        <v>251.5</v>
      </c>
      <c r="N846">
        <v>3676</v>
      </c>
      <c r="O846">
        <v>3440</v>
      </c>
      <c r="P846" s="1">
        <v>6.9</v>
      </c>
      <c r="Q846" s="2">
        <v>417</v>
      </c>
      <c r="R846" s="1">
        <v>10.4</v>
      </c>
      <c r="S846" s="2">
        <v>520</v>
      </c>
      <c r="T846" s="1">
        <v>14.8</v>
      </c>
      <c r="U846" s="1">
        <v>-4.4000000000000004</v>
      </c>
      <c r="V846" s="2">
        <v>2184</v>
      </c>
      <c r="W846" s="1">
        <v>54.3</v>
      </c>
      <c r="X846" s="2">
        <v>1275</v>
      </c>
      <c r="Y846" s="1">
        <v>36.200000000000003</v>
      </c>
      <c r="Z846" s="1">
        <v>18.099999999999994</v>
      </c>
      <c r="AA846">
        <v>3988</v>
      </c>
      <c r="AB846" s="1">
        <v>0.9</v>
      </c>
      <c r="AC846">
        <v>3519</v>
      </c>
      <c r="AD846" s="1">
        <v>0</v>
      </c>
      <c r="AE846">
        <v>3726</v>
      </c>
      <c r="AF846">
        <v>3359</v>
      </c>
      <c r="AG846">
        <v>262</v>
      </c>
      <c r="AH846">
        <v>160</v>
      </c>
      <c r="AI846" s="1">
        <v>47.6</v>
      </c>
    </row>
    <row r="847" spans="1:35" x14ac:dyDescent="0.25">
      <c r="A847">
        <v>17031805600</v>
      </c>
      <c r="B847">
        <v>4460</v>
      </c>
      <c r="C847">
        <v>4566</v>
      </c>
      <c r="D847" s="1">
        <v>-2.2999999999999998</v>
      </c>
      <c r="E847">
        <v>0</v>
      </c>
      <c r="F847">
        <v>27</v>
      </c>
      <c r="G847" s="1">
        <v>-100</v>
      </c>
      <c r="H847">
        <v>205</v>
      </c>
      <c r="I847">
        <v>178</v>
      </c>
      <c r="J847" s="1">
        <v>15.2</v>
      </c>
      <c r="K847">
        <v>160</v>
      </c>
      <c r="L847">
        <v>190</v>
      </c>
      <c r="M847" s="1">
        <v>-15.8</v>
      </c>
      <c r="N847">
        <v>4095</v>
      </c>
      <c r="O847">
        <v>4141</v>
      </c>
      <c r="P847" s="1">
        <v>-1.1000000000000001</v>
      </c>
      <c r="Q847" s="2">
        <v>278</v>
      </c>
      <c r="R847" s="1">
        <v>6.2</v>
      </c>
      <c r="S847" s="2">
        <v>443</v>
      </c>
      <c r="T847" s="1">
        <v>9.6999999999999993</v>
      </c>
      <c r="U847" s="1">
        <v>-3.4999999999999991</v>
      </c>
      <c r="V847" s="2">
        <v>2652</v>
      </c>
      <c r="W847" s="1">
        <v>59.5</v>
      </c>
      <c r="X847" s="2">
        <v>1866</v>
      </c>
      <c r="Y847" s="1">
        <v>40.9</v>
      </c>
      <c r="Z847" s="1">
        <v>18.600000000000001</v>
      </c>
      <c r="AA847">
        <v>4460</v>
      </c>
      <c r="AB847" s="1">
        <v>0</v>
      </c>
      <c r="AC847">
        <v>4566</v>
      </c>
      <c r="AD847" s="1">
        <v>0</v>
      </c>
      <c r="AE847">
        <v>4315</v>
      </c>
      <c r="AF847">
        <v>4315</v>
      </c>
      <c r="AG847">
        <v>145</v>
      </c>
      <c r="AH847">
        <v>251</v>
      </c>
      <c r="AI847" s="1">
        <v>-42.2</v>
      </c>
    </row>
    <row r="848" spans="1:35" x14ac:dyDescent="0.25">
      <c r="A848">
        <v>17031805701</v>
      </c>
      <c r="B848">
        <v>4981</v>
      </c>
      <c r="C848">
        <v>5126</v>
      </c>
      <c r="D848" s="1">
        <v>-2.8</v>
      </c>
      <c r="E848">
        <v>0</v>
      </c>
      <c r="F848">
        <v>0</v>
      </c>
      <c r="G848" s="1" t="s">
        <v>65</v>
      </c>
      <c r="H848">
        <v>205</v>
      </c>
      <c r="I848">
        <v>46</v>
      </c>
      <c r="J848" s="1">
        <v>345.7</v>
      </c>
      <c r="K848">
        <v>285</v>
      </c>
      <c r="L848">
        <v>225</v>
      </c>
      <c r="M848" s="1">
        <v>26.7</v>
      </c>
      <c r="N848">
        <v>4390</v>
      </c>
      <c r="O848">
        <v>4721</v>
      </c>
      <c r="P848" s="1">
        <v>-7</v>
      </c>
      <c r="Q848" s="2">
        <v>595</v>
      </c>
      <c r="R848" s="1">
        <v>11.9</v>
      </c>
      <c r="S848" s="2">
        <v>728</v>
      </c>
      <c r="T848" s="1">
        <v>14.2</v>
      </c>
      <c r="U848" s="1">
        <v>-2.2999999999999989</v>
      </c>
      <c r="V848" s="2">
        <v>2785</v>
      </c>
      <c r="W848" s="1">
        <v>55.9</v>
      </c>
      <c r="X848" s="2">
        <v>2122</v>
      </c>
      <c r="Y848" s="1">
        <v>41.4</v>
      </c>
      <c r="Z848" s="1">
        <v>14.5</v>
      </c>
      <c r="AA848">
        <v>4981</v>
      </c>
      <c r="AB848" s="1">
        <v>0</v>
      </c>
      <c r="AC848">
        <v>5126</v>
      </c>
      <c r="AD848" s="1">
        <v>0</v>
      </c>
      <c r="AE848">
        <v>4247</v>
      </c>
      <c r="AF848">
        <v>4540</v>
      </c>
      <c r="AG848">
        <v>734</v>
      </c>
      <c r="AH848">
        <v>586</v>
      </c>
      <c r="AI848" s="1">
        <v>33.9</v>
      </c>
    </row>
    <row r="849" spans="1:35" x14ac:dyDescent="0.25">
      <c r="A849">
        <v>17031805702</v>
      </c>
      <c r="B849">
        <v>1909</v>
      </c>
      <c r="C849">
        <v>1773</v>
      </c>
      <c r="D849" s="1">
        <v>7.7</v>
      </c>
      <c r="E849">
        <v>2</v>
      </c>
      <c r="F849">
        <v>0</v>
      </c>
      <c r="G849" s="1" t="s">
        <v>65</v>
      </c>
      <c r="H849">
        <v>38</v>
      </c>
      <c r="I849">
        <v>119</v>
      </c>
      <c r="J849" s="1">
        <v>-68.099999999999994</v>
      </c>
      <c r="K849">
        <v>78</v>
      </c>
      <c r="L849">
        <v>0</v>
      </c>
      <c r="M849" s="1" t="s">
        <v>65</v>
      </c>
      <c r="N849">
        <v>1762</v>
      </c>
      <c r="O849">
        <v>1641</v>
      </c>
      <c r="P849" s="1">
        <v>7.4</v>
      </c>
      <c r="Q849" s="2">
        <v>211</v>
      </c>
      <c r="R849" s="1">
        <v>11.1</v>
      </c>
      <c r="S849" s="2">
        <v>289</v>
      </c>
      <c r="T849" s="1">
        <v>16.3</v>
      </c>
      <c r="U849" s="1">
        <v>-5.2000000000000011</v>
      </c>
      <c r="V849" s="2">
        <v>1087</v>
      </c>
      <c r="W849" s="1">
        <v>56.9</v>
      </c>
      <c r="X849" s="2">
        <v>824</v>
      </c>
      <c r="Y849" s="1">
        <v>46.5</v>
      </c>
      <c r="Z849" s="1">
        <v>10.399999999999999</v>
      </c>
      <c r="AA849">
        <v>1904</v>
      </c>
      <c r="AB849" s="1">
        <v>0.3</v>
      </c>
      <c r="AC849">
        <v>1773</v>
      </c>
      <c r="AD849" s="1">
        <v>0</v>
      </c>
      <c r="AE849">
        <v>1730</v>
      </c>
      <c r="AF849">
        <v>1545</v>
      </c>
      <c r="AG849">
        <v>174</v>
      </c>
      <c r="AH849">
        <v>228</v>
      </c>
      <c r="AI849" s="1">
        <v>-31.8</v>
      </c>
    </row>
    <row r="850" spans="1:35" x14ac:dyDescent="0.25">
      <c r="A850">
        <v>17031805801</v>
      </c>
      <c r="B850">
        <v>2410</v>
      </c>
      <c r="C850">
        <v>2398</v>
      </c>
      <c r="D850" s="1">
        <v>0.5</v>
      </c>
      <c r="E850">
        <v>30</v>
      </c>
      <c r="F850">
        <v>0</v>
      </c>
      <c r="G850" s="1" t="s">
        <v>65</v>
      </c>
      <c r="H850">
        <v>14</v>
      </c>
      <c r="I850">
        <v>125</v>
      </c>
      <c r="J850" s="1">
        <v>-88.8</v>
      </c>
      <c r="K850">
        <v>51</v>
      </c>
      <c r="L850">
        <v>0</v>
      </c>
      <c r="M850" s="1" t="s">
        <v>65</v>
      </c>
      <c r="N850">
        <v>2185</v>
      </c>
      <c r="O850">
        <v>2197</v>
      </c>
      <c r="P850" s="1">
        <v>-0.5</v>
      </c>
      <c r="Q850" s="2">
        <v>404</v>
      </c>
      <c r="R850" s="1">
        <v>16.8</v>
      </c>
      <c r="S850" s="2">
        <v>420</v>
      </c>
      <c r="T850" s="1">
        <v>17.5</v>
      </c>
      <c r="U850" s="1">
        <v>-0.69999999999999929</v>
      </c>
      <c r="V850" s="2">
        <v>1383</v>
      </c>
      <c r="W850" s="1">
        <v>57.4</v>
      </c>
      <c r="X850" s="2">
        <v>1157</v>
      </c>
      <c r="Y850" s="1">
        <v>48.2</v>
      </c>
      <c r="Z850" s="1">
        <v>9.1999999999999957</v>
      </c>
      <c r="AA850">
        <v>2404</v>
      </c>
      <c r="AB850" s="1">
        <v>0.2</v>
      </c>
      <c r="AC850">
        <v>2398</v>
      </c>
      <c r="AD850" s="1">
        <v>0</v>
      </c>
      <c r="AE850">
        <v>2088</v>
      </c>
      <c r="AF850">
        <v>2210</v>
      </c>
      <c r="AG850">
        <v>316</v>
      </c>
      <c r="AH850">
        <v>188</v>
      </c>
      <c r="AI850" s="1">
        <v>77.900000000000006</v>
      </c>
    </row>
    <row r="851" spans="1:35" x14ac:dyDescent="0.25">
      <c r="A851">
        <v>17031805802</v>
      </c>
      <c r="B851">
        <v>4727</v>
      </c>
      <c r="C851">
        <v>4907</v>
      </c>
      <c r="D851" s="1">
        <v>-3.7</v>
      </c>
      <c r="E851">
        <v>21</v>
      </c>
      <c r="F851">
        <v>0</v>
      </c>
      <c r="G851" s="1" t="s">
        <v>65</v>
      </c>
      <c r="H851">
        <v>118</v>
      </c>
      <c r="I851">
        <v>115</v>
      </c>
      <c r="J851" s="1">
        <v>2.6</v>
      </c>
      <c r="K851">
        <v>497</v>
      </c>
      <c r="L851">
        <v>530</v>
      </c>
      <c r="M851" s="1">
        <v>-6.2</v>
      </c>
      <c r="N851">
        <v>4033</v>
      </c>
      <c r="O851">
        <v>4181</v>
      </c>
      <c r="P851" s="1">
        <v>-3.5</v>
      </c>
      <c r="Q851" s="2">
        <v>747</v>
      </c>
      <c r="R851" s="1">
        <v>15.8</v>
      </c>
      <c r="S851" s="2">
        <v>1092</v>
      </c>
      <c r="T851" s="1">
        <v>22.3</v>
      </c>
      <c r="U851" s="1">
        <v>-6.5</v>
      </c>
      <c r="V851" s="2">
        <v>2583</v>
      </c>
      <c r="W851" s="1">
        <v>54.6</v>
      </c>
      <c r="X851" s="2">
        <v>1786</v>
      </c>
      <c r="Y851" s="1">
        <v>36.4</v>
      </c>
      <c r="Z851" s="1">
        <v>18.200000000000003</v>
      </c>
      <c r="AA851">
        <v>4677</v>
      </c>
      <c r="AB851" s="1">
        <v>1.1000000000000001</v>
      </c>
      <c r="AC851">
        <v>4800</v>
      </c>
      <c r="AD851" s="1">
        <v>2.2000000000000002</v>
      </c>
      <c r="AE851">
        <v>3846</v>
      </c>
      <c r="AF851">
        <v>4111</v>
      </c>
      <c r="AG851">
        <v>831</v>
      </c>
      <c r="AH851">
        <v>689</v>
      </c>
      <c r="AI851" s="1">
        <v>28.9</v>
      </c>
    </row>
    <row r="852" spans="1:35" x14ac:dyDescent="0.25">
      <c r="A852">
        <v>17031805901</v>
      </c>
      <c r="B852">
        <v>4121</v>
      </c>
      <c r="C852">
        <v>3780</v>
      </c>
      <c r="D852" s="1">
        <v>9</v>
      </c>
      <c r="E852">
        <v>16</v>
      </c>
      <c r="F852">
        <v>0</v>
      </c>
      <c r="G852" s="1" t="s">
        <v>65</v>
      </c>
      <c r="H852">
        <v>428</v>
      </c>
      <c r="I852">
        <v>332</v>
      </c>
      <c r="J852" s="1">
        <v>28.9</v>
      </c>
      <c r="K852">
        <v>347</v>
      </c>
      <c r="L852">
        <v>183</v>
      </c>
      <c r="M852" s="1">
        <v>89.6</v>
      </c>
      <c r="N852">
        <v>3308</v>
      </c>
      <c r="O852">
        <v>3115</v>
      </c>
      <c r="P852" s="1">
        <v>6.2</v>
      </c>
      <c r="Q852" s="2">
        <v>911</v>
      </c>
      <c r="R852" s="1">
        <v>22.1</v>
      </c>
      <c r="S852" s="2">
        <v>919</v>
      </c>
      <c r="T852" s="1">
        <v>24.3</v>
      </c>
      <c r="U852" s="1">
        <v>-2.1999999999999993</v>
      </c>
      <c r="V852" s="2">
        <v>2118</v>
      </c>
      <c r="W852" s="1">
        <v>51.4</v>
      </c>
      <c r="X852" s="2">
        <v>1746</v>
      </c>
      <c r="Y852" s="1">
        <v>46.2</v>
      </c>
      <c r="Z852" s="1">
        <v>5.1999999999999957</v>
      </c>
      <c r="AA852">
        <v>4090</v>
      </c>
      <c r="AB852" s="1">
        <v>0.8</v>
      </c>
      <c r="AC852">
        <v>3615</v>
      </c>
      <c r="AD852" s="1">
        <v>4.4000000000000004</v>
      </c>
      <c r="AE852">
        <v>2956</v>
      </c>
      <c r="AF852">
        <v>3292</v>
      </c>
      <c r="AG852">
        <v>1134</v>
      </c>
      <c r="AH852">
        <v>323</v>
      </c>
      <c r="AI852" s="1">
        <v>291</v>
      </c>
    </row>
    <row r="853" spans="1:35" x14ac:dyDescent="0.25">
      <c r="A853">
        <v>17031805902</v>
      </c>
      <c r="B853">
        <v>6606</v>
      </c>
      <c r="C853">
        <v>6464</v>
      </c>
      <c r="D853" s="1">
        <v>2.2000000000000002</v>
      </c>
      <c r="E853">
        <v>96</v>
      </c>
      <c r="F853">
        <v>49</v>
      </c>
      <c r="G853" s="1">
        <v>95.9</v>
      </c>
      <c r="H853">
        <v>1008</v>
      </c>
      <c r="I853">
        <v>740</v>
      </c>
      <c r="J853" s="1">
        <v>36.200000000000003</v>
      </c>
      <c r="K853">
        <v>528</v>
      </c>
      <c r="L853">
        <v>409</v>
      </c>
      <c r="M853" s="1">
        <v>29.1</v>
      </c>
      <c r="N853">
        <v>4961</v>
      </c>
      <c r="O853">
        <v>5240</v>
      </c>
      <c r="P853" s="1">
        <v>-5.3</v>
      </c>
      <c r="Q853" s="2">
        <v>1527</v>
      </c>
      <c r="R853" s="1">
        <v>23.1</v>
      </c>
      <c r="S853" s="2">
        <v>1806</v>
      </c>
      <c r="T853" s="1">
        <v>27.9</v>
      </c>
      <c r="U853" s="1">
        <v>-4.7999999999999972</v>
      </c>
      <c r="V853" s="2">
        <v>3216</v>
      </c>
      <c r="W853" s="1">
        <v>48.7</v>
      </c>
      <c r="X853" s="2">
        <v>2353</v>
      </c>
      <c r="Y853" s="1">
        <v>36.4</v>
      </c>
      <c r="Z853" s="1">
        <v>12.300000000000004</v>
      </c>
      <c r="AA853">
        <v>6247</v>
      </c>
      <c r="AB853" s="1">
        <v>5.4</v>
      </c>
      <c r="AC853">
        <v>6077</v>
      </c>
      <c r="AD853" s="1">
        <v>6</v>
      </c>
      <c r="AE853">
        <v>4618</v>
      </c>
      <c r="AF853">
        <v>5491</v>
      </c>
      <c r="AG853">
        <v>1629</v>
      </c>
      <c r="AH853">
        <v>586</v>
      </c>
      <c r="AI853" s="1">
        <v>230.5</v>
      </c>
    </row>
    <row r="854" spans="1:35" x14ac:dyDescent="0.25">
      <c r="A854">
        <v>17031806001</v>
      </c>
      <c r="B854">
        <v>6096</v>
      </c>
      <c r="C854">
        <v>5155</v>
      </c>
      <c r="D854" s="1">
        <v>18.3</v>
      </c>
      <c r="E854">
        <v>361</v>
      </c>
      <c r="F854">
        <v>63</v>
      </c>
      <c r="G854" s="1">
        <v>473</v>
      </c>
      <c r="H854">
        <v>2500</v>
      </c>
      <c r="I854">
        <v>1968</v>
      </c>
      <c r="J854" s="1">
        <v>27</v>
      </c>
      <c r="K854">
        <v>610</v>
      </c>
      <c r="L854">
        <v>563</v>
      </c>
      <c r="M854" s="1">
        <v>8.3000000000000007</v>
      </c>
      <c r="N854">
        <v>2434</v>
      </c>
      <c r="O854">
        <v>2506</v>
      </c>
      <c r="P854" s="1">
        <v>-2.9</v>
      </c>
      <c r="Q854" s="2">
        <v>1527</v>
      </c>
      <c r="R854" s="1">
        <v>25</v>
      </c>
      <c r="S854" s="2">
        <v>1513</v>
      </c>
      <c r="T854" s="1">
        <v>29.4</v>
      </c>
      <c r="U854" s="1">
        <v>-4.3999999999999986</v>
      </c>
      <c r="V854" s="2">
        <v>3092</v>
      </c>
      <c r="W854" s="1">
        <v>50.7</v>
      </c>
      <c r="X854" s="2">
        <v>1897</v>
      </c>
      <c r="Y854" s="1">
        <v>36.799999999999997</v>
      </c>
      <c r="Z854" s="1">
        <v>13.900000000000006</v>
      </c>
      <c r="AA854">
        <v>6096</v>
      </c>
      <c r="AB854" s="1">
        <v>0</v>
      </c>
      <c r="AC854">
        <v>5155</v>
      </c>
      <c r="AD854" s="1">
        <v>0</v>
      </c>
      <c r="AE854">
        <v>2523</v>
      </c>
      <c r="AF854">
        <v>3336</v>
      </c>
      <c r="AG854">
        <v>3573</v>
      </c>
      <c r="AH854">
        <v>1819</v>
      </c>
      <c r="AI854" s="1">
        <v>159.69999999999999</v>
      </c>
    </row>
    <row r="855" spans="1:35" x14ac:dyDescent="0.25">
      <c r="A855">
        <v>17031806002</v>
      </c>
      <c r="B855">
        <v>7025</v>
      </c>
      <c r="C855">
        <v>7626</v>
      </c>
      <c r="D855" s="1">
        <v>-7.9</v>
      </c>
      <c r="E855">
        <v>242</v>
      </c>
      <c r="F855">
        <v>396</v>
      </c>
      <c r="G855" s="1">
        <v>-38.9</v>
      </c>
      <c r="H855">
        <v>2283</v>
      </c>
      <c r="I855">
        <v>2894</v>
      </c>
      <c r="J855" s="1">
        <v>-21.1</v>
      </c>
      <c r="K855">
        <v>1097</v>
      </c>
      <c r="L855">
        <v>959</v>
      </c>
      <c r="M855" s="1">
        <v>14.4</v>
      </c>
      <c r="N855">
        <v>3300</v>
      </c>
      <c r="O855">
        <v>3221</v>
      </c>
      <c r="P855" s="1">
        <v>2.5</v>
      </c>
      <c r="Q855" s="2">
        <v>2148</v>
      </c>
      <c r="R855" s="1">
        <v>30.6</v>
      </c>
      <c r="S855" s="2">
        <v>2114</v>
      </c>
      <c r="T855" s="1">
        <v>27.7</v>
      </c>
      <c r="U855" s="1">
        <v>2.9000000000000021</v>
      </c>
      <c r="V855" s="2">
        <v>2949</v>
      </c>
      <c r="W855" s="1">
        <v>42</v>
      </c>
      <c r="X855" s="2">
        <v>2464</v>
      </c>
      <c r="Y855" s="1">
        <v>32.299999999999997</v>
      </c>
      <c r="Z855" s="1">
        <v>9.7000000000000028</v>
      </c>
      <c r="AA855">
        <v>6739</v>
      </c>
      <c r="AB855" s="1">
        <v>4.0999999999999996</v>
      </c>
      <c r="AC855">
        <v>7353</v>
      </c>
      <c r="AD855" s="1">
        <v>3.6</v>
      </c>
      <c r="AE855">
        <v>4226</v>
      </c>
      <c r="AF855">
        <v>5238</v>
      </c>
      <c r="AG855">
        <v>2513</v>
      </c>
      <c r="AH855">
        <v>2115</v>
      </c>
      <c r="AI855" s="1">
        <v>47.3</v>
      </c>
    </row>
    <row r="856" spans="1:35" x14ac:dyDescent="0.25">
      <c r="A856">
        <v>17031806003</v>
      </c>
      <c r="B856">
        <v>7577</v>
      </c>
      <c r="C856">
        <v>7659</v>
      </c>
      <c r="D856" s="1">
        <v>-1.1000000000000001</v>
      </c>
      <c r="E856">
        <v>170</v>
      </c>
      <c r="F856">
        <v>386</v>
      </c>
      <c r="G856" s="1">
        <v>-56</v>
      </c>
      <c r="H856">
        <v>3235</v>
      </c>
      <c r="I856">
        <v>3723</v>
      </c>
      <c r="J856" s="1">
        <v>-13.1</v>
      </c>
      <c r="K856">
        <v>1022</v>
      </c>
      <c r="L856">
        <v>551</v>
      </c>
      <c r="M856" s="1">
        <v>85.5</v>
      </c>
      <c r="N856">
        <v>3130</v>
      </c>
      <c r="O856">
        <v>2997</v>
      </c>
      <c r="P856" s="1">
        <v>4.4000000000000004</v>
      </c>
      <c r="Q856" s="2">
        <v>2082</v>
      </c>
      <c r="R856" s="1">
        <v>27.5</v>
      </c>
      <c r="S856" s="2">
        <v>2003</v>
      </c>
      <c r="T856" s="1">
        <v>26.2</v>
      </c>
      <c r="U856" s="1">
        <v>1.3000000000000007</v>
      </c>
      <c r="V856" s="2">
        <v>3556</v>
      </c>
      <c r="W856" s="1">
        <v>46.9</v>
      </c>
      <c r="X856" s="2">
        <v>3176</v>
      </c>
      <c r="Y856" s="1">
        <v>41.5</v>
      </c>
      <c r="Z856" s="1">
        <v>5.3999999999999986</v>
      </c>
      <c r="AA856">
        <v>7577</v>
      </c>
      <c r="AB856" s="1">
        <v>0</v>
      </c>
      <c r="AC856">
        <v>7659</v>
      </c>
      <c r="AD856" s="1">
        <v>0</v>
      </c>
      <c r="AE856">
        <v>4989</v>
      </c>
      <c r="AF856">
        <v>5334</v>
      </c>
      <c r="AG856">
        <v>2588</v>
      </c>
      <c r="AH856">
        <v>2325</v>
      </c>
      <c r="AI856" s="1">
        <v>19</v>
      </c>
    </row>
    <row r="857" spans="1:35" x14ac:dyDescent="0.25">
      <c r="A857">
        <v>17031806004</v>
      </c>
      <c r="B857">
        <v>7331</v>
      </c>
      <c r="C857">
        <v>7393</v>
      </c>
      <c r="D857" s="1">
        <v>-0.8</v>
      </c>
      <c r="E857">
        <v>374</v>
      </c>
      <c r="F857">
        <v>242</v>
      </c>
      <c r="G857" s="1">
        <v>54.5</v>
      </c>
      <c r="H857">
        <v>1445</v>
      </c>
      <c r="I857">
        <v>1879</v>
      </c>
      <c r="J857" s="1">
        <v>-23.1</v>
      </c>
      <c r="K857">
        <v>1347</v>
      </c>
      <c r="L857">
        <v>954</v>
      </c>
      <c r="M857" s="1">
        <v>41.2</v>
      </c>
      <c r="N857">
        <v>4066</v>
      </c>
      <c r="O857">
        <v>4262</v>
      </c>
      <c r="P857" s="1">
        <v>-4.5999999999999996</v>
      </c>
      <c r="Q857" s="2">
        <v>2789</v>
      </c>
      <c r="R857" s="1">
        <v>38</v>
      </c>
      <c r="S857" s="2">
        <v>2744</v>
      </c>
      <c r="T857" s="1">
        <v>37.1</v>
      </c>
      <c r="U857" s="1">
        <v>0.89999999999999858</v>
      </c>
      <c r="V857" s="2">
        <v>2863</v>
      </c>
      <c r="W857" s="1">
        <v>39.1</v>
      </c>
      <c r="X857" s="2">
        <v>2836</v>
      </c>
      <c r="Y857" s="1">
        <v>38.4</v>
      </c>
      <c r="Z857" s="1">
        <v>0.70000000000000284</v>
      </c>
      <c r="AA857">
        <v>7035</v>
      </c>
      <c r="AB857" s="1">
        <v>4</v>
      </c>
      <c r="AC857">
        <v>7032</v>
      </c>
      <c r="AD857" s="1">
        <v>4.9000000000000004</v>
      </c>
      <c r="AE857">
        <v>4359</v>
      </c>
      <c r="AF857">
        <v>4211</v>
      </c>
      <c r="AG857">
        <v>2676</v>
      </c>
      <c r="AH857">
        <v>2821</v>
      </c>
      <c r="AI857" s="1">
        <v>-8.4</v>
      </c>
    </row>
    <row r="858" spans="1:35" x14ac:dyDescent="0.25">
      <c r="A858">
        <v>17031806102</v>
      </c>
      <c r="B858">
        <v>3971</v>
      </c>
      <c r="C858">
        <v>3985</v>
      </c>
      <c r="D858" s="1">
        <v>-0.4</v>
      </c>
      <c r="E858">
        <v>221</v>
      </c>
      <c r="F858">
        <v>101</v>
      </c>
      <c r="G858" s="1">
        <v>118.8</v>
      </c>
      <c r="H858">
        <v>669</v>
      </c>
      <c r="I858">
        <v>543</v>
      </c>
      <c r="J858" s="1">
        <v>23.2</v>
      </c>
      <c r="K858">
        <v>507</v>
      </c>
      <c r="L858">
        <v>446</v>
      </c>
      <c r="M858" s="1">
        <v>13.7</v>
      </c>
      <c r="N858">
        <v>2555</v>
      </c>
      <c r="O858">
        <v>2907</v>
      </c>
      <c r="P858" s="1">
        <v>-12.1</v>
      </c>
      <c r="Q858" s="2">
        <v>875</v>
      </c>
      <c r="R858" s="1">
        <v>22</v>
      </c>
      <c r="S858" s="2">
        <v>1027</v>
      </c>
      <c r="T858" s="1">
        <v>25.8</v>
      </c>
      <c r="U858" s="1">
        <v>-3.8000000000000007</v>
      </c>
      <c r="V858" s="2">
        <v>2157</v>
      </c>
      <c r="W858" s="1">
        <v>54.3</v>
      </c>
      <c r="X858" s="2">
        <v>1750</v>
      </c>
      <c r="Y858" s="1">
        <v>43.9</v>
      </c>
      <c r="Z858" s="1">
        <v>10.399999999999999</v>
      </c>
      <c r="AA858">
        <v>3889</v>
      </c>
      <c r="AB858" s="1">
        <v>2.1</v>
      </c>
      <c r="AC858">
        <v>3985</v>
      </c>
      <c r="AD858" s="1">
        <v>0</v>
      </c>
      <c r="AE858">
        <v>3256</v>
      </c>
      <c r="AF858">
        <v>3436</v>
      </c>
      <c r="AG858">
        <v>633</v>
      </c>
      <c r="AH858">
        <v>549</v>
      </c>
      <c r="AI858" s="1">
        <v>21.7</v>
      </c>
    </row>
    <row r="859" spans="1:35" x14ac:dyDescent="0.25">
      <c r="A859">
        <v>17031806103</v>
      </c>
      <c r="B859">
        <v>4933</v>
      </c>
      <c r="C859">
        <v>5287</v>
      </c>
      <c r="D859" s="1">
        <v>-6.7</v>
      </c>
      <c r="E859">
        <v>118</v>
      </c>
      <c r="F859">
        <v>25</v>
      </c>
      <c r="G859" s="1">
        <v>372</v>
      </c>
      <c r="H859">
        <v>665</v>
      </c>
      <c r="I859">
        <v>609</v>
      </c>
      <c r="J859" s="1">
        <v>9.1999999999999993</v>
      </c>
      <c r="K859">
        <v>556</v>
      </c>
      <c r="L859">
        <v>473</v>
      </c>
      <c r="M859" s="1">
        <v>17.5</v>
      </c>
      <c r="N859">
        <v>3484</v>
      </c>
      <c r="O859">
        <v>4130</v>
      </c>
      <c r="P859" s="1">
        <v>-15.6</v>
      </c>
      <c r="Q859" s="2">
        <v>1276</v>
      </c>
      <c r="R859" s="1">
        <v>25.9</v>
      </c>
      <c r="S859" s="2">
        <v>1329</v>
      </c>
      <c r="T859" s="1">
        <v>25.1</v>
      </c>
      <c r="U859" s="1">
        <v>0.79999999999999716</v>
      </c>
      <c r="V859" s="2">
        <v>2360</v>
      </c>
      <c r="W859" s="1">
        <v>47.8</v>
      </c>
      <c r="X859" s="2">
        <v>2157</v>
      </c>
      <c r="Y859" s="1">
        <v>40.799999999999997</v>
      </c>
      <c r="Z859" s="1">
        <v>7</v>
      </c>
      <c r="AA859">
        <v>4933</v>
      </c>
      <c r="AB859" s="1">
        <v>0</v>
      </c>
      <c r="AC859">
        <v>5287</v>
      </c>
      <c r="AD859" s="1">
        <v>0</v>
      </c>
      <c r="AE859">
        <v>4487</v>
      </c>
      <c r="AF859">
        <v>4945</v>
      </c>
      <c r="AG859">
        <v>446</v>
      </c>
      <c r="AH859">
        <v>342</v>
      </c>
      <c r="AI859" s="1">
        <v>43.7</v>
      </c>
    </row>
    <row r="860" spans="1:35" x14ac:dyDescent="0.25">
      <c r="A860">
        <v>17031806104</v>
      </c>
      <c r="B860">
        <v>4527</v>
      </c>
      <c r="C860">
        <v>4547</v>
      </c>
      <c r="D860" s="1">
        <v>-0.4</v>
      </c>
      <c r="E860">
        <v>727</v>
      </c>
      <c r="F860">
        <v>495</v>
      </c>
      <c r="G860" s="1">
        <v>46.9</v>
      </c>
      <c r="H860">
        <v>1013</v>
      </c>
      <c r="I860">
        <v>772</v>
      </c>
      <c r="J860" s="1">
        <v>31.2</v>
      </c>
      <c r="K860">
        <v>719</v>
      </c>
      <c r="L860">
        <v>729</v>
      </c>
      <c r="M860" s="1">
        <v>-1.4</v>
      </c>
      <c r="N860">
        <v>1911</v>
      </c>
      <c r="O860">
        <v>2538</v>
      </c>
      <c r="P860" s="1">
        <v>-24.7</v>
      </c>
      <c r="Q860" s="2">
        <v>1372</v>
      </c>
      <c r="R860" s="1">
        <v>30.3</v>
      </c>
      <c r="S860" s="2">
        <v>1326</v>
      </c>
      <c r="T860" s="1">
        <v>29.2</v>
      </c>
      <c r="U860" s="1">
        <v>1.1000000000000014</v>
      </c>
      <c r="V860" s="2">
        <v>1810</v>
      </c>
      <c r="W860" s="1">
        <v>40</v>
      </c>
      <c r="X860" s="2">
        <v>1695</v>
      </c>
      <c r="Y860" s="1">
        <v>37.299999999999997</v>
      </c>
      <c r="Z860" s="1">
        <v>2.7000000000000028</v>
      </c>
      <c r="AA860">
        <v>4298</v>
      </c>
      <c r="AB860" s="1">
        <v>5.0999999999999996</v>
      </c>
      <c r="AC860">
        <v>4461</v>
      </c>
      <c r="AD860" s="1">
        <v>1.9</v>
      </c>
      <c r="AE860">
        <v>1301</v>
      </c>
      <c r="AF860">
        <v>1990</v>
      </c>
      <c r="AG860">
        <v>2997</v>
      </c>
      <c r="AH860">
        <v>2471</v>
      </c>
      <c r="AI860" s="1">
        <v>85.5</v>
      </c>
    </row>
    <row r="861" spans="1:35" x14ac:dyDescent="0.25">
      <c r="A861">
        <v>17031806201</v>
      </c>
      <c r="B861">
        <v>4768</v>
      </c>
      <c r="C861">
        <v>3857</v>
      </c>
      <c r="D861" s="1">
        <v>23.6</v>
      </c>
      <c r="E861">
        <v>86</v>
      </c>
      <c r="F861">
        <v>79</v>
      </c>
      <c r="G861" s="1">
        <v>8.9</v>
      </c>
      <c r="H861">
        <v>485</v>
      </c>
      <c r="I861">
        <v>316</v>
      </c>
      <c r="J861" s="1">
        <v>53.5</v>
      </c>
      <c r="K861">
        <v>1378</v>
      </c>
      <c r="L861">
        <v>654</v>
      </c>
      <c r="M861" s="1">
        <v>110.7</v>
      </c>
      <c r="N861">
        <v>2809</v>
      </c>
      <c r="O861">
        <v>2773</v>
      </c>
      <c r="P861" s="1">
        <v>1.3</v>
      </c>
      <c r="Q861" s="2">
        <v>1079</v>
      </c>
      <c r="R861" s="1">
        <v>22.6</v>
      </c>
      <c r="S861" s="2">
        <v>923</v>
      </c>
      <c r="T861" s="1">
        <v>23.9</v>
      </c>
      <c r="U861" s="1">
        <v>-1.2999999999999972</v>
      </c>
      <c r="V861" s="2">
        <v>2619</v>
      </c>
      <c r="W861" s="1">
        <v>54.9</v>
      </c>
      <c r="X861" s="2">
        <v>1849</v>
      </c>
      <c r="Y861" s="1">
        <v>47.9</v>
      </c>
      <c r="Z861" s="1">
        <v>7</v>
      </c>
      <c r="AA861">
        <v>4768</v>
      </c>
      <c r="AB861" s="1">
        <v>0</v>
      </c>
      <c r="AC861">
        <v>3857</v>
      </c>
      <c r="AD861" s="1">
        <v>0</v>
      </c>
      <c r="AE861">
        <v>2824</v>
      </c>
      <c r="AF861">
        <v>2285</v>
      </c>
      <c r="AG861">
        <v>1944</v>
      </c>
      <c r="AH861">
        <v>1572</v>
      </c>
      <c r="AI861" s="1">
        <v>0.1</v>
      </c>
    </row>
    <row r="862" spans="1:35" x14ac:dyDescent="0.25">
      <c r="A862">
        <v>17031806202</v>
      </c>
      <c r="B862">
        <v>4325</v>
      </c>
      <c r="C862">
        <v>4753</v>
      </c>
      <c r="D862" s="1">
        <v>-9</v>
      </c>
      <c r="E862">
        <v>132</v>
      </c>
      <c r="F862">
        <v>35</v>
      </c>
      <c r="G862" s="1">
        <v>277.10000000000002</v>
      </c>
      <c r="H862">
        <v>408</v>
      </c>
      <c r="I862">
        <v>303</v>
      </c>
      <c r="J862" s="1">
        <v>34.700000000000003</v>
      </c>
      <c r="K862">
        <v>449</v>
      </c>
      <c r="L862">
        <v>475</v>
      </c>
      <c r="M862" s="1">
        <v>-5.5</v>
      </c>
      <c r="N862">
        <v>3336</v>
      </c>
      <c r="O862">
        <v>3883</v>
      </c>
      <c r="P862" s="1">
        <v>-14.1</v>
      </c>
      <c r="Q862" s="2">
        <v>977</v>
      </c>
      <c r="R862" s="1">
        <v>22.6</v>
      </c>
      <c r="S862" s="2">
        <v>1449</v>
      </c>
      <c r="T862" s="1">
        <v>30.5</v>
      </c>
      <c r="U862" s="1">
        <v>-7.8999999999999986</v>
      </c>
      <c r="V862" s="2">
        <v>2643</v>
      </c>
      <c r="W862" s="1">
        <v>61.1</v>
      </c>
      <c r="X862" s="2">
        <v>2063</v>
      </c>
      <c r="Y862" s="1">
        <v>43.4</v>
      </c>
      <c r="Z862" s="1">
        <v>17.700000000000003</v>
      </c>
      <c r="AA862">
        <v>4294</v>
      </c>
      <c r="AB862" s="1">
        <v>0.7</v>
      </c>
      <c r="AC862">
        <v>4753</v>
      </c>
      <c r="AD862" s="1">
        <v>0</v>
      </c>
      <c r="AE862">
        <v>2710</v>
      </c>
      <c r="AF862">
        <v>3146</v>
      </c>
      <c r="AG862">
        <v>1584</v>
      </c>
      <c r="AH862">
        <v>1607</v>
      </c>
      <c r="AI862" s="1">
        <v>14.4</v>
      </c>
    </row>
    <row r="863" spans="1:35" x14ac:dyDescent="0.25">
      <c r="A863">
        <v>17031806300</v>
      </c>
      <c r="B863">
        <v>4286</v>
      </c>
      <c r="C863">
        <v>4561</v>
      </c>
      <c r="D863" s="1">
        <v>-6</v>
      </c>
      <c r="E863">
        <v>34</v>
      </c>
      <c r="F863">
        <v>0</v>
      </c>
      <c r="G863" s="1" t="s">
        <v>65</v>
      </c>
      <c r="H863">
        <v>258</v>
      </c>
      <c r="I863">
        <v>124</v>
      </c>
      <c r="J863" s="1">
        <v>108.1</v>
      </c>
      <c r="K863">
        <v>646</v>
      </c>
      <c r="L863">
        <v>851</v>
      </c>
      <c r="M863" s="1">
        <v>-24.1</v>
      </c>
      <c r="N863">
        <v>3167</v>
      </c>
      <c r="O863">
        <v>3506</v>
      </c>
      <c r="P863" s="1">
        <v>-9.6999999999999993</v>
      </c>
      <c r="Q863" s="2">
        <v>1184</v>
      </c>
      <c r="R863" s="1">
        <v>27.6</v>
      </c>
      <c r="S863" s="2">
        <v>1064</v>
      </c>
      <c r="T863" s="1">
        <v>23.3</v>
      </c>
      <c r="U863" s="1">
        <v>4.3000000000000007</v>
      </c>
      <c r="V863" s="2">
        <v>1966</v>
      </c>
      <c r="W863" s="1">
        <v>45.9</v>
      </c>
      <c r="X863" s="2">
        <v>1721</v>
      </c>
      <c r="Y863" s="1">
        <v>37.700000000000003</v>
      </c>
      <c r="Z863" s="1">
        <v>8.1999999999999957</v>
      </c>
      <c r="AA863">
        <v>4286</v>
      </c>
      <c r="AB863" s="1">
        <v>0</v>
      </c>
      <c r="AC863">
        <v>4561</v>
      </c>
      <c r="AD863" s="1">
        <v>0</v>
      </c>
      <c r="AE863">
        <v>3824</v>
      </c>
      <c r="AF863">
        <v>4361</v>
      </c>
      <c r="AG863">
        <v>462</v>
      </c>
      <c r="AH863">
        <v>200</v>
      </c>
      <c r="AI863" s="1">
        <v>163.4</v>
      </c>
    </row>
    <row r="864" spans="1:35" x14ac:dyDescent="0.25">
      <c r="A864">
        <v>17031806400</v>
      </c>
      <c r="B864">
        <v>2662</v>
      </c>
      <c r="C864">
        <v>2243</v>
      </c>
      <c r="D864" s="1">
        <v>18.7</v>
      </c>
      <c r="E864">
        <v>14</v>
      </c>
      <c r="F864">
        <v>0</v>
      </c>
      <c r="G864" s="1" t="s">
        <v>65</v>
      </c>
      <c r="H864">
        <v>72</v>
      </c>
      <c r="I864">
        <v>88</v>
      </c>
      <c r="J864" s="1">
        <v>-18.2</v>
      </c>
      <c r="K864">
        <v>690</v>
      </c>
      <c r="L864">
        <v>406</v>
      </c>
      <c r="M864" s="1">
        <v>70</v>
      </c>
      <c r="N864">
        <v>1857</v>
      </c>
      <c r="O864">
        <v>1688</v>
      </c>
      <c r="P864" s="1">
        <v>10</v>
      </c>
      <c r="Q864" s="2">
        <v>723</v>
      </c>
      <c r="R864" s="1">
        <v>27.2</v>
      </c>
      <c r="S864" s="2">
        <v>615</v>
      </c>
      <c r="T864" s="1">
        <v>27.4</v>
      </c>
      <c r="U864" s="1">
        <v>-0.19999999999999929</v>
      </c>
      <c r="V864" s="2">
        <v>1072</v>
      </c>
      <c r="W864" s="1">
        <v>40.299999999999997</v>
      </c>
      <c r="X864" s="2">
        <v>849</v>
      </c>
      <c r="Y864" s="1">
        <v>37.9</v>
      </c>
      <c r="Z864" s="1">
        <v>2.3999999999999986</v>
      </c>
      <c r="AA864">
        <v>2662</v>
      </c>
      <c r="AB864" s="1">
        <v>0</v>
      </c>
      <c r="AC864">
        <v>2243</v>
      </c>
      <c r="AD864" s="1">
        <v>0</v>
      </c>
      <c r="AE864">
        <v>2015</v>
      </c>
      <c r="AF864">
        <v>2017</v>
      </c>
      <c r="AG864">
        <v>647</v>
      </c>
      <c r="AH864">
        <v>226</v>
      </c>
      <c r="AI864" s="1">
        <v>186.6</v>
      </c>
    </row>
    <row r="865" spans="1:35" x14ac:dyDescent="0.25">
      <c r="A865">
        <v>17031806501</v>
      </c>
      <c r="B865">
        <v>2572</v>
      </c>
      <c r="C865">
        <v>2523</v>
      </c>
      <c r="D865" s="1">
        <v>1.9</v>
      </c>
      <c r="E865">
        <v>151</v>
      </c>
      <c r="F865">
        <v>80</v>
      </c>
      <c r="G865" s="1">
        <v>88.8</v>
      </c>
      <c r="H865">
        <v>881</v>
      </c>
      <c r="I865">
        <v>678</v>
      </c>
      <c r="J865" s="1">
        <v>29.9</v>
      </c>
      <c r="K865">
        <v>649</v>
      </c>
      <c r="L865">
        <v>870</v>
      </c>
      <c r="M865" s="1">
        <v>-25.4</v>
      </c>
      <c r="N865">
        <v>865</v>
      </c>
      <c r="O865">
        <v>895</v>
      </c>
      <c r="P865" s="1">
        <v>-3.4</v>
      </c>
      <c r="Q865" s="2">
        <v>819</v>
      </c>
      <c r="R865" s="1">
        <v>31.8</v>
      </c>
      <c r="S865" s="2">
        <v>1021</v>
      </c>
      <c r="T865" s="1">
        <v>40.5</v>
      </c>
      <c r="U865" s="1">
        <v>-8.6999999999999993</v>
      </c>
      <c r="V865" s="2">
        <v>897</v>
      </c>
      <c r="W865" s="1">
        <v>34.9</v>
      </c>
      <c r="X865" s="2">
        <v>509</v>
      </c>
      <c r="Y865" s="1">
        <v>20.2</v>
      </c>
      <c r="Z865" s="1">
        <v>14.7</v>
      </c>
      <c r="AA865">
        <v>2567</v>
      </c>
      <c r="AB865" s="1">
        <v>0.2</v>
      </c>
      <c r="AC865">
        <v>2523</v>
      </c>
      <c r="AD865" s="1">
        <v>0</v>
      </c>
      <c r="AE865">
        <v>1793</v>
      </c>
      <c r="AF865">
        <v>1899</v>
      </c>
      <c r="AG865">
        <v>774</v>
      </c>
      <c r="AH865">
        <v>624</v>
      </c>
      <c r="AI865" s="1">
        <v>31.4</v>
      </c>
    </row>
    <row r="866" spans="1:35" x14ac:dyDescent="0.25">
      <c r="A866">
        <v>17031806502</v>
      </c>
      <c r="B866">
        <v>4414</v>
      </c>
      <c r="C866">
        <v>4152</v>
      </c>
      <c r="D866" s="1">
        <v>6.3</v>
      </c>
      <c r="E866">
        <v>73</v>
      </c>
      <c r="F866">
        <v>37</v>
      </c>
      <c r="G866" s="1">
        <v>97.3</v>
      </c>
      <c r="H866">
        <v>365</v>
      </c>
      <c r="I866">
        <v>389</v>
      </c>
      <c r="J866" s="1">
        <v>-6.2</v>
      </c>
      <c r="K866">
        <v>1556</v>
      </c>
      <c r="L866">
        <v>1329</v>
      </c>
      <c r="M866" s="1">
        <v>17.100000000000001</v>
      </c>
      <c r="N866">
        <v>2307</v>
      </c>
      <c r="O866">
        <v>2415</v>
      </c>
      <c r="P866" s="1">
        <v>-4.5</v>
      </c>
      <c r="Q866" s="2">
        <v>1651</v>
      </c>
      <c r="R866" s="1">
        <v>37.4</v>
      </c>
      <c r="S866" s="2">
        <v>1595</v>
      </c>
      <c r="T866" s="1">
        <v>38.4</v>
      </c>
      <c r="U866" s="1">
        <v>-1</v>
      </c>
      <c r="V866" s="2">
        <v>1456</v>
      </c>
      <c r="W866" s="1">
        <v>33</v>
      </c>
      <c r="X866" s="2">
        <v>1186</v>
      </c>
      <c r="Y866" s="1">
        <v>28.6</v>
      </c>
      <c r="Z866" s="1">
        <v>4.3999999999999986</v>
      </c>
      <c r="AA866">
        <v>4414</v>
      </c>
      <c r="AB866" s="1">
        <v>0</v>
      </c>
      <c r="AC866">
        <v>4152</v>
      </c>
      <c r="AD866" s="1">
        <v>0</v>
      </c>
      <c r="AE866">
        <v>3779</v>
      </c>
      <c r="AF866">
        <v>3824</v>
      </c>
      <c r="AG866">
        <v>635</v>
      </c>
      <c r="AH866">
        <v>328</v>
      </c>
      <c r="AI866" s="1">
        <v>95.9</v>
      </c>
    </row>
    <row r="867" spans="1:35" x14ac:dyDescent="0.25">
      <c r="A867">
        <v>17031806600</v>
      </c>
      <c r="B867">
        <v>3413</v>
      </c>
      <c r="C867">
        <v>3327</v>
      </c>
      <c r="D867" s="1">
        <v>2.6</v>
      </c>
      <c r="E867">
        <v>106</v>
      </c>
      <c r="F867">
        <v>29</v>
      </c>
      <c r="G867" s="1">
        <v>265.5</v>
      </c>
      <c r="H867">
        <v>226</v>
      </c>
      <c r="I867">
        <v>386</v>
      </c>
      <c r="J867" s="1">
        <v>-41.5</v>
      </c>
      <c r="K867">
        <v>819</v>
      </c>
      <c r="L867">
        <v>559</v>
      </c>
      <c r="M867" s="1">
        <v>46.5</v>
      </c>
      <c r="N867">
        <v>2152</v>
      </c>
      <c r="O867">
        <v>2314</v>
      </c>
      <c r="P867" s="1">
        <v>-7</v>
      </c>
      <c r="Q867" s="2">
        <v>919</v>
      </c>
      <c r="R867" s="1">
        <v>26.9</v>
      </c>
      <c r="S867" s="2">
        <v>843</v>
      </c>
      <c r="T867" s="1">
        <v>25.3</v>
      </c>
      <c r="U867" s="1">
        <v>1.5999999999999979</v>
      </c>
      <c r="V867" s="2">
        <v>1527</v>
      </c>
      <c r="W867" s="1">
        <v>44.7</v>
      </c>
      <c r="X867" s="2">
        <v>1289</v>
      </c>
      <c r="Y867" s="1">
        <v>38.700000000000003</v>
      </c>
      <c r="Z867" s="1">
        <v>6</v>
      </c>
      <c r="AA867">
        <v>3413</v>
      </c>
      <c r="AB867" s="1">
        <v>0</v>
      </c>
      <c r="AC867">
        <v>3327</v>
      </c>
      <c r="AD867" s="1">
        <v>0</v>
      </c>
      <c r="AE867">
        <v>3057</v>
      </c>
      <c r="AF867">
        <v>3142</v>
      </c>
      <c r="AG867">
        <v>356</v>
      </c>
      <c r="AH867">
        <v>185</v>
      </c>
      <c r="AI867" s="1">
        <v>97.8</v>
      </c>
    </row>
    <row r="868" spans="1:35" x14ac:dyDescent="0.25">
      <c r="A868">
        <v>17031806700</v>
      </c>
      <c r="B868">
        <v>4072</v>
      </c>
      <c r="C868">
        <v>4369</v>
      </c>
      <c r="D868" s="1">
        <v>-6.8</v>
      </c>
      <c r="E868">
        <v>211</v>
      </c>
      <c r="F868">
        <v>204</v>
      </c>
      <c r="G868" s="1">
        <v>3.4</v>
      </c>
      <c r="H868">
        <v>512</v>
      </c>
      <c r="I868">
        <v>435</v>
      </c>
      <c r="J868" s="1">
        <v>17.7</v>
      </c>
      <c r="K868">
        <v>365</v>
      </c>
      <c r="L868">
        <v>88</v>
      </c>
      <c r="M868" s="1">
        <v>314.8</v>
      </c>
      <c r="N868">
        <v>2847</v>
      </c>
      <c r="O868">
        <v>3535</v>
      </c>
      <c r="P868" s="1">
        <v>-19.5</v>
      </c>
      <c r="Q868" s="2">
        <v>410</v>
      </c>
      <c r="R868" s="1">
        <v>10.1</v>
      </c>
      <c r="S868" s="2">
        <v>349</v>
      </c>
      <c r="T868" s="1">
        <v>8</v>
      </c>
      <c r="U868" s="1">
        <v>2.0999999999999996</v>
      </c>
      <c r="V868" s="2">
        <v>2500</v>
      </c>
      <c r="W868" s="1">
        <v>61.4</v>
      </c>
      <c r="X868" s="2">
        <v>1632</v>
      </c>
      <c r="Y868" s="1">
        <v>37.4</v>
      </c>
      <c r="Z868" s="1">
        <v>24</v>
      </c>
      <c r="AA868">
        <v>4064</v>
      </c>
      <c r="AB868" s="1">
        <v>0.2</v>
      </c>
      <c r="AC868">
        <v>4301</v>
      </c>
      <c r="AD868" s="1">
        <v>1.6</v>
      </c>
      <c r="AE868">
        <v>3871</v>
      </c>
      <c r="AF868">
        <v>4193</v>
      </c>
      <c r="AG868">
        <v>193</v>
      </c>
      <c r="AH868">
        <v>108</v>
      </c>
      <c r="AI868" s="1">
        <v>93.6</v>
      </c>
    </row>
    <row r="869" spans="1:35" x14ac:dyDescent="0.25">
      <c r="A869">
        <v>17031806801</v>
      </c>
      <c r="B869">
        <v>3974</v>
      </c>
      <c r="C869">
        <v>3686</v>
      </c>
      <c r="D869" s="1">
        <v>7.8</v>
      </c>
      <c r="E869">
        <v>453</v>
      </c>
      <c r="F869">
        <v>290</v>
      </c>
      <c r="G869" s="1">
        <v>56.2</v>
      </c>
      <c r="H869">
        <v>836</v>
      </c>
      <c r="I869">
        <v>585</v>
      </c>
      <c r="J869" s="1">
        <v>42.9</v>
      </c>
      <c r="K869">
        <v>383</v>
      </c>
      <c r="L869">
        <v>283</v>
      </c>
      <c r="M869" s="1">
        <v>35.299999999999997</v>
      </c>
      <c r="N869">
        <v>2182</v>
      </c>
      <c r="O869">
        <v>2413</v>
      </c>
      <c r="P869" s="1">
        <v>-9.6</v>
      </c>
      <c r="Q869" s="2">
        <v>968</v>
      </c>
      <c r="R869" s="1">
        <v>24.4</v>
      </c>
      <c r="S869" s="2">
        <v>802</v>
      </c>
      <c r="T869" s="1">
        <v>21.8</v>
      </c>
      <c r="U869" s="1">
        <v>2.5999999999999979</v>
      </c>
      <c r="V869" s="2">
        <v>2053</v>
      </c>
      <c r="W869" s="1">
        <v>51.7</v>
      </c>
      <c r="X869" s="2">
        <v>1769</v>
      </c>
      <c r="Y869" s="1">
        <v>48</v>
      </c>
      <c r="Z869" s="1">
        <v>3.7000000000000028</v>
      </c>
      <c r="AA869">
        <v>3470</v>
      </c>
      <c r="AB869" s="1">
        <v>12.7</v>
      </c>
      <c r="AC869">
        <v>3188</v>
      </c>
      <c r="AD869" s="1">
        <v>13.5</v>
      </c>
      <c r="AE869">
        <v>2280</v>
      </c>
      <c r="AF869">
        <v>2706</v>
      </c>
      <c r="AG869">
        <v>1190</v>
      </c>
      <c r="AH869">
        <v>482</v>
      </c>
      <c r="AI869" s="1">
        <v>193</v>
      </c>
    </row>
    <row r="870" spans="1:35" x14ac:dyDescent="0.25">
      <c r="A870">
        <v>17031806802</v>
      </c>
      <c r="B870">
        <v>2913</v>
      </c>
      <c r="C870">
        <v>2888</v>
      </c>
      <c r="D870" s="1">
        <v>0.9</v>
      </c>
      <c r="E870">
        <v>230</v>
      </c>
      <c r="F870">
        <v>171</v>
      </c>
      <c r="G870" s="1">
        <v>34.5</v>
      </c>
      <c r="H870">
        <v>683</v>
      </c>
      <c r="I870">
        <v>814</v>
      </c>
      <c r="J870" s="1">
        <v>-16.100000000000001</v>
      </c>
      <c r="K870">
        <v>209</v>
      </c>
      <c r="L870">
        <v>46</v>
      </c>
      <c r="M870" s="1">
        <v>354.3</v>
      </c>
      <c r="N870">
        <v>1740</v>
      </c>
      <c r="O870">
        <v>1825</v>
      </c>
      <c r="P870" s="1">
        <v>-4.7</v>
      </c>
      <c r="Q870" s="2">
        <v>566</v>
      </c>
      <c r="R870" s="1">
        <v>19.399999999999999</v>
      </c>
      <c r="S870" s="2">
        <v>397</v>
      </c>
      <c r="T870" s="1">
        <v>13.7</v>
      </c>
      <c r="U870" s="1">
        <v>5.6999999999999993</v>
      </c>
      <c r="V870" s="2">
        <v>1577</v>
      </c>
      <c r="W870" s="1">
        <v>54.1</v>
      </c>
      <c r="X870" s="2">
        <v>1173</v>
      </c>
      <c r="Y870" s="1">
        <v>40.6</v>
      </c>
      <c r="Z870" s="1">
        <v>13.5</v>
      </c>
      <c r="AA870">
        <v>2913</v>
      </c>
      <c r="AB870" s="1">
        <v>0</v>
      </c>
      <c r="AC870">
        <v>2888</v>
      </c>
      <c r="AD870" s="1">
        <v>0</v>
      </c>
      <c r="AE870">
        <v>1811</v>
      </c>
      <c r="AF870">
        <v>2245</v>
      </c>
      <c r="AG870">
        <v>1102</v>
      </c>
      <c r="AH870">
        <v>643</v>
      </c>
      <c r="AI870" s="1">
        <v>112.5</v>
      </c>
    </row>
    <row r="871" spans="1:35" x14ac:dyDescent="0.25">
      <c r="A871">
        <v>17031806900</v>
      </c>
      <c r="B871">
        <v>4662</v>
      </c>
      <c r="C871">
        <v>4526</v>
      </c>
      <c r="D871" s="1">
        <v>3</v>
      </c>
      <c r="E871">
        <v>31</v>
      </c>
      <c r="F871">
        <v>83</v>
      </c>
      <c r="G871" s="1">
        <v>-62.7</v>
      </c>
      <c r="H871">
        <v>1407</v>
      </c>
      <c r="I871">
        <v>1439</v>
      </c>
      <c r="J871" s="1">
        <v>-2.2000000000000002</v>
      </c>
      <c r="K871">
        <v>572</v>
      </c>
      <c r="L871">
        <v>175</v>
      </c>
      <c r="M871" s="1">
        <v>226.9</v>
      </c>
      <c r="N871">
        <v>2591</v>
      </c>
      <c r="O871">
        <v>2780</v>
      </c>
      <c r="P871" s="1">
        <v>-6.8</v>
      </c>
      <c r="Q871" s="2">
        <v>1047</v>
      </c>
      <c r="R871" s="1">
        <v>22.5</v>
      </c>
      <c r="S871" s="2">
        <v>997</v>
      </c>
      <c r="T871" s="1">
        <v>22</v>
      </c>
      <c r="U871" s="1">
        <v>0.5</v>
      </c>
      <c r="V871" s="2">
        <v>2715</v>
      </c>
      <c r="W871" s="1">
        <v>58.2</v>
      </c>
      <c r="X871" s="2">
        <v>1947</v>
      </c>
      <c r="Y871" s="1">
        <v>43</v>
      </c>
      <c r="Z871" s="1">
        <v>15.200000000000003</v>
      </c>
      <c r="AA871">
        <v>4653</v>
      </c>
      <c r="AB871" s="1">
        <v>0.2</v>
      </c>
      <c r="AC871">
        <v>4526</v>
      </c>
      <c r="AD871" s="1">
        <v>0</v>
      </c>
      <c r="AE871">
        <v>3319</v>
      </c>
      <c r="AF871">
        <v>3749</v>
      </c>
      <c r="AG871">
        <v>1334</v>
      </c>
      <c r="AH871">
        <v>777</v>
      </c>
      <c r="AI871" s="1">
        <v>93.9</v>
      </c>
    </row>
    <row r="872" spans="1:35" x14ac:dyDescent="0.25">
      <c r="A872">
        <v>17031807000</v>
      </c>
      <c r="B872">
        <v>6317</v>
      </c>
      <c r="C872">
        <v>5721</v>
      </c>
      <c r="D872" s="1">
        <v>10.4</v>
      </c>
      <c r="E872">
        <v>740</v>
      </c>
      <c r="F872">
        <v>493</v>
      </c>
      <c r="G872" s="1">
        <v>50.1</v>
      </c>
      <c r="H872">
        <v>1515</v>
      </c>
      <c r="I872">
        <v>1767</v>
      </c>
      <c r="J872" s="1">
        <v>-14.3</v>
      </c>
      <c r="K872">
        <v>941</v>
      </c>
      <c r="L872">
        <v>421</v>
      </c>
      <c r="M872" s="1">
        <v>123.5</v>
      </c>
      <c r="N872">
        <v>3031</v>
      </c>
      <c r="O872">
        <v>2982</v>
      </c>
      <c r="P872" s="1">
        <v>1.6</v>
      </c>
      <c r="Q872" s="2">
        <v>1682</v>
      </c>
      <c r="R872" s="1">
        <v>26.6</v>
      </c>
      <c r="S872" s="2">
        <v>1091</v>
      </c>
      <c r="T872" s="1">
        <v>19.100000000000001</v>
      </c>
      <c r="U872" s="1">
        <v>7.5</v>
      </c>
      <c r="V872" s="2">
        <v>2500</v>
      </c>
      <c r="W872" s="1">
        <v>39.6</v>
      </c>
      <c r="X872" s="2">
        <v>2373</v>
      </c>
      <c r="Y872" s="1">
        <v>41.5</v>
      </c>
      <c r="Z872" s="1">
        <v>-1.8999999999999986</v>
      </c>
      <c r="AA872">
        <v>6163</v>
      </c>
      <c r="AB872" s="1">
        <v>2.4</v>
      </c>
      <c r="AC872">
        <v>5666</v>
      </c>
      <c r="AD872" s="1">
        <v>1</v>
      </c>
      <c r="AE872">
        <v>2719</v>
      </c>
      <c r="AF872">
        <v>2382</v>
      </c>
      <c r="AG872">
        <v>3444</v>
      </c>
      <c r="AH872">
        <v>3284</v>
      </c>
      <c r="AI872" s="1">
        <v>-8.1</v>
      </c>
    </row>
    <row r="873" spans="1:35" x14ac:dyDescent="0.25">
      <c r="A873">
        <v>17031807100</v>
      </c>
      <c r="B873">
        <v>3363</v>
      </c>
      <c r="C873">
        <v>3863</v>
      </c>
      <c r="D873" s="1">
        <v>-12.9</v>
      </c>
      <c r="E873">
        <v>319</v>
      </c>
      <c r="F873">
        <v>428</v>
      </c>
      <c r="G873" s="1">
        <v>-25.5</v>
      </c>
      <c r="H873">
        <v>285</v>
      </c>
      <c r="I873">
        <v>178</v>
      </c>
      <c r="J873" s="1">
        <v>60.1</v>
      </c>
      <c r="K873">
        <v>183</v>
      </c>
      <c r="L873">
        <v>354</v>
      </c>
      <c r="M873" s="1">
        <v>-48.3</v>
      </c>
      <c r="N873">
        <v>2486</v>
      </c>
      <c r="O873">
        <v>2847</v>
      </c>
      <c r="P873" s="1">
        <v>-12.7</v>
      </c>
      <c r="Q873" s="2">
        <v>215</v>
      </c>
      <c r="R873" s="1">
        <v>6.4</v>
      </c>
      <c r="S873" s="2">
        <v>208</v>
      </c>
      <c r="T873" s="1">
        <v>5.4</v>
      </c>
      <c r="U873" s="1">
        <v>1</v>
      </c>
      <c r="V873" s="2">
        <v>2138</v>
      </c>
      <c r="W873" s="1">
        <v>63.6</v>
      </c>
      <c r="X873" s="2">
        <v>1592</v>
      </c>
      <c r="Y873" s="1">
        <v>41.2</v>
      </c>
      <c r="Z873" s="1">
        <v>22.4</v>
      </c>
      <c r="AA873">
        <v>3363</v>
      </c>
      <c r="AB873" s="1">
        <v>0</v>
      </c>
      <c r="AC873">
        <v>3863</v>
      </c>
      <c r="AD873" s="1">
        <v>0</v>
      </c>
      <c r="AE873">
        <v>3093</v>
      </c>
      <c r="AF873">
        <v>3562</v>
      </c>
      <c r="AG873">
        <v>270</v>
      </c>
      <c r="AH873">
        <v>301</v>
      </c>
      <c r="AI873" s="1">
        <v>3.3</v>
      </c>
    </row>
    <row r="874" spans="1:35" x14ac:dyDescent="0.25">
      <c r="A874">
        <v>17031807200</v>
      </c>
      <c r="B874">
        <v>5386</v>
      </c>
      <c r="C874">
        <v>5832</v>
      </c>
      <c r="D874" s="1">
        <v>-7.6</v>
      </c>
      <c r="E874">
        <v>538</v>
      </c>
      <c r="F874">
        <v>741</v>
      </c>
      <c r="G874" s="1">
        <v>-27.4</v>
      </c>
      <c r="H874">
        <v>1623</v>
      </c>
      <c r="I874">
        <v>1169</v>
      </c>
      <c r="J874" s="1">
        <v>38.799999999999997</v>
      </c>
      <c r="K874">
        <v>408</v>
      </c>
      <c r="L874">
        <v>499</v>
      </c>
      <c r="M874" s="1">
        <v>-18.2</v>
      </c>
      <c r="N874">
        <v>2663</v>
      </c>
      <c r="O874">
        <v>3313</v>
      </c>
      <c r="P874" s="1">
        <v>-19.600000000000001</v>
      </c>
      <c r="Q874" s="2">
        <v>1170</v>
      </c>
      <c r="R874" s="1">
        <v>21.7</v>
      </c>
      <c r="S874" s="2">
        <v>1232</v>
      </c>
      <c r="T874" s="1">
        <v>21.1</v>
      </c>
      <c r="U874" s="1">
        <v>0.59999999999999787</v>
      </c>
      <c r="V874" s="2">
        <v>2814</v>
      </c>
      <c r="W874" s="1">
        <v>52.2</v>
      </c>
      <c r="X874" s="2">
        <v>2030</v>
      </c>
      <c r="Y874" s="1">
        <v>34.799999999999997</v>
      </c>
      <c r="Z874" s="1">
        <v>17.400000000000006</v>
      </c>
      <c r="AA874">
        <v>5368</v>
      </c>
      <c r="AB874" s="1">
        <v>0.3</v>
      </c>
      <c r="AC874">
        <v>5832</v>
      </c>
      <c r="AD874" s="1">
        <v>0</v>
      </c>
      <c r="AE874">
        <v>4763</v>
      </c>
      <c r="AF874">
        <v>5100</v>
      </c>
      <c r="AG874">
        <v>605</v>
      </c>
      <c r="AH874">
        <v>732</v>
      </c>
      <c r="AI874" s="1">
        <v>-11.5</v>
      </c>
    </row>
    <row r="875" spans="1:35" x14ac:dyDescent="0.25">
      <c r="A875">
        <v>17031807300</v>
      </c>
      <c r="B875">
        <v>7413</v>
      </c>
      <c r="C875">
        <v>6698</v>
      </c>
      <c r="D875" s="1">
        <v>10.7</v>
      </c>
      <c r="E875">
        <v>471</v>
      </c>
      <c r="F875">
        <v>383</v>
      </c>
      <c r="G875" s="1">
        <v>23</v>
      </c>
      <c r="H875">
        <v>2008</v>
      </c>
      <c r="I875">
        <v>2450</v>
      </c>
      <c r="J875" s="1">
        <v>-18</v>
      </c>
      <c r="K875">
        <v>492</v>
      </c>
      <c r="L875">
        <v>434</v>
      </c>
      <c r="M875" s="1">
        <v>13.4</v>
      </c>
      <c r="N875">
        <v>4038</v>
      </c>
      <c r="O875">
        <v>3364</v>
      </c>
      <c r="P875" s="1">
        <v>20</v>
      </c>
      <c r="Q875" s="2">
        <v>1307</v>
      </c>
      <c r="R875" s="1">
        <v>17.600000000000001</v>
      </c>
      <c r="S875" s="2">
        <v>1072</v>
      </c>
      <c r="T875" s="1">
        <v>16</v>
      </c>
      <c r="U875" s="1">
        <v>1.6000000000000014</v>
      </c>
      <c r="V875" s="2">
        <v>4251</v>
      </c>
      <c r="W875" s="1">
        <v>57.3</v>
      </c>
      <c r="X875" s="2">
        <v>3287</v>
      </c>
      <c r="Y875" s="1">
        <v>49.1</v>
      </c>
      <c r="Z875" s="1">
        <v>8.1999999999999957</v>
      </c>
      <c r="AA875">
        <v>7388</v>
      </c>
      <c r="AB875" s="1">
        <v>0.3</v>
      </c>
      <c r="AC875">
        <v>6698</v>
      </c>
      <c r="AD875" s="1">
        <v>0</v>
      </c>
      <c r="AE875">
        <v>4935</v>
      </c>
      <c r="AF875">
        <v>4512</v>
      </c>
      <c r="AG875">
        <v>2453</v>
      </c>
      <c r="AH875">
        <v>2186</v>
      </c>
      <c r="AI875" s="1">
        <v>2.6</v>
      </c>
    </row>
    <row r="876" spans="1:35" x14ac:dyDescent="0.25">
      <c r="A876">
        <v>17031807400</v>
      </c>
      <c r="B876">
        <v>6997</v>
      </c>
      <c r="C876">
        <v>6836</v>
      </c>
      <c r="D876" s="1">
        <v>2.4</v>
      </c>
      <c r="E876">
        <v>678</v>
      </c>
      <c r="F876">
        <v>238</v>
      </c>
      <c r="G876" s="1">
        <v>184.9</v>
      </c>
      <c r="H876">
        <v>1828</v>
      </c>
      <c r="I876">
        <v>1676</v>
      </c>
      <c r="J876" s="1">
        <v>9.1</v>
      </c>
      <c r="K876">
        <v>937</v>
      </c>
      <c r="L876">
        <v>962</v>
      </c>
      <c r="M876" s="1">
        <v>-2.6</v>
      </c>
      <c r="N876">
        <v>3322</v>
      </c>
      <c r="O876">
        <v>3645</v>
      </c>
      <c r="P876" s="1">
        <v>-8.9</v>
      </c>
      <c r="Q876" s="2">
        <v>1658</v>
      </c>
      <c r="R876" s="1">
        <v>23.7</v>
      </c>
      <c r="S876" s="2">
        <v>1668</v>
      </c>
      <c r="T876" s="1">
        <v>24.4</v>
      </c>
      <c r="U876" s="1">
        <v>-0.69999999999999929</v>
      </c>
      <c r="V876" s="2">
        <v>2997</v>
      </c>
      <c r="W876" s="1">
        <v>42.8</v>
      </c>
      <c r="X876" s="2">
        <v>2239</v>
      </c>
      <c r="Y876" s="1">
        <v>32.799999999999997</v>
      </c>
      <c r="Z876" s="1">
        <v>10</v>
      </c>
      <c r="AA876">
        <v>6980</v>
      </c>
      <c r="AB876" s="1">
        <v>0.2</v>
      </c>
      <c r="AC876">
        <v>6836</v>
      </c>
      <c r="AD876" s="1">
        <v>0</v>
      </c>
      <c r="AE876">
        <v>3541</v>
      </c>
      <c r="AF876">
        <v>3974</v>
      </c>
      <c r="AG876">
        <v>3439</v>
      </c>
      <c r="AH876">
        <v>2862</v>
      </c>
      <c r="AI876" s="1">
        <v>34.9</v>
      </c>
    </row>
    <row r="877" spans="1:35" x14ac:dyDescent="0.25">
      <c r="A877">
        <v>17031807500</v>
      </c>
      <c r="B877">
        <v>3465</v>
      </c>
      <c r="C877">
        <v>3054</v>
      </c>
      <c r="D877" s="1">
        <v>13.5</v>
      </c>
      <c r="E877">
        <v>124</v>
      </c>
      <c r="F877">
        <v>229</v>
      </c>
      <c r="G877" s="1">
        <v>-45.9</v>
      </c>
      <c r="H877">
        <v>1143</v>
      </c>
      <c r="I877">
        <v>739</v>
      </c>
      <c r="J877" s="1">
        <v>54.7</v>
      </c>
      <c r="K877">
        <v>251</v>
      </c>
      <c r="L877">
        <v>183</v>
      </c>
      <c r="M877" s="1">
        <v>37.200000000000003</v>
      </c>
      <c r="N877">
        <v>1866</v>
      </c>
      <c r="O877">
        <v>1846</v>
      </c>
      <c r="P877" s="1">
        <v>1.1000000000000001</v>
      </c>
      <c r="Q877" s="2">
        <v>637</v>
      </c>
      <c r="R877" s="1">
        <v>18.399999999999999</v>
      </c>
      <c r="S877" s="2">
        <v>680</v>
      </c>
      <c r="T877" s="1">
        <v>22.3</v>
      </c>
      <c r="U877" s="1">
        <v>-3.9000000000000021</v>
      </c>
      <c r="V877" s="2">
        <v>1951</v>
      </c>
      <c r="W877" s="1">
        <v>56.3</v>
      </c>
      <c r="X877" s="2">
        <v>1335</v>
      </c>
      <c r="Y877" s="1">
        <v>43.7</v>
      </c>
      <c r="Z877" s="1">
        <v>12.599999999999994</v>
      </c>
      <c r="AA877">
        <v>3438</v>
      </c>
      <c r="AB877" s="1">
        <v>0.8</v>
      </c>
      <c r="AC877">
        <v>2975</v>
      </c>
      <c r="AD877" s="1">
        <v>2.6</v>
      </c>
      <c r="AE877">
        <v>3297</v>
      </c>
      <c r="AF877">
        <v>2781</v>
      </c>
      <c r="AG877">
        <v>141</v>
      </c>
      <c r="AH877">
        <v>194</v>
      </c>
      <c r="AI877" s="1">
        <v>-38.700000000000003</v>
      </c>
    </row>
    <row r="878" spans="1:35" x14ac:dyDescent="0.25">
      <c r="A878">
        <v>17031807600</v>
      </c>
      <c r="B878">
        <v>6294</v>
      </c>
      <c r="C878">
        <v>6225</v>
      </c>
      <c r="D878" s="1">
        <v>1.1000000000000001</v>
      </c>
      <c r="E878">
        <v>343</v>
      </c>
      <c r="F878">
        <v>496</v>
      </c>
      <c r="G878" s="1">
        <v>-30.8</v>
      </c>
      <c r="H878">
        <v>2254</v>
      </c>
      <c r="I878">
        <v>2028</v>
      </c>
      <c r="J878" s="1">
        <v>11.1</v>
      </c>
      <c r="K878">
        <v>471</v>
      </c>
      <c r="L878">
        <v>613</v>
      </c>
      <c r="M878" s="1">
        <v>-23.2</v>
      </c>
      <c r="N878">
        <v>2736</v>
      </c>
      <c r="O878">
        <v>2964</v>
      </c>
      <c r="P878" s="1">
        <v>-7.7</v>
      </c>
      <c r="Q878" s="2">
        <v>1767</v>
      </c>
      <c r="R878" s="1">
        <v>28.1</v>
      </c>
      <c r="S878" s="2">
        <v>1679</v>
      </c>
      <c r="T878" s="1">
        <v>27</v>
      </c>
      <c r="U878" s="1">
        <v>1.1000000000000014</v>
      </c>
      <c r="V878" s="2">
        <v>2898</v>
      </c>
      <c r="W878" s="1">
        <v>46</v>
      </c>
      <c r="X878" s="2">
        <v>2205</v>
      </c>
      <c r="Y878" s="1">
        <v>35.4</v>
      </c>
      <c r="Z878" s="1">
        <v>10.600000000000001</v>
      </c>
      <c r="AA878">
        <v>6278</v>
      </c>
      <c r="AB878" s="1">
        <v>0.3</v>
      </c>
      <c r="AC878">
        <v>6225</v>
      </c>
      <c r="AD878" s="1">
        <v>0</v>
      </c>
      <c r="AE878">
        <v>5395</v>
      </c>
      <c r="AF878">
        <v>5610</v>
      </c>
      <c r="AG878">
        <v>883</v>
      </c>
      <c r="AH878">
        <v>615</v>
      </c>
      <c r="AI878" s="1">
        <v>49.3</v>
      </c>
    </row>
    <row r="879" spans="1:35" x14ac:dyDescent="0.25">
      <c r="A879">
        <v>17031807700</v>
      </c>
      <c r="B879">
        <v>5764</v>
      </c>
      <c r="C879">
        <v>6156</v>
      </c>
      <c r="D879" s="1">
        <v>-6.4</v>
      </c>
      <c r="E879">
        <v>87</v>
      </c>
      <c r="F879">
        <v>204</v>
      </c>
      <c r="G879" s="1">
        <v>-57.4</v>
      </c>
      <c r="H879">
        <v>1374</v>
      </c>
      <c r="I879">
        <v>1401</v>
      </c>
      <c r="J879" s="1">
        <v>-1.9</v>
      </c>
      <c r="K879">
        <v>1123</v>
      </c>
      <c r="L879">
        <v>281</v>
      </c>
      <c r="M879" s="1">
        <v>299.60000000000002</v>
      </c>
      <c r="N879">
        <v>3067</v>
      </c>
      <c r="O879">
        <v>4098</v>
      </c>
      <c r="P879" s="1">
        <v>-25.2</v>
      </c>
      <c r="Q879" s="2">
        <v>1313</v>
      </c>
      <c r="R879" s="1">
        <v>22.8</v>
      </c>
      <c r="S879" s="2">
        <v>1695</v>
      </c>
      <c r="T879" s="1">
        <v>27.5</v>
      </c>
      <c r="U879" s="1">
        <v>-4.6999999999999993</v>
      </c>
      <c r="V879" s="2">
        <v>2723</v>
      </c>
      <c r="W879" s="1">
        <v>47.2</v>
      </c>
      <c r="X879" s="2">
        <v>2277</v>
      </c>
      <c r="Y879" s="1">
        <v>37</v>
      </c>
      <c r="Z879" s="1">
        <v>10.200000000000003</v>
      </c>
      <c r="AA879">
        <v>5764</v>
      </c>
      <c r="AB879" s="1">
        <v>0</v>
      </c>
      <c r="AC879">
        <v>6156</v>
      </c>
      <c r="AD879" s="1">
        <v>0</v>
      </c>
      <c r="AE879">
        <v>3838</v>
      </c>
      <c r="AF879">
        <v>4158</v>
      </c>
      <c r="AG879">
        <v>1926</v>
      </c>
      <c r="AH879">
        <v>1998</v>
      </c>
      <c r="AI879" s="1">
        <v>4.4000000000000004</v>
      </c>
    </row>
    <row r="880" spans="1:35" x14ac:dyDescent="0.25">
      <c r="A880">
        <v>17031807800</v>
      </c>
      <c r="B880">
        <v>2706</v>
      </c>
      <c r="C880">
        <v>2606</v>
      </c>
      <c r="D880" s="1">
        <v>3.8</v>
      </c>
      <c r="E880">
        <v>22</v>
      </c>
      <c r="F880">
        <v>7</v>
      </c>
      <c r="G880" s="1">
        <v>214.3</v>
      </c>
      <c r="H880">
        <v>692</v>
      </c>
      <c r="I880">
        <v>646</v>
      </c>
      <c r="J880" s="1">
        <v>7.1</v>
      </c>
      <c r="K880">
        <v>297</v>
      </c>
      <c r="L880">
        <v>101</v>
      </c>
      <c r="M880" s="1">
        <v>194.1</v>
      </c>
      <c r="N880">
        <v>1677</v>
      </c>
      <c r="O880">
        <v>1852</v>
      </c>
      <c r="P880" s="1">
        <v>-9.4</v>
      </c>
      <c r="Q880" s="2">
        <v>607</v>
      </c>
      <c r="R880" s="1">
        <v>22.4</v>
      </c>
      <c r="S880" s="2">
        <v>632</v>
      </c>
      <c r="T880" s="1">
        <v>24.3</v>
      </c>
      <c r="U880" s="1">
        <v>-1.9000000000000021</v>
      </c>
      <c r="V880" s="2">
        <v>1416</v>
      </c>
      <c r="W880" s="1">
        <v>52.3</v>
      </c>
      <c r="X880" s="2">
        <v>969</v>
      </c>
      <c r="Y880" s="1">
        <v>37.200000000000003</v>
      </c>
      <c r="Z880" s="1">
        <v>15.099999999999994</v>
      </c>
      <c r="AA880">
        <v>2672</v>
      </c>
      <c r="AB880" s="1">
        <v>1.3</v>
      </c>
      <c r="AC880">
        <v>2462</v>
      </c>
      <c r="AD880" s="1">
        <v>5.5</v>
      </c>
      <c r="AE880">
        <v>2396</v>
      </c>
      <c r="AF880">
        <v>2218</v>
      </c>
      <c r="AG880">
        <v>276</v>
      </c>
      <c r="AH880">
        <v>244</v>
      </c>
      <c r="AI880" s="1">
        <v>4.7</v>
      </c>
    </row>
    <row r="881" spans="1:35" x14ac:dyDescent="0.25">
      <c r="A881">
        <v>17031807900</v>
      </c>
      <c r="B881">
        <v>4138</v>
      </c>
      <c r="C881">
        <v>4056</v>
      </c>
      <c r="D881" s="1">
        <v>2</v>
      </c>
      <c r="E881">
        <v>0</v>
      </c>
      <c r="F881">
        <v>0</v>
      </c>
      <c r="G881" s="1" t="s">
        <v>65</v>
      </c>
      <c r="H881">
        <v>1777</v>
      </c>
      <c r="I881">
        <v>776</v>
      </c>
      <c r="J881" s="1">
        <v>129</v>
      </c>
      <c r="K881">
        <v>145</v>
      </c>
      <c r="L881">
        <v>279</v>
      </c>
      <c r="M881" s="1">
        <v>-48</v>
      </c>
      <c r="N881">
        <v>2160</v>
      </c>
      <c r="O881">
        <v>3001</v>
      </c>
      <c r="P881" s="1">
        <v>-28</v>
      </c>
      <c r="Q881" s="2">
        <v>719</v>
      </c>
      <c r="R881" s="1">
        <v>17.399999999999999</v>
      </c>
      <c r="S881" s="2">
        <v>632</v>
      </c>
      <c r="T881" s="1">
        <v>15.6</v>
      </c>
      <c r="U881" s="1">
        <v>1.7999999999999989</v>
      </c>
      <c r="V881" s="2">
        <v>2477</v>
      </c>
      <c r="W881" s="1">
        <v>59.9</v>
      </c>
      <c r="X881" s="2">
        <v>1724</v>
      </c>
      <c r="Y881" s="1">
        <v>42.5</v>
      </c>
      <c r="Z881" s="1">
        <v>17.399999999999999</v>
      </c>
      <c r="AA881">
        <v>4138</v>
      </c>
      <c r="AB881" s="1">
        <v>0</v>
      </c>
      <c r="AC881">
        <v>4056</v>
      </c>
      <c r="AD881" s="1">
        <v>0</v>
      </c>
      <c r="AE881">
        <v>3906</v>
      </c>
      <c r="AF881">
        <v>3962</v>
      </c>
      <c r="AG881">
        <v>232</v>
      </c>
      <c r="AH881">
        <v>94</v>
      </c>
      <c r="AI881" s="1">
        <v>150.30000000000001</v>
      </c>
    </row>
    <row r="882" spans="1:35" x14ac:dyDescent="0.25">
      <c r="A882">
        <v>17031808001</v>
      </c>
      <c r="B882">
        <v>3672</v>
      </c>
      <c r="C882">
        <v>3574</v>
      </c>
      <c r="D882" s="1">
        <v>2.7</v>
      </c>
      <c r="E882">
        <v>133</v>
      </c>
      <c r="F882">
        <v>0</v>
      </c>
      <c r="G882" s="1" t="s">
        <v>65</v>
      </c>
      <c r="H882">
        <v>1209</v>
      </c>
      <c r="I882">
        <v>988</v>
      </c>
      <c r="J882" s="1">
        <v>22.4</v>
      </c>
      <c r="K882">
        <v>171</v>
      </c>
      <c r="L882">
        <v>223</v>
      </c>
      <c r="M882" s="1">
        <v>-23.3</v>
      </c>
      <c r="N882">
        <v>2102</v>
      </c>
      <c r="O882">
        <v>2363</v>
      </c>
      <c r="P882" s="1">
        <v>-11</v>
      </c>
      <c r="Q882" s="2">
        <v>582</v>
      </c>
      <c r="R882" s="1">
        <v>15.8</v>
      </c>
      <c r="S882" s="2">
        <v>1077</v>
      </c>
      <c r="T882" s="1">
        <v>30.1</v>
      </c>
      <c r="U882" s="1">
        <v>-14.3</v>
      </c>
      <c r="V882" s="2">
        <v>2035</v>
      </c>
      <c r="W882" s="1">
        <v>55.4</v>
      </c>
      <c r="X882" s="2">
        <v>1289</v>
      </c>
      <c r="Y882" s="1">
        <v>36.1</v>
      </c>
      <c r="Z882" s="1">
        <v>19.299999999999997</v>
      </c>
      <c r="AA882">
        <v>3672</v>
      </c>
      <c r="AB882" s="1">
        <v>0</v>
      </c>
      <c r="AC882">
        <v>3574</v>
      </c>
      <c r="AD882" s="1">
        <v>0</v>
      </c>
      <c r="AE882">
        <v>3361</v>
      </c>
      <c r="AF882">
        <v>3390</v>
      </c>
      <c r="AG882">
        <v>311</v>
      </c>
      <c r="AH882">
        <v>184</v>
      </c>
      <c r="AI882" s="1">
        <v>70.5</v>
      </c>
    </row>
    <row r="883" spans="1:35" x14ac:dyDescent="0.25">
      <c r="A883">
        <v>17031808002</v>
      </c>
      <c r="B883">
        <v>4707</v>
      </c>
      <c r="C883">
        <v>4598</v>
      </c>
      <c r="D883" s="1">
        <v>2.4</v>
      </c>
      <c r="E883">
        <v>129</v>
      </c>
      <c r="F883">
        <v>232</v>
      </c>
      <c r="G883" s="1">
        <v>-44.4</v>
      </c>
      <c r="H883">
        <v>1430</v>
      </c>
      <c r="I883">
        <v>1222</v>
      </c>
      <c r="J883" s="1">
        <v>17</v>
      </c>
      <c r="K883">
        <v>333</v>
      </c>
      <c r="L883">
        <v>262</v>
      </c>
      <c r="M883" s="1">
        <v>27.1</v>
      </c>
      <c r="N883">
        <v>2767</v>
      </c>
      <c r="O883">
        <v>2724</v>
      </c>
      <c r="P883" s="1">
        <v>1.6</v>
      </c>
      <c r="Q883" s="2">
        <v>828</v>
      </c>
      <c r="R883" s="1">
        <v>17.600000000000001</v>
      </c>
      <c r="S883" s="2">
        <v>704</v>
      </c>
      <c r="T883" s="1">
        <v>15.3</v>
      </c>
      <c r="U883" s="1">
        <v>2.3000000000000007</v>
      </c>
      <c r="V883" s="2">
        <v>2438</v>
      </c>
      <c r="W883" s="1">
        <v>51.8</v>
      </c>
      <c r="X883" s="2">
        <v>1823</v>
      </c>
      <c r="Y883" s="1">
        <v>39.6</v>
      </c>
      <c r="Z883" s="1">
        <v>12.199999999999996</v>
      </c>
      <c r="AA883">
        <v>4647</v>
      </c>
      <c r="AB883" s="1">
        <v>1.3</v>
      </c>
      <c r="AC883">
        <v>4598</v>
      </c>
      <c r="AD883" s="1">
        <v>0</v>
      </c>
      <c r="AE883">
        <v>3300</v>
      </c>
      <c r="AF883">
        <v>3950</v>
      </c>
      <c r="AG883">
        <v>1347</v>
      </c>
      <c r="AH883">
        <v>648</v>
      </c>
      <c r="AI883" s="1">
        <v>148.80000000000001</v>
      </c>
    </row>
    <row r="884" spans="1:35" x14ac:dyDescent="0.25">
      <c r="A884">
        <v>17031808100</v>
      </c>
      <c r="B884">
        <v>3413</v>
      </c>
      <c r="C884">
        <v>3440</v>
      </c>
      <c r="D884" s="1">
        <v>-0.8</v>
      </c>
      <c r="E884">
        <v>191</v>
      </c>
      <c r="F884">
        <v>0</v>
      </c>
      <c r="G884" s="1" t="s">
        <v>65</v>
      </c>
      <c r="H884">
        <v>258</v>
      </c>
      <c r="I884">
        <v>236</v>
      </c>
      <c r="J884" s="1">
        <v>9.3000000000000007</v>
      </c>
      <c r="K884">
        <v>286</v>
      </c>
      <c r="L884">
        <v>224</v>
      </c>
      <c r="M884" s="1">
        <v>27.7</v>
      </c>
      <c r="N884">
        <v>2638</v>
      </c>
      <c r="O884">
        <v>2956</v>
      </c>
      <c r="P884" s="1">
        <v>-10.8</v>
      </c>
      <c r="Q884" s="2">
        <v>1374</v>
      </c>
      <c r="R884" s="1">
        <v>40.299999999999997</v>
      </c>
      <c r="S884" s="2">
        <v>1437</v>
      </c>
      <c r="T884" s="1">
        <v>41.8</v>
      </c>
      <c r="U884" s="1">
        <v>-1.5</v>
      </c>
      <c r="V884" s="2">
        <v>1714</v>
      </c>
      <c r="W884" s="1">
        <v>50.2</v>
      </c>
      <c r="X884" s="2">
        <v>1383</v>
      </c>
      <c r="Y884" s="1">
        <v>40.200000000000003</v>
      </c>
      <c r="Z884" s="1">
        <v>10</v>
      </c>
      <c r="AA884">
        <v>2800</v>
      </c>
      <c r="AB884" s="1">
        <v>18</v>
      </c>
      <c r="AC884">
        <v>2994</v>
      </c>
      <c r="AD884" s="1">
        <v>13</v>
      </c>
      <c r="AE884">
        <v>2176</v>
      </c>
      <c r="AF884">
        <v>2619</v>
      </c>
      <c r="AG884">
        <v>624</v>
      </c>
      <c r="AH884">
        <v>375</v>
      </c>
      <c r="AI884" s="1">
        <v>100.3</v>
      </c>
    </row>
    <row r="885" spans="1:35" x14ac:dyDescent="0.25">
      <c r="A885">
        <v>17031808200</v>
      </c>
      <c r="B885">
        <v>5456</v>
      </c>
      <c r="C885">
        <v>5327</v>
      </c>
      <c r="D885" s="1">
        <v>2.4</v>
      </c>
      <c r="E885">
        <v>3</v>
      </c>
      <c r="F885">
        <v>23</v>
      </c>
      <c r="G885" s="1">
        <v>-87</v>
      </c>
      <c r="H885">
        <v>1266</v>
      </c>
      <c r="I885">
        <v>1180</v>
      </c>
      <c r="J885" s="1">
        <v>7.3</v>
      </c>
      <c r="K885">
        <v>408</v>
      </c>
      <c r="L885">
        <v>256</v>
      </c>
      <c r="M885" s="1">
        <v>59.4</v>
      </c>
      <c r="N885">
        <v>3636</v>
      </c>
      <c r="O885">
        <v>3824</v>
      </c>
      <c r="P885" s="1">
        <v>-4.9000000000000004</v>
      </c>
      <c r="Q885" s="2">
        <v>1462</v>
      </c>
      <c r="R885" s="1">
        <v>26.8</v>
      </c>
      <c r="S885" s="2">
        <v>1643</v>
      </c>
      <c r="T885" s="1">
        <v>30.8</v>
      </c>
      <c r="U885" s="1">
        <v>-4</v>
      </c>
      <c r="V885" s="2">
        <v>2572</v>
      </c>
      <c r="W885" s="1">
        <v>47.1</v>
      </c>
      <c r="X885" s="2">
        <v>1890</v>
      </c>
      <c r="Y885" s="1">
        <v>35.5</v>
      </c>
      <c r="Z885" s="1">
        <v>11.600000000000001</v>
      </c>
      <c r="AA885">
        <v>5451</v>
      </c>
      <c r="AB885" s="1">
        <v>0.1</v>
      </c>
      <c r="AC885">
        <v>5327</v>
      </c>
      <c r="AD885" s="1">
        <v>0</v>
      </c>
      <c r="AE885">
        <v>4638</v>
      </c>
      <c r="AF885">
        <v>4384</v>
      </c>
      <c r="AG885">
        <v>813</v>
      </c>
      <c r="AH885">
        <v>943</v>
      </c>
      <c r="AI885" s="1">
        <v>-18.5</v>
      </c>
    </row>
    <row r="886" spans="1:35" x14ac:dyDescent="0.25">
      <c r="A886">
        <v>17031808301</v>
      </c>
      <c r="B886">
        <v>6200</v>
      </c>
      <c r="C886">
        <v>5586</v>
      </c>
      <c r="D886" s="1">
        <v>11</v>
      </c>
      <c r="E886">
        <v>381</v>
      </c>
      <c r="F886">
        <v>34</v>
      </c>
      <c r="G886" s="1">
        <v>1020.6</v>
      </c>
      <c r="H886">
        <v>1760</v>
      </c>
      <c r="I886">
        <v>1430</v>
      </c>
      <c r="J886" s="1">
        <v>23.1</v>
      </c>
      <c r="K886">
        <v>261</v>
      </c>
      <c r="L886">
        <v>286</v>
      </c>
      <c r="M886" s="1">
        <v>-8.6999999999999993</v>
      </c>
      <c r="N886">
        <v>3556</v>
      </c>
      <c r="O886">
        <v>3598</v>
      </c>
      <c r="P886" s="1">
        <v>-1.2</v>
      </c>
      <c r="Q886" s="2">
        <v>1572</v>
      </c>
      <c r="R886" s="1">
        <v>25.4</v>
      </c>
      <c r="S886" s="2">
        <v>1252</v>
      </c>
      <c r="T886" s="1">
        <v>22.4</v>
      </c>
      <c r="U886" s="1">
        <v>3</v>
      </c>
      <c r="V886" s="2">
        <v>3101</v>
      </c>
      <c r="W886" s="1">
        <v>50</v>
      </c>
      <c r="X886" s="2">
        <v>2579</v>
      </c>
      <c r="Y886" s="1">
        <v>46.2</v>
      </c>
      <c r="Z886" s="1">
        <v>3.7999999999999972</v>
      </c>
      <c r="AA886">
        <v>6067</v>
      </c>
      <c r="AB886" s="1">
        <v>2.1</v>
      </c>
      <c r="AC886">
        <v>5321</v>
      </c>
      <c r="AD886" s="1">
        <v>4.7</v>
      </c>
      <c r="AE886">
        <v>4825</v>
      </c>
      <c r="AF886">
        <v>4578</v>
      </c>
      <c r="AG886">
        <v>1242</v>
      </c>
      <c r="AH886">
        <v>743</v>
      </c>
      <c r="AI886" s="1">
        <v>58.6</v>
      </c>
    </row>
    <row r="887" spans="1:35" x14ac:dyDescent="0.25">
      <c r="A887">
        <v>17031808302</v>
      </c>
      <c r="B887">
        <v>3519</v>
      </c>
      <c r="C887">
        <v>3662</v>
      </c>
      <c r="D887" s="1">
        <v>-3.9</v>
      </c>
      <c r="E887">
        <v>114</v>
      </c>
      <c r="F887">
        <v>0</v>
      </c>
      <c r="G887" s="1" t="s">
        <v>65</v>
      </c>
      <c r="H887">
        <v>1063</v>
      </c>
      <c r="I887">
        <v>1048</v>
      </c>
      <c r="J887" s="1">
        <v>1.4</v>
      </c>
      <c r="K887">
        <v>396</v>
      </c>
      <c r="L887">
        <v>157</v>
      </c>
      <c r="M887" s="1">
        <v>152.19999999999999</v>
      </c>
      <c r="N887">
        <v>1872</v>
      </c>
      <c r="O887">
        <v>2446</v>
      </c>
      <c r="P887" s="1">
        <v>-23.5</v>
      </c>
      <c r="Q887" s="2">
        <v>826</v>
      </c>
      <c r="R887" s="1">
        <v>23.5</v>
      </c>
      <c r="S887" s="2">
        <v>886</v>
      </c>
      <c r="T887" s="1">
        <v>24.2</v>
      </c>
      <c r="U887" s="1">
        <v>-0.69999999999999929</v>
      </c>
      <c r="V887" s="2">
        <v>1921</v>
      </c>
      <c r="W887" s="1">
        <v>54.6</v>
      </c>
      <c r="X887" s="2">
        <v>1553</v>
      </c>
      <c r="Y887" s="1">
        <v>42.4</v>
      </c>
      <c r="Z887" s="1">
        <v>12.200000000000003</v>
      </c>
      <c r="AA887">
        <v>3519</v>
      </c>
      <c r="AB887" s="1">
        <v>0</v>
      </c>
      <c r="AC887">
        <v>3662</v>
      </c>
      <c r="AD887" s="1">
        <v>0</v>
      </c>
      <c r="AE887">
        <v>3032</v>
      </c>
      <c r="AF887">
        <v>3411</v>
      </c>
      <c r="AG887">
        <v>487</v>
      </c>
      <c r="AH887">
        <v>251</v>
      </c>
      <c r="AI887" s="1">
        <v>118.3</v>
      </c>
    </row>
    <row r="888" spans="1:35" x14ac:dyDescent="0.25">
      <c r="A888">
        <v>17031808400</v>
      </c>
      <c r="B888">
        <v>4362</v>
      </c>
      <c r="C888">
        <v>4374</v>
      </c>
      <c r="D888" s="1">
        <v>-0.3</v>
      </c>
      <c r="E888">
        <v>114</v>
      </c>
      <c r="F888">
        <v>28</v>
      </c>
      <c r="G888" s="1">
        <v>307.10000000000002</v>
      </c>
      <c r="H888">
        <v>1342</v>
      </c>
      <c r="I888">
        <v>1125</v>
      </c>
      <c r="J888" s="1">
        <v>19.3</v>
      </c>
      <c r="K888">
        <v>191</v>
      </c>
      <c r="L888">
        <v>387</v>
      </c>
      <c r="M888" s="1">
        <v>-50.6</v>
      </c>
      <c r="N888">
        <v>2669</v>
      </c>
      <c r="O888">
        <v>2520</v>
      </c>
      <c r="P888" s="1">
        <v>5.9</v>
      </c>
      <c r="Q888" s="2">
        <v>995</v>
      </c>
      <c r="R888" s="1">
        <v>22.8</v>
      </c>
      <c r="S888" s="2">
        <v>1063</v>
      </c>
      <c r="T888" s="1">
        <v>24.3</v>
      </c>
      <c r="U888" s="1">
        <v>-1.5</v>
      </c>
      <c r="V888" s="2">
        <v>2213</v>
      </c>
      <c r="W888" s="1">
        <v>50.7</v>
      </c>
      <c r="X888" s="2">
        <v>1659</v>
      </c>
      <c r="Y888" s="1">
        <v>37.9</v>
      </c>
      <c r="Z888" s="1">
        <v>12.800000000000004</v>
      </c>
      <c r="AA888">
        <v>4362</v>
      </c>
      <c r="AB888" s="1">
        <v>0</v>
      </c>
      <c r="AC888">
        <v>4374</v>
      </c>
      <c r="AD888" s="1">
        <v>0</v>
      </c>
      <c r="AE888">
        <v>4191</v>
      </c>
      <c r="AF888">
        <v>3902</v>
      </c>
      <c r="AG888">
        <v>171</v>
      </c>
      <c r="AH888">
        <v>472</v>
      </c>
      <c r="AI888" s="1">
        <v>-66.3</v>
      </c>
    </row>
    <row r="889" spans="1:35" x14ac:dyDescent="0.25">
      <c r="A889">
        <v>17031808500</v>
      </c>
      <c r="B889">
        <v>4079</v>
      </c>
      <c r="C889">
        <v>4017</v>
      </c>
      <c r="D889" s="1">
        <v>1.5</v>
      </c>
      <c r="E889">
        <v>54</v>
      </c>
      <c r="F889">
        <v>24</v>
      </c>
      <c r="G889" s="1">
        <v>125</v>
      </c>
      <c r="H889">
        <v>1035</v>
      </c>
      <c r="I889">
        <v>1192</v>
      </c>
      <c r="J889" s="1">
        <v>-13.2</v>
      </c>
      <c r="K889">
        <v>422</v>
      </c>
      <c r="L889">
        <v>220</v>
      </c>
      <c r="M889" s="1">
        <v>91.8</v>
      </c>
      <c r="N889">
        <v>2475</v>
      </c>
      <c r="O889">
        <v>2416</v>
      </c>
      <c r="P889" s="1">
        <v>2.4</v>
      </c>
      <c r="Q889" s="2">
        <v>894</v>
      </c>
      <c r="R889" s="1">
        <v>21.9</v>
      </c>
      <c r="S889" s="2">
        <v>807</v>
      </c>
      <c r="T889" s="1">
        <v>20.100000000000001</v>
      </c>
      <c r="U889" s="1">
        <v>1.7999999999999972</v>
      </c>
      <c r="V889" s="2">
        <v>2121</v>
      </c>
      <c r="W889" s="1">
        <v>52</v>
      </c>
      <c r="X889" s="2">
        <v>1766</v>
      </c>
      <c r="Y889" s="1">
        <v>44</v>
      </c>
      <c r="Z889" s="1">
        <v>8</v>
      </c>
      <c r="AA889">
        <v>4069</v>
      </c>
      <c r="AB889" s="1">
        <v>0.2</v>
      </c>
      <c r="AC889">
        <v>4017</v>
      </c>
      <c r="AD889" s="1">
        <v>0</v>
      </c>
      <c r="AE889">
        <v>3888</v>
      </c>
      <c r="AF889">
        <v>3605</v>
      </c>
      <c r="AG889">
        <v>181</v>
      </c>
      <c r="AH889">
        <v>412</v>
      </c>
      <c r="AI889" s="1">
        <v>-59.3</v>
      </c>
    </row>
    <row r="890" spans="1:35" x14ac:dyDescent="0.25">
      <c r="A890">
        <v>17031808600</v>
      </c>
      <c r="B890">
        <v>2267</v>
      </c>
      <c r="C890">
        <v>2032</v>
      </c>
      <c r="D890" s="1">
        <v>11.6</v>
      </c>
      <c r="E890">
        <v>2</v>
      </c>
      <c r="F890">
        <v>11</v>
      </c>
      <c r="G890" s="1">
        <v>-81.8</v>
      </c>
      <c r="H890">
        <v>201</v>
      </c>
      <c r="I890">
        <v>129</v>
      </c>
      <c r="J890" s="1">
        <v>55.8</v>
      </c>
      <c r="K890">
        <v>70</v>
      </c>
      <c r="L890">
        <v>23</v>
      </c>
      <c r="M890" s="1">
        <v>204.3</v>
      </c>
      <c r="N890">
        <v>1994</v>
      </c>
      <c r="O890">
        <v>1783</v>
      </c>
      <c r="P890" s="1">
        <v>11.8</v>
      </c>
      <c r="Q890" s="2">
        <v>223</v>
      </c>
      <c r="R890" s="1">
        <v>9.8000000000000007</v>
      </c>
      <c r="S890" s="2">
        <v>209</v>
      </c>
      <c r="T890" s="1">
        <v>10.3</v>
      </c>
      <c r="U890" s="1">
        <v>-0.5</v>
      </c>
      <c r="V890" s="2">
        <v>1291</v>
      </c>
      <c r="W890" s="1">
        <v>56.9</v>
      </c>
      <c r="X890" s="2">
        <v>843</v>
      </c>
      <c r="Y890" s="1">
        <v>41.5</v>
      </c>
      <c r="Z890" s="1">
        <v>15.399999999999999</v>
      </c>
      <c r="AA890">
        <v>2231</v>
      </c>
      <c r="AB890" s="1">
        <v>1.6</v>
      </c>
      <c r="AC890">
        <v>2032</v>
      </c>
      <c r="AD890" s="1">
        <v>0</v>
      </c>
      <c r="AE890">
        <v>2123</v>
      </c>
      <c r="AF890">
        <v>2009</v>
      </c>
      <c r="AG890">
        <v>108</v>
      </c>
      <c r="AH890">
        <v>23</v>
      </c>
      <c r="AI890" s="1">
        <v>344.4</v>
      </c>
    </row>
    <row r="891" spans="1:35" x14ac:dyDescent="0.25">
      <c r="A891">
        <v>17031808702</v>
      </c>
      <c r="B891">
        <v>5355</v>
      </c>
      <c r="C891">
        <v>5435</v>
      </c>
      <c r="D891" s="1">
        <v>-1.5</v>
      </c>
      <c r="E891">
        <v>459</v>
      </c>
      <c r="F891">
        <v>235</v>
      </c>
      <c r="G891" s="1">
        <v>95.3</v>
      </c>
      <c r="H891">
        <v>1229</v>
      </c>
      <c r="I891">
        <v>1189</v>
      </c>
      <c r="J891" s="1">
        <v>3.4</v>
      </c>
      <c r="K891">
        <v>559</v>
      </c>
      <c r="L891">
        <v>392</v>
      </c>
      <c r="M891" s="1">
        <v>42.6</v>
      </c>
      <c r="N891">
        <v>2851</v>
      </c>
      <c r="O891">
        <v>3323</v>
      </c>
      <c r="P891" s="1">
        <v>-14.2</v>
      </c>
      <c r="Q891" s="2">
        <v>58</v>
      </c>
      <c r="R891" s="1">
        <v>1.1000000000000001</v>
      </c>
      <c r="S891" s="2">
        <v>33</v>
      </c>
      <c r="T891" s="1">
        <v>0.6</v>
      </c>
      <c r="U891" s="1">
        <v>0.50000000000000011</v>
      </c>
      <c r="V891" s="2">
        <v>573</v>
      </c>
      <c r="W891" s="1">
        <v>10.7</v>
      </c>
      <c r="X891" s="2">
        <v>239</v>
      </c>
      <c r="Y891" s="1">
        <v>4.4000000000000004</v>
      </c>
      <c r="Z891" s="1">
        <v>6.2999999999999989</v>
      </c>
      <c r="AA891">
        <v>763</v>
      </c>
      <c r="AB891" s="1">
        <v>85.8</v>
      </c>
      <c r="AC891">
        <v>822</v>
      </c>
      <c r="AD891" s="1">
        <v>84.9</v>
      </c>
      <c r="AE891">
        <v>510</v>
      </c>
      <c r="AF891">
        <v>458</v>
      </c>
      <c r="AG891">
        <v>253</v>
      </c>
      <c r="AH891">
        <v>364</v>
      </c>
      <c r="AI891" s="1">
        <v>-37.6</v>
      </c>
    </row>
    <row r="892" spans="1:35" x14ac:dyDescent="0.25">
      <c r="A892">
        <v>17031808800</v>
      </c>
      <c r="B892">
        <v>3682</v>
      </c>
      <c r="C892">
        <v>3785</v>
      </c>
      <c r="D892" s="1">
        <v>-2.7</v>
      </c>
      <c r="E892">
        <v>118</v>
      </c>
      <c r="F892">
        <v>175</v>
      </c>
      <c r="G892" s="1">
        <v>-32.6</v>
      </c>
      <c r="H892">
        <v>294</v>
      </c>
      <c r="I892">
        <v>231</v>
      </c>
      <c r="J892" s="1">
        <v>27.3</v>
      </c>
      <c r="K892">
        <v>233</v>
      </c>
      <c r="L892">
        <v>111</v>
      </c>
      <c r="M892" s="1">
        <v>109.9</v>
      </c>
      <c r="N892">
        <v>2963</v>
      </c>
      <c r="O892">
        <v>3182</v>
      </c>
      <c r="P892" s="1">
        <v>-6.9</v>
      </c>
      <c r="Q892" s="2">
        <v>103</v>
      </c>
      <c r="R892" s="1">
        <v>2.8</v>
      </c>
      <c r="S892" s="2">
        <v>113</v>
      </c>
      <c r="T892" s="1">
        <v>3</v>
      </c>
      <c r="U892" s="1">
        <v>-0.20000000000000018</v>
      </c>
      <c r="V892" s="2">
        <v>2256</v>
      </c>
      <c r="W892" s="1">
        <v>61.3</v>
      </c>
      <c r="X892" s="2">
        <v>1161</v>
      </c>
      <c r="Y892" s="1">
        <v>30.7</v>
      </c>
      <c r="Z892" s="1">
        <v>30.599999999999998</v>
      </c>
      <c r="AA892">
        <v>3146</v>
      </c>
      <c r="AB892" s="1">
        <v>14.6</v>
      </c>
      <c r="AC892">
        <v>3272</v>
      </c>
      <c r="AD892" s="1">
        <v>13.6</v>
      </c>
      <c r="AE892">
        <v>2455</v>
      </c>
      <c r="AF892">
        <v>2623</v>
      </c>
      <c r="AG892">
        <v>691</v>
      </c>
      <c r="AH892">
        <v>649</v>
      </c>
      <c r="AI892" s="1">
        <v>13.8</v>
      </c>
    </row>
    <row r="893" spans="1:35" x14ac:dyDescent="0.25">
      <c r="A893">
        <v>17031808900</v>
      </c>
      <c r="B893">
        <v>4173</v>
      </c>
      <c r="C893">
        <v>4081</v>
      </c>
      <c r="D893" s="1">
        <v>2.2999999999999998</v>
      </c>
      <c r="E893">
        <v>17</v>
      </c>
      <c r="F893">
        <v>105</v>
      </c>
      <c r="G893" s="1">
        <v>-83.8</v>
      </c>
      <c r="H893">
        <v>101</v>
      </c>
      <c r="I893">
        <v>47</v>
      </c>
      <c r="J893" s="1">
        <v>114.9</v>
      </c>
      <c r="K893">
        <v>285</v>
      </c>
      <c r="L893">
        <v>94</v>
      </c>
      <c r="M893" s="1">
        <v>203.2</v>
      </c>
      <c r="N893">
        <v>3690</v>
      </c>
      <c r="O893">
        <v>3656</v>
      </c>
      <c r="P893" s="1">
        <v>0.9</v>
      </c>
      <c r="Q893" s="2">
        <v>272</v>
      </c>
      <c r="R893" s="1">
        <v>6.5</v>
      </c>
      <c r="S893" s="2">
        <v>135</v>
      </c>
      <c r="T893" s="1">
        <v>3.3</v>
      </c>
      <c r="U893" s="1">
        <v>3.2</v>
      </c>
      <c r="V893" s="2">
        <v>2782</v>
      </c>
      <c r="W893" s="1">
        <v>66.7</v>
      </c>
      <c r="X893" s="2">
        <v>1634</v>
      </c>
      <c r="Y893" s="1">
        <v>40</v>
      </c>
      <c r="Z893" s="1">
        <v>26.700000000000003</v>
      </c>
      <c r="AA893">
        <v>4109</v>
      </c>
      <c r="AB893" s="1">
        <v>1.5</v>
      </c>
      <c r="AC893">
        <v>4081</v>
      </c>
      <c r="AD893" s="1">
        <v>0</v>
      </c>
      <c r="AE893">
        <v>3436</v>
      </c>
      <c r="AF893">
        <v>3654</v>
      </c>
      <c r="AG893">
        <v>673</v>
      </c>
      <c r="AH893">
        <v>427</v>
      </c>
      <c r="AI893" s="1">
        <v>67.599999999999994</v>
      </c>
    </row>
    <row r="894" spans="1:35" x14ac:dyDescent="0.25">
      <c r="A894">
        <v>17031809000</v>
      </c>
      <c r="B894">
        <v>4148</v>
      </c>
      <c r="C894">
        <v>3843</v>
      </c>
      <c r="D894" s="1">
        <v>7.9</v>
      </c>
      <c r="E894">
        <v>135</v>
      </c>
      <c r="F894">
        <v>28</v>
      </c>
      <c r="G894" s="1">
        <v>382.1</v>
      </c>
      <c r="H894">
        <v>202</v>
      </c>
      <c r="I894">
        <v>91</v>
      </c>
      <c r="J894" s="1">
        <v>122</v>
      </c>
      <c r="K894">
        <v>48</v>
      </c>
      <c r="L894">
        <v>65</v>
      </c>
      <c r="M894" s="1">
        <v>-26.2</v>
      </c>
      <c r="N894">
        <v>3671</v>
      </c>
      <c r="O894">
        <v>3606</v>
      </c>
      <c r="P894" s="1">
        <v>1.8</v>
      </c>
      <c r="Q894" s="2">
        <v>261</v>
      </c>
      <c r="R894" s="1">
        <v>6.3</v>
      </c>
      <c r="S894" s="2">
        <v>227</v>
      </c>
      <c r="T894" s="1">
        <v>5.9</v>
      </c>
      <c r="U894" s="1">
        <v>0.39999999999999947</v>
      </c>
      <c r="V894" s="2">
        <v>2551</v>
      </c>
      <c r="W894" s="1">
        <v>61.5</v>
      </c>
      <c r="X894" s="2">
        <v>1513</v>
      </c>
      <c r="Y894" s="1">
        <v>39.4</v>
      </c>
      <c r="Z894" s="1">
        <v>22.1</v>
      </c>
      <c r="AA894">
        <v>3969</v>
      </c>
      <c r="AB894" s="1">
        <v>4.3</v>
      </c>
      <c r="AC894">
        <v>3843</v>
      </c>
      <c r="AD894" s="1">
        <v>0</v>
      </c>
      <c r="AE894">
        <v>3513</v>
      </c>
      <c r="AF894">
        <v>3364</v>
      </c>
      <c r="AG894">
        <v>456</v>
      </c>
      <c r="AH894">
        <v>479</v>
      </c>
      <c r="AI894" s="1">
        <v>-8.8000000000000007</v>
      </c>
    </row>
    <row r="895" spans="1:35" x14ac:dyDescent="0.25">
      <c r="A895">
        <v>17031809100</v>
      </c>
      <c r="B895">
        <v>3353</v>
      </c>
      <c r="C895">
        <v>3640</v>
      </c>
      <c r="D895" s="1">
        <v>-7.9</v>
      </c>
      <c r="E895">
        <v>153</v>
      </c>
      <c r="F895">
        <v>194</v>
      </c>
      <c r="G895" s="1">
        <v>-21.1</v>
      </c>
      <c r="H895">
        <v>271</v>
      </c>
      <c r="I895">
        <v>63</v>
      </c>
      <c r="J895" s="1">
        <v>330.2</v>
      </c>
      <c r="K895">
        <v>36</v>
      </c>
      <c r="L895">
        <v>84</v>
      </c>
      <c r="M895" s="1">
        <v>-57.1</v>
      </c>
      <c r="N895">
        <v>2869</v>
      </c>
      <c r="O895">
        <v>3269</v>
      </c>
      <c r="P895" s="1">
        <v>-12.2</v>
      </c>
      <c r="Q895" s="2">
        <v>250</v>
      </c>
      <c r="R895" s="1">
        <v>7.5</v>
      </c>
      <c r="S895" s="2">
        <v>248</v>
      </c>
      <c r="T895" s="1">
        <v>6.8</v>
      </c>
      <c r="U895" s="1">
        <v>0.70000000000000018</v>
      </c>
      <c r="V895" s="2">
        <v>2108</v>
      </c>
      <c r="W895" s="1">
        <v>62.9</v>
      </c>
      <c r="X895" s="2">
        <v>1359</v>
      </c>
      <c r="Y895" s="1">
        <v>37.299999999999997</v>
      </c>
      <c r="Z895" s="1">
        <v>25.6</v>
      </c>
      <c r="AA895">
        <v>3306</v>
      </c>
      <c r="AB895" s="1">
        <v>1.4</v>
      </c>
      <c r="AC895">
        <v>3604</v>
      </c>
      <c r="AD895" s="1">
        <v>1</v>
      </c>
      <c r="AE895">
        <v>2582</v>
      </c>
      <c r="AF895">
        <v>2967</v>
      </c>
      <c r="AG895">
        <v>724</v>
      </c>
      <c r="AH895">
        <v>637</v>
      </c>
      <c r="AI895" s="1">
        <v>30.6</v>
      </c>
    </row>
    <row r="896" spans="1:35" x14ac:dyDescent="0.25">
      <c r="A896">
        <v>17031809200</v>
      </c>
      <c r="B896">
        <v>4964</v>
      </c>
      <c r="C896">
        <v>4783</v>
      </c>
      <c r="D896" s="1">
        <v>3.8</v>
      </c>
      <c r="E896">
        <v>2736</v>
      </c>
      <c r="F896">
        <v>3432</v>
      </c>
      <c r="G896" s="1">
        <v>-20.3</v>
      </c>
      <c r="H896">
        <v>116</v>
      </c>
      <c r="I896">
        <v>20</v>
      </c>
      <c r="J896" s="1">
        <v>480</v>
      </c>
      <c r="K896">
        <v>1271</v>
      </c>
      <c r="L896">
        <v>797</v>
      </c>
      <c r="M896" s="1">
        <v>59.5</v>
      </c>
      <c r="N896">
        <v>509</v>
      </c>
      <c r="O896">
        <v>531</v>
      </c>
      <c r="P896" s="1">
        <v>-4.0999999999999996</v>
      </c>
      <c r="Q896" s="2">
        <v>1385</v>
      </c>
      <c r="R896" s="1">
        <v>27.9</v>
      </c>
      <c r="S896" s="2">
        <v>1632</v>
      </c>
      <c r="T896" s="1">
        <v>34.1</v>
      </c>
      <c r="U896" s="1">
        <v>-6.2000000000000028</v>
      </c>
      <c r="V896" s="2">
        <v>1638</v>
      </c>
      <c r="W896" s="1">
        <v>33</v>
      </c>
      <c r="X896" s="2">
        <v>1311</v>
      </c>
      <c r="Y896" s="1">
        <v>27.4</v>
      </c>
      <c r="Z896" s="1">
        <v>5.6000000000000014</v>
      </c>
      <c r="AA896">
        <v>4949</v>
      </c>
      <c r="AB896" s="1">
        <v>0.3</v>
      </c>
      <c r="AC896">
        <v>4783</v>
      </c>
      <c r="AD896" s="1">
        <v>0</v>
      </c>
      <c r="AE896">
        <v>2603</v>
      </c>
      <c r="AF896">
        <v>2786</v>
      </c>
      <c r="AG896">
        <v>2346</v>
      </c>
      <c r="AH896">
        <v>1997</v>
      </c>
      <c r="AI896" s="1">
        <v>25.7</v>
      </c>
    </row>
    <row r="897" spans="1:35" x14ac:dyDescent="0.25">
      <c r="A897">
        <v>17031809300</v>
      </c>
      <c r="B897">
        <v>4710</v>
      </c>
      <c r="C897">
        <v>4386</v>
      </c>
      <c r="D897" s="1">
        <v>7.4</v>
      </c>
      <c r="E897">
        <v>237</v>
      </c>
      <c r="F897">
        <v>407</v>
      </c>
      <c r="G897" s="1">
        <v>-41.8</v>
      </c>
      <c r="H897">
        <v>933</v>
      </c>
      <c r="I897">
        <v>772</v>
      </c>
      <c r="J897" s="1">
        <v>20.9</v>
      </c>
      <c r="K897">
        <v>406</v>
      </c>
      <c r="L897">
        <v>197</v>
      </c>
      <c r="M897" s="1">
        <v>106.1</v>
      </c>
      <c r="N897">
        <v>3032</v>
      </c>
      <c r="O897">
        <v>2991</v>
      </c>
      <c r="P897" s="1">
        <v>1.4</v>
      </c>
      <c r="Q897" s="2">
        <v>246</v>
      </c>
      <c r="R897" s="1">
        <v>5.2</v>
      </c>
      <c r="S897" s="2">
        <v>302</v>
      </c>
      <c r="T897" s="1">
        <v>6.9</v>
      </c>
      <c r="U897" s="1">
        <v>-1.7000000000000002</v>
      </c>
      <c r="V897" s="2">
        <v>1898</v>
      </c>
      <c r="W897" s="1">
        <v>40.299999999999997</v>
      </c>
      <c r="X897" s="2">
        <v>1014</v>
      </c>
      <c r="Y897" s="1">
        <v>23.1</v>
      </c>
      <c r="Z897" s="1">
        <v>17.199999999999996</v>
      </c>
      <c r="AA897">
        <v>4253</v>
      </c>
      <c r="AB897" s="1">
        <v>9.6999999999999993</v>
      </c>
      <c r="AC897">
        <v>4224</v>
      </c>
      <c r="AD897" s="1">
        <v>3.7</v>
      </c>
      <c r="AE897">
        <v>1501</v>
      </c>
      <c r="AF897">
        <v>1327</v>
      </c>
      <c r="AG897">
        <v>2752</v>
      </c>
      <c r="AH897">
        <v>2897</v>
      </c>
      <c r="AI897" s="1">
        <v>-16</v>
      </c>
    </row>
    <row r="898" spans="1:35" x14ac:dyDescent="0.25">
      <c r="A898">
        <v>17031809400</v>
      </c>
      <c r="B898">
        <v>5233</v>
      </c>
      <c r="C898">
        <v>4526</v>
      </c>
      <c r="D898" s="1">
        <v>15.6</v>
      </c>
      <c r="E898">
        <v>125</v>
      </c>
      <c r="F898">
        <v>120</v>
      </c>
      <c r="G898" s="1">
        <v>4.2</v>
      </c>
      <c r="H898">
        <v>1537</v>
      </c>
      <c r="I898">
        <v>922</v>
      </c>
      <c r="J898" s="1">
        <v>66.7</v>
      </c>
      <c r="K898">
        <v>292</v>
      </c>
      <c r="L898">
        <v>103</v>
      </c>
      <c r="M898" s="1">
        <v>183.5</v>
      </c>
      <c r="N898">
        <v>3174</v>
      </c>
      <c r="O898">
        <v>3288</v>
      </c>
      <c r="P898" s="1">
        <v>-3.5</v>
      </c>
      <c r="Q898" s="2">
        <v>382</v>
      </c>
      <c r="R898" s="1">
        <v>7.3</v>
      </c>
      <c r="S898" s="2">
        <v>401</v>
      </c>
      <c r="T898" s="1">
        <v>8.9</v>
      </c>
      <c r="U898" s="1">
        <v>-1.6000000000000005</v>
      </c>
      <c r="V898" s="2">
        <v>3224</v>
      </c>
      <c r="W898" s="1">
        <v>61.6</v>
      </c>
      <c r="X898" s="2">
        <v>2010</v>
      </c>
      <c r="Y898" s="1">
        <v>44.4</v>
      </c>
      <c r="Z898" s="1">
        <v>17.200000000000003</v>
      </c>
      <c r="AA898">
        <v>4809</v>
      </c>
      <c r="AB898" s="1">
        <v>8.1</v>
      </c>
      <c r="AC898">
        <v>4359</v>
      </c>
      <c r="AD898" s="1">
        <v>3.7</v>
      </c>
      <c r="AE898">
        <v>2094</v>
      </c>
      <c r="AF898">
        <v>1987</v>
      </c>
      <c r="AG898">
        <v>2715</v>
      </c>
      <c r="AH898">
        <v>2372</v>
      </c>
      <c r="AI898" s="1">
        <v>8.6</v>
      </c>
    </row>
    <row r="899" spans="1:35" x14ac:dyDescent="0.25">
      <c r="A899">
        <v>17031809500</v>
      </c>
      <c r="B899">
        <v>3951</v>
      </c>
      <c r="C899">
        <v>3448</v>
      </c>
      <c r="D899" s="1">
        <v>14.6</v>
      </c>
      <c r="E899">
        <v>245</v>
      </c>
      <c r="F899">
        <v>208</v>
      </c>
      <c r="G899" s="1">
        <v>17.8</v>
      </c>
      <c r="H899">
        <v>548</v>
      </c>
      <c r="I899">
        <v>475</v>
      </c>
      <c r="J899" s="1">
        <v>15.4</v>
      </c>
      <c r="K899">
        <v>394</v>
      </c>
      <c r="L899">
        <v>35</v>
      </c>
      <c r="M899" s="1">
        <v>1025.7</v>
      </c>
      <c r="N899">
        <v>2627</v>
      </c>
      <c r="O899">
        <v>2742</v>
      </c>
      <c r="P899" s="1">
        <v>-4.2</v>
      </c>
      <c r="Q899" s="2">
        <v>309</v>
      </c>
      <c r="R899" s="1">
        <v>7.8</v>
      </c>
      <c r="S899" s="2">
        <v>312</v>
      </c>
      <c r="T899" s="1">
        <v>9</v>
      </c>
      <c r="U899" s="1">
        <v>-1.2000000000000002</v>
      </c>
      <c r="V899" s="2">
        <v>2530</v>
      </c>
      <c r="W899" s="1">
        <v>64</v>
      </c>
      <c r="X899" s="2">
        <v>1598</v>
      </c>
      <c r="Y899" s="1">
        <v>46.3</v>
      </c>
      <c r="Z899" s="1">
        <v>17.700000000000003</v>
      </c>
      <c r="AA899">
        <v>3804</v>
      </c>
      <c r="AB899" s="1">
        <v>3.7</v>
      </c>
      <c r="AC899">
        <v>3108</v>
      </c>
      <c r="AD899" s="1">
        <v>9.9</v>
      </c>
      <c r="AE899">
        <v>1814</v>
      </c>
      <c r="AF899">
        <v>1758</v>
      </c>
      <c r="AG899">
        <v>1990</v>
      </c>
      <c r="AH899">
        <v>1350</v>
      </c>
      <c r="AI899" s="1">
        <v>42.9</v>
      </c>
    </row>
    <row r="900" spans="1:35" x14ac:dyDescent="0.25">
      <c r="A900">
        <v>17031809600</v>
      </c>
      <c r="B900">
        <v>3082</v>
      </c>
      <c r="C900">
        <v>3854</v>
      </c>
      <c r="D900" s="1">
        <v>-20</v>
      </c>
      <c r="E900">
        <v>1414</v>
      </c>
      <c r="F900">
        <v>1557</v>
      </c>
      <c r="G900" s="1">
        <v>-9.1999999999999993</v>
      </c>
      <c r="H900">
        <v>122</v>
      </c>
      <c r="I900">
        <v>140</v>
      </c>
      <c r="J900" s="1">
        <v>-12.9</v>
      </c>
      <c r="K900">
        <v>655</v>
      </c>
      <c r="L900">
        <v>914</v>
      </c>
      <c r="M900" s="1">
        <v>-28.3</v>
      </c>
      <c r="N900">
        <v>919</v>
      </c>
      <c r="O900">
        <v>1139</v>
      </c>
      <c r="P900" s="1">
        <v>-19.3</v>
      </c>
      <c r="Q900" s="2">
        <v>500</v>
      </c>
      <c r="R900" s="1">
        <v>16.2</v>
      </c>
      <c r="S900" s="2">
        <v>1031</v>
      </c>
      <c r="T900" s="1">
        <v>26.8</v>
      </c>
      <c r="U900" s="1">
        <v>-10.600000000000001</v>
      </c>
      <c r="V900" s="2">
        <v>1545</v>
      </c>
      <c r="W900" s="1">
        <v>50.1</v>
      </c>
      <c r="X900" s="2">
        <v>898</v>
      </c>
      <c r="Y900" s="1">
        <v>23.3</v>
      </c>
      <c r="Z900" s="1">
        <v>26.8</v>
      </c>
      <c r="AA900">
        <v>3082</v>
      </c>
      <c r="AB900" s="1">
        <v>0</v>
      </c>
      <c r="AC900">
        <v>3854</v>
      </c>
      <c r="AD900" s="1">
        <v>0</v>
      </c>
      <c r="AE900">
        <v>2061</v>
      </c>
      <c r="AF900">
        <v>2567</v>
      </c>
      <c r="AG900">
        <v>1021</v>
      </c>
      <c r="AH900">
        <v>1287</v>
      </c>
      <c r="AI900" s="1">
        <v>-1.2</v>
      </c>
    </row>
    <row r="901" spans="1:35" x14ac:dyDescent="0.25">
      <c r="A901">
        <v>17031809700</v>
      </c>
      <c r="B901">
        <v>3870</v>
      </c>
      <c r="C901">
        <v>3818</v>
      </c>
      <c r="D901" s="1">
        <v>1.4</v>
      </c>
      <c r="E901">
        <v>897</v>
      </c>
      <c r="F901">
        <v>1559</v>
      </c>
      <c r="G901" s="1">
        <v>-42.5</v>
      </c>
      <c r="H901">
        <v>50</v>
      </c>
      <c r="I901">
        <v>94</v>
      </c>
      <c r="J901" s="1">
        <v>-46.8</v>
      </c>
      <c r="K901">
        <v>1109</v>
      </c>
      <c r="L901">
        <v>1012</v>
      </c>
      <c r="M901" s="1">
        <v>9.6</v>
      </c>
      <c r="N901">
        <v>1537</v>
      </c>
      <c r="O901">
        <v>1149</v>
      </c>
      <c r="P901" s="1">
        <v>33.799999999999997</v>
      </c>
      <c r="Q901" s="2">
        <v>885</v>
      </c>
      <c r="R901" s="1">
        <v>22.9</v>
      </c>
      <c r="S901" s="2">
        <v>990</v>
      </c>
      <c r="T901" s="1">
        <v>25.9</v>
      </c>
      <c r="U901" s="1">
        <v>-3</v>
      </c>
      <c r="V901" s="2">
        <v>1725</v>
      </c>
      <c r="W901" s="1">
        <v>44.6</v>
      </c>
      <c r="X901" s="2">
        <v>1143</v>
      </c>
      <c r="Y901" s="1">
        <v>29.9</v>
      </c>
      <c r="Z901" s="1">
        <v>14.700000000000003</v>
      </c>
      <c r="AA901">
        <v>3870</v>
      </c>
      <c r="AB901" s="1">
        <v>0</v>
      </c>
      <c r="AC901">
        <v>3818</v>
      </c>
      <c r="AD901" s="1">
        <v>0</v>
      </c>
      <c r="AE901">
        <v>2927</v>
      </c>
      <c r="AF901">
        <v>2974</v>
      </c>
      <c r="AG901">
        <v>943</v>
      </c>
      <c r="AH901">
        <v>844</v>
      </c>
      <c r="AI901" s="1">
        <v>13.5</v>
      </c>
    </row>
    <row r="902" spans="1:35" x14ac:dyDescent="0.25">
      <c r="A902">
        <v>17031809800</v>
      </c>
      <c r="B902">
        <v>2732</v>
      </c>
      <c r="C902">
        <v>2797</v>
      </c>
      <c r="D902" s="1">
        <v>-2.2999999999999998</v>
      </c>
      <c r="E902">
        <v>304</v>
      </c>
      <c r="F902">
        <v>179</v>
      </c>
      <c r="G902" s="1">
        <v>69.8</v>
      </c>
      <c r="H902">
        <v>243</v>
      </c>
      <c r="I902">
        <v>231</v>
      </c>
      <c r="J902" s="1">
        <v>5.2</v>
      </c>
      <c r="K902">
        <v>184</v>
      </c>
      <c r="L902">
        <v>111</v>
      </c>
      <c r="M902" s="1">
        <v>65.8</v>
      </c>
      <c r="N902">
        <v>1918</v>
      </c>
      <c r="O902">
        <v>2090</v>
      </c>
      <c r="P902" s="1">
        <v>-8.1999999999999993</v>
      </c>
      <c r="Q902" s="2">
        <v>412</v>
      </c>
      <c r="R902" s="1">
        <v>15.1</v>
      </c>
      <c r="S902" s="2">
        <v>380</v>
      </c>
      <c r="T902" s="1">
        <v>13.6</v>
      </c>
      <c r="U902" s="1">
        <v>1.5</v>
      </c>
      <c r="V902" s="2">
        <v>1709</v>
      </c>
      <c r="W902" s="1">
        <v>62.6</v>
      </c>
      <c r="X902" s="2">
        <v>1090</v>
      </c>
      <c r="Y902" s="1">
        <v>39</v>
      </c>
      <c r="Z902" s="1">
        <v>23.6</v>
      </c>
      <c r="AA902">
        <v>2327</v>
      </c>
      <c r="AB902" s="1">
        <v>14.8</v>
      </c>
      <c r="AC902">
        <v>2422</v>
      </c>
      <c r="AD902" s="1">
        <v>13.4</v>
      </c>
      <c r="AE902">
        <v>1271</v>
      </c>
      <c r="AF902">
        <v>1611</v>
      </c>
      <c r="AG902">
        <v>1056</v>
      </c>
      <c r="AH902">
        <v>811</v>
      </c>
      <c r="AI902" s="1">
        <v>65</v>
      </c>
    </row>
    <row r="903" spans="1:35" x14ac:dyDescent="0.25">
      <c r="A903">
        <v>17031809900</v>
      </c>
      <c r="B903">
        <v>3021</v>
      </c>
      <c r="C903">
        <v>2836</v>
      </c>
      <c r="D903" s="1">
        <v>6.5</v>
      </c>
      <c r="E903">
        <v>149</v>
      </c>
      <c r="F903">
        <v>97</v>
      </c>
      <c r="G903" s="1">
        <v>53.6</v>
      </c>
      <c r="H903">
        <v>324</v>
      </c>
      <c r="I903">
        <v>106</v>
      </c>
      <c r="J903" s="1">
        <v>205.7</v>
      </c>
      <c r="K903">
        <v>276</v>
      </c>
      <c r="L903">
        <v>36</v>
      </c>
      <c r="M903" s="1">
        <v>666.7</v>
      </c>
      <c r="N903">
        <v>2203</v>
      </c>
      <c r="O903">
        <v>2559</v>
      </c>
      <c r="P903" s="1">
        <v>-13.9</v>
      </c>
      <c r="Q903" s="2">
        <v>81</v>
      </c>
      <c r="R903" s="1">
        <v>2.7</v>
      </c>
      <c r="S903" s="2">
        <v>40</v>
      </c>
      <c r="T903" s="1">
        <v>1.4</v>
      </c>
      <c r="U903" s="1">
        <v>1.3000000000000003</v>
      </c>
      <c r="V903" s="2">
        <v>2193</v>
      </c>
      <c r="W903" s="1">
        <v>72.599999999999994</v>
      </c>
      <c r="X903" s="2">
        <v>968</v>
      </c>
      <c r="Y903" s="1">
        <v>34.1</v>
      </c>
      <c r="Z903" s="1">
        <v>38.499999999999993</v>
      </c>
      <c r="AA903">
        <v>3021</v>
      </c>
      <c r="AB903" s="1">
        <v>0</v>
      </c>
      <c r="AC903">
        <v>2836</v>
      </c>
      <c r="AD903" s="1">
        <v>0</v>
      </c>
      <c r="AE903">
        <v>1768</v>
      </c>
      <c r="AF903">
        <v>2218</v>
      </c>
      <c r="AG903">
        <v>1253</v>
      </c>
      <c r="AH903">
        <v>618</v>
      </c>
      <c r="AI903" s="1">
        <v>154.4</v>
      </c>
    </row>
    <row r="904" spans="1:35" x14ac:dyDescent="0.25">
      <c r="A904">
        <v>17031810000</v>
      </c>
      <c r="B904">
        <v>4723</v>
      </c>
      <c r="C904">
        <v>4898</v>
      </c>
      <c r="D904" s="1">
        <v>-3.6</v>
      </c>
      <c r="E904">
        <v>204</v>
      </c>
      <c r="F904">
        <v>85</v>
      </c>
      <c r="G904" s="1">
        <v>140</v>
      </c>
      <c r="H904">
        <v>543</v>
      </c>
      <c r="I904">
        <v>453</v>
      </c>
      <c r="J904" s="1">
        <v>19.899999999999999</v>
      </c>
      <c r="K904">
        <v>222</v>
      </c>
      <c r="L904">
        <v>413</v>
      </c>
      <c r="M904" s="1">
        <v>-46.2</v>
      </c>
      <c r="N904">
        <v>3568</v>
      </c>
      <c r="O904">
        <v>3594</v>
      </c>
      <c r="P904" s="1">
        <v>-0.7</v>
      </c>
      <c r="Q904" s="2">
        <v>228</v>
      </c>
      <c r="R904" s="1">
        <v>4.8</v>
      </c>
      <c r="S904" s="2">
        <v>336</v>
      </c>
      <c r="T904" s="1">
        <v>6.9</v>
      </c>
      <c r="U904" s="1">
        <v>-2.1000000000000005</v>
      </c>
      <c r="V904" s="2">
        <v>3588</v>
      </c>
      <c r="W904" s="1">
        <v>76</v>
      </c>
      <c r="X904" s="2">
        <v>2070</v>
      </c>
      <c r="Y904" s="1">
        <v>42.3</v>
      </c>
      <c r="Z904" s="1">
        <v>33.700000000000003</v>
      </c>
      <c r="AA904">
        <v>4708</v>
      </c>
      <c r="AB904" s="1">
        <v>0.3</v>
      </c>
      <c r="AC904">
        <v>4898</v>
      </c>
      <c r="AD904" s="1">
        <v>0</v>
      </c>
      <c r="AE904">
        <v>2369</v>
      </c>
      <c r="AF904">
        <v>2906</v>
      </c>
      <c r="AG904">
        <v>2339</v>
      </c>
      <c r="AH904">
        <v>1992</v>
      </c>
      <c r="AI904" s="1">
        <v>44</v>
      </c>
    </row>
    <row r="905" spans="1:35" x14ac:dyDescent="0.25">
      <c r="A905">
        <v>17031810100</v>
      </c>
      <c r="B905">
        <v>4623</v>
      </c>
      <c r="C905">
        <v>4053</v>
      </c>
      <c r="D905" s="1">
        <v>14.1</v>
      </c>
      <c r="E905">
        <v>714</v>
      </c>
      <c r="F905">
        <v>530</v>
      </c>
      <c r="G905" s="1">
        <v>34.700000000000003</v>
      </c>
      <c r="H905">
        <v>223</v>
      </c>
      <c r="I905">
        <v>265</v>
      </c>
      <c r="J905" s="1">
        <v>-15.8</v>
      </c>
      <c r="K905">
        <v>606</v>
      </c>
      <c r="L905">
        <v>463</v>
      </c>
      <c r="M905" s="1">
        <v>30.9</v>
      </c>
      <c r="N905">
        <v>2993</v>
      </c>
      <c r="O905">
        <v>2562</v>
      </c>
      <c r="P905" s="1">
        <v>16.8</v>
      </c>
      <c r="Q905" s="2">
        <v>541</v>
      </c>
      <c r="R905" s="1">
        <v>11.7</v>
      </c>
      <c r="S905" s="2">
        <v>378</v>
      </c>
      <c r="T905" s="1">
        <v>9.3000000000000007</v>
      </c>
      <c r="U905" s="1">
        <v>2.3999999999999986</v>
      </c>
      <c r="V905" s="2">
        <v>2845</v>
      </c>
      <c r="W905" s="1">
        <v>61.5</v>
      </c>
      <c r="X905" s="2">
        <v>1910</v>
      </c>
      <c r="Y905" s="1">
        <v>47.1</v>
      </c>
      <c r="Z905" s="1">
        <v>14.399999999999999</v>
      </c>
      <c r="AA905">
        <v>4565</v>
      </c>
      <c r="AB905" s="1">
        <v>1.3</v>
      </c>
      <c r="AC905">
        <v>4053</v>
      </c>
      <c r="AD905" s="1">
        <v>0</v>
      </c>
      <c r="AE905">
        <v>1854</v>
      </c>
      <c r="AF905">
        <v>2087</v>
      </c>
      <c r="AG905">
        <v>2711</v>
      </c>
      <c r="AH905">
        <v>1966</v>
      </c>
      <c r="AI905" s="1">
        <v>55.2</v>
      </c>
    </row>
    <row r="906" spans="1:35" x14ac:dyDescent="0.25">
      <c r="A906">
        <v>17031810200</v>
      </c>
      <c r="B906">
        <v>5993</v>
      </c>
      <c r="C906">
        <v>5623</v>
      </c>
      <c r="D906" s="1">
        <v>6.6</v>
      </c>
      <c r="E906">
        <v>2893</v>
      </c>
      <c r="F906">
        <v>2237</v>
      </c>
      <c r="G906" s="1">
        <v>29.3</v>
      </c>
      <c r="H906">
        <v>267</v>
      </c>
      <c r="I906">
        <v>217</v>
      </c>
      <c r="J906" s="1">
        <v>23</v>
      </c>
      <c r="K906">
        <v>700</v>
      </c>
      <c r="L906">
        <v>774</v>
      </c>
      <c r="M906" s="1">
        <v>-9.6</v>
      </c>
      <c r="N906">
        <v>2025</v>
      </c>
      <c r="O906">
        <v>2261</v>
      </c>
      <c r="P906" s="1">
        <v>-10.4</v>
      </c>
      <c r="Q906" s="2">
        <v>1193</v>
      </c>
      <c r="R906" s="1">
        <v>19.899999999999999</v>
      </c>
      <c r="S906" s="2">
        <v>936</v>
      </c>
      <c r="T906" s="1">
        <v>16.600000000000001</v>
      </c>
      <c r="U906" s="1">
        <v>3.2999999999999972</v>
      </c>
      <c r="V906" s="2">
        <v>2762</v>
      </c>
      <c r="W906" s="1">
        <v>46.1</v>
      </c>
      <c r="X906" s="2">
        <v>2059</v>
      </c>
      <c r="Y906" s="1">
        <v>36.6</v>
      </c>
      <c r="Z906" s="1">
        <v>9.5</v>
      </c>
      <c r="AA906">
        <v>5993</v>
      </c>
      <c r="AB906" s="1">
        <v>0</v>
      </c>
      <c r="AC906">
        <v>5623</v>
      </c>
      <c r="AD906" s="1">
        <v>0</v>
      </c>
      <c r="AE906">
        <v>2587</v>
      </c>
      <c r="AF906">
        <v>3011</v>
      </c>
      <c r="AG906">
        <v>3406</v>
      </c>
      <c r="AH906">
        <v>2612</v>
      </c>
      <c r="AI906" s="1">
        <v>51.8</v>
      </c>
    </row>
    <row r="907" spans="1:35" x14ac:dyDescent="0.25">
      <c r="A907">
        <v>17031810301</v>
      </c>
      <c r="B907">
        <v>3800</v>
      </c>
      <c r="C907">
        <v>3840</v>
      </c>
      <c r="D907" s="1">
        <v>-1</v>
      </c>
      <c r="E907">
        <v>1279</v>
      </c>
      <c r="F907">
        <v>1613</v>
      </c>
      <c r="G907" s="1">
        <v>-20.7</v>
      </c>
      <c r="H907">
        <v>72</v>
      </c>
      <c r="I907">
        <v>202</v>
      </c>
      <c r="J907" s="1">
        <v>-64.400000000000006</v>
      </c>
      <c r="K907">
        <v>707</v>
      </c>
      <c r="L907">
        <v>431</v>
      </c>
      <c r="M907" s="1">
        <v>64</v>
      </c>
      <c r="N907">
        <v>1669</v>
      </c>
      <c r="O907">
        <v>1553</v>
      </c>
      <c r="P907" s="1">
        <v>7.5</v>
      </c>
      <c r="Q907" s="2">
        <v>898</v>
      </c>
      <c r="R907" s="1">
        <v>23.6</v>
      </c>
      <c r="S907" s="2">
        <v>756</v>
      </c>
      <c r="T907" s="1">
        <v>19.7</v>
      </c>
      <c r="U907" s="1">
        <v>3.9000000000000021</v>
      </c>
      <c r="V907" s="2">
        <v>1809</v>
      </c>
      <c r="W907" s="1">
        <v>47.6</v>
      </c>
      <c r="X907" s="2">
        <v>1412</v>
      </c>
      <c r="Y907" s="1">
        <v>36.799999999999997</v>
      </c>
      <c r="Z907" s="1">
        <v>10.800000000000004</v>
      </c>
      <c r="AA907">
        <v>3688</v>
      </c>
      <c r="AB907" s="1">
        <v>2.9</v>
      </c>
      <c r="AC907">
        <v>3743</v>
      </c>
      <c r="AD907" s="1">
        <v>2.5</v>
      </c>
      <c r="AE907">
        <v>2880</v>
      </c>
      <c r="AF907">
        <v>2449</v>
      </c>
      <c r="AG907">
        <v>808</v>
      </c>
      <c r="AH907">
        <v>1294</v>
      </c>
      <c r="AI907" s="1">
        <v>-46.9</v>
      </c>
    </row>
    <row r="908" spans="1:35" x14ac:dyDescent="0.25">
      <c r="A908">
        <v>17031810302</v>
      </c>
      <c r="B908">
        <v>3098</v>
      </c>
      <c r="C908">
        <v>3318</v>
      </c>
      <c r="D908" s="1">
        <v>-6.6</v>
      </c>
      <c r="E908">
        <v>749</v>
      </c>
      <c r="F908">
        <v>866</v>
      </c>
      <c r="G908" s="1">
        <v>-13.5</v>
      </c>
      <c r="H908">
        <v>152</v>
      </c>
      <c r="I908">
        <v>54</v>
      </c>
      <c r="J908" s="1">
        <v>181.5</v>
      </c>
      <c r="K908">
        <v>255</v>
      </c>
      <c r="L908">
        <v>367</v>
      </c>
      <c r="M908" s="1">
        <v>-30.5</v>
      </c>
      <c r="N908">
        <v>1790</v>
      </c>
      <c r="O908">
        <v>1884</v>
      </c>
      <c r="P908" s="1">
        <v>-5</v>
      </c>
      <c r="Q908" s="2">
        <v>555</v>
      </c>
      <c r="R908" s="1">
        <v>17.899999999999999</v>
      </c>
      <c r="S908" s="2">
        <v>434</v>
      </c>
      <c r="T908" s="1">
        <v>13.1</v>
      </c>
      <c r="U908" s="1">
        <v>4.7999999999999989</v>
      </c>
      <c r="V908" s="2">
        <v>1558</v>
      </c>
      <c r="W908" s="1">
        <v>50.3</v>
      </c>
      <c r="X908" s="2">
        <v>1396</v>
      </c>
      <c r="Y908" s="1">
        <v>42.1</v>
      </c>
      <c r="Z908" s="1">
        <v>8.1999999999999957</v>
      </c>
      <c r="AA908">
        <v>3004</v>
      </c>
      <c r="AB908" s="1">
        <v>3</v>
      </c>
      <c r="AC908">
        <v>3200</v>
      </c>
      <c r="AD908" s="1">
        <v>3.6</v>
      </c>
      <c r="AE908">
        <v>2252</v>
      </c>
      <c r="AF908">
        <v>2264</v>
      </c>
      <c r="AG908">
        <v>752</v>
      </c>
      <c r="AH908">
        <v>936</v>
      </c>
      <c r="AI908" s="1">
        <v>-19.2</v>
      </c>
    </row>
    <row r="909" spans="1:35" x14ac:dyDescent="0.25">
      <c r="A909">
        <v>17031810400</v>
      </c>
      <c r="B909">
        <v>5330</v>
      </c>
      <c r="C909">
        <v>5178</v>
      </c>
      <c r="D909" s="1">
        <v>2.9</v>
      </c>
      <c r="E909">
        <v>1</v>
      </c>
      <c r="F909">
        <v>21</v>
      </c>
      <c r="G909" s="1">
        <v>-95.2</v>
      </c>
      <c r="H909">
        <v>265</v>
      </c>
      <c r="I909">
        <v>316</v>
      </c>
      <c r="J909" s="1">
        <v>-16.100000000000001</v>
      </c>
      <c r="K909">
        <v>480</v>
      </c>
      <c r="L909">
        <v>457</v>
      </c>
      <c r="M909" s="1">
        <v>5</v>
      </c>
      <c r="N909">
        <v>4517</v>
      </c>
      <c r="O909">
        <v>4384</v>
      </c>
      <c r="P909" s="1">
        <v>3</v>
      </c>
      <c r="Q909" s="2">
        <v>982</v>
      </c>
      <c r="R909" s="1">
        <v>18.399999999999999</v>
      </c>
      <c r="S909" s="2">
        <v>1144</v>
      </c>
      <c r="T909" s="1">
        <v>22.1</v>
      </c>
      <c r="U909" s="1">
        <v>-3.7000000000000028</v>
      </c>
      <c r="V909" s="2">
        <v>2809</v>
      </c>
      <c r="W909" s="1">
        <v>52.7</v>
      </c>
      <c r="X909" s="2">
        <v>1691</v>
      </c>
      <c r="Y909" s="1">
        <v>32.700000000000003</v>
      </c>
      <c r="Z909" s="1">
        <v>20</v>
      </c>
      <c r="AA909">
        <v>5325</v>
      </c>
      <c r="AB909" s="1">
        <v>0.1</v>
      </c>
      <c r="AC909">
        <v>5178</v>
      </c>
      <c r="AD909" s="1">
        <v>0</v>
      </c>
      <c r="AE909">
        <v>4904</v>
      </c>
      <c r="AF909">
        <v>4714</v>
      </c>
      <c r="AG909">
        <v>421</v>
      </c>
      <c r="AH909">
        <v>464</v>
      </c>
      <c r="AI909" s="1">
        <v>-12.8</v>
      </c>
    </row>
    <row r="910" spans="1:35" x14ac:dyDescent="0.25">
      <c r="A910">
        <v>17031810501</v>
      </c>
      <c r="B910">
        <v>4954</v>
      </c>
      <c r="C910">
        <v>5197</v>
      </c>
      <c r="D910" s="1">
        <v>-4.7</v>
      </c>
      <c r="E910">
        <v>46</v>
      </c>
      <c r="F910">
        <v>0</v>
      </c>
      <c r="G910" s="1" t="s">
        <v>65</v>
      </c>
      <c r="H910">
        <v>204</v>
      </c>
      <c r="I910">
        <v>310</v>
      </c>
      <c r="J910" s="1">
        <v>-34.200000000000003</v>
      </c>
      <c r="K910">
        <v>492</v>
      </c>
      <c r="L910">
        <v>296</v>
      </c>
      <c r="M910" s="1">
        <v>66.2</v>
      </c>
      <c r="N910">
        <v>4167</v>
      </c>
      <c r="O910">
        <v>4566</v>
      </c>
      <c r="P910" s="1">
        <v>-8.6999999999999993</v>
      </c>
      <c r="Q910" s="2">
        <v>1696</v>
      </c>
      <c r="R910" s="1">
        <v>34.200000000000003</v>
      </c>
      <c r="S910" s="2">
        <v>2323</v>
      </c>
      <c r="T910" s="1">
        <v>44.7</v>
      </c>
      <c r="U910" s="1">
        <v>-10.5</v>
      </c>
      <c r="V910" s="2">
        <v>2138</v>
      </c>
      <c r="W910" s="1">
        <v>43.2</v>
      </c>
      <c r="X910" s="2">
        <v>1506</v>
      </c>
      <c r="Y910" s="1">
        <v>29</v>
      </c>
      <c r="Z910" s="1">
        <v>14.200000000000003</v>
      </c>
      <c r="AA910">
        <v>4807</v>
      </c>
      <c r="AB910" s="1">
        <v>3</v>
      </c>
      <c r="AC910">
        <v>5002</v>
      </c>
      <c r="AD910" s="1">
        <v>3.8</v>
      </c>
      <c r="AE910">
        <v>4104</v>
      </c>
      <c r="AF910">
        <v>4689</v>
      </c>
      <c r="AG910">
        <v>703</v>
      </c>
      <c r="AH910">
        <v>313</v>
      </c>
      <c r="AI910" s="1">
        <v>156.6</v>
      </c>
    </row>
    <row r="911" spans="1:35" x14ac:dyDescent="0.25">
      <c r="A911">
        <v>17031810502</v>
      </c>
      <c r="B911">
        <v>5246</v>
      </c>
      <c r="C911">
        <v>5333</v>
      </c>
      <c r="D911" s="1">
        <v>-1.6</v>
      </c>
      <c r="E911">
        <v>22</v>
      </c>
      <c r="F911">
        <v>14</v>
      </c>
      <c r="G911" s="1">
        <v>57.1</v>
      </c>
      <c r="H911">
        <v>441</v>
      </c>
      <c r="I911">
        <v>255</v>
      </c>
      <c r="J911" s="1">
        <v>72.900000000000006</v>
      </c>
      <c r="K911">
        <v>650</v>
      </c>
      <c r="L911">
        <v>375</v>
      </c>
      <c r="M911" s="1">
        <v>73.3</v>
      </c>
      <c r="N911">
        <v>4132</v>
      </c>
      <c r="O911">
        <v>4597</v>
      </c>
      <c r="P911" s="1">
        <v>-10.1</v>
      </c>
      <c r="Q911" s="2">
        <v>2141</v>
      </c>
      <c r="R911" s="1">
        <v>40.799999999999997</v>
      </c>
      <c r="S911" s="2">
        <v>1929</v>
      </c>
      <c r="T911" s="1">
        <v>36.200000000000003</v>
      </c>
      <c r="U911" s="1">
        <v>4.5999999999999943</v>
      </c>
      <c r="V911" s="2">
        <v>1939</v>
      </c>
      <c r="W911" s="1">
        <v>37</v>
      </c>
      <c r="X911" s="2">
        <v>1845</v>
      </c>
      <c r="Y911" s="1">
        <v>34.6</v>
      </c>
      <c r="Z911" s="1">
        <v>2.3999999999999986</v>
      </c>
      <c r="AA911">
        <v>4956</v>
      </c>
      <c r="AB911" s="1">
        <v>5.5</v>
      </c>
      <c r="AC911">
        <v>5175</v>
      </c>
      <c r="AD911" s="1">
        <v>3</v>
      </c>
      <c r="AE911">
        <v>3513</v>
      </c>
      <c r="AF911">
        <v>3945</v>
      </c>
      <c r="AG911">
        <v>1443</v>
      </c>
      <c r="AH911">
        <v>1230</v>
      </c>
      <c r="AI911" s="1">
        <v>31.7</v>
      </c>
    </row>
    <row r="912" spans="1:35" x14ac:dyDescent="0.25">
      <c r="A912">
        <v>17031810600</v>
      </c>
      <c r="B912">
        <v>4331</v>
      </c>
      <c r="C912">
        <v>4301</v>
      </c>
      <c r="D912" s="1">
        <v>0.7</v>
      </c>
      <c r="E912">
        <v>34</v>
      </c>
      <c r="F912">
        <v>169</v>
      </c>
      <c r="G912" s="1">
        <v>-79.900000000000006</v>
      </c>
      <c r="H912">
        <v>317</v>
      </c>
      <c r="I912">
        <v>427</v>
      </c>
      <c r="J912" s="1">
        <v>-25.8</v>
      </c>
      <c r="K912">
        <v>717</v>
      </c>
      <c r="L912">
        <v>596</v>
      </c>
      <c r="M912" s="1">
        <v>20.3</v>
      </c>
      <c r="N912">
        <v>3253</v>
      </c>
      <c r="O912">
        <v>3230</v>
      </c>
      <c r="P912" s="1">
        <v>0.7</v>
      </c>
      <c r="Q912" s="2">
        <v>1306</v>
      </c>
      <c r="R912" s="1">
        <v>30.2</v>
      </c>
      <c r="S912" s="2">
        <v>1538</v>
      </c>
      <c r="T912" s="1">
        <v>35.799999999999997</v>
      </c>
      <c r="U912" s="1">
        <v>-5.5999999999999979</v>
      </c>
      <c r="V912" s="2">
        <v>1904</v>
      </c>
      <c r="W912" s="1">
        <v>44</v>
      </c>
      <c r="X912" s="2">
        <v>1530</v>
      </c>
      <c r="Y912" s="1">
        <v>35.6</v>
      </c>
      <c r="Z912" s="1">
        <v>8.3999999999999986</v>
      </c>
      <c r="AA912">
        <v>4326</v>
      </c>
      <c r="AB912" s="1">
        <v>0.1</v>
      </c>
      <c r="AC912">
        <v>4301</v>
      </c>
      <c r="AD912" s="1">
        <v>0</v>
      </c>
      <c r="AE912">
        <v>2585</v>
      </c>
      <c r="AF912">
        <v>2433</v>
      </c>
      <c r="AG912">
        <v>1741</v>
      </c>
      <c r="AH912">
        <v>1868</v>
      </c>
      <c r="AI912" s="1">
        <v>-12.3</v>
      </c>
    </row>
    <row r="913" spans="1:35" x14ac:dyDescent="0.25">
      <c r="A913">
        <v>17031810701</v>
      </c>
      <c r="B913">
        <v>5123</v>
      </c>
      <c r="C913">
        <v>4969</v>
      </c>
      <c r="D913" s="1">
        <v>3.1</v>
      </c>
      <c r="E913">
        <v>35</v>
      </c>
      <c r="F913">
        <v>34</v>
      </c>
      <c r="G913" s="1">
        <v>2.9</v>
      </c>
      <c r="H913">
        <v>45</v>
      </c>
      <c r="I913">
        <v>10</v>
      </c>
      <c r="J913" s="1">
        <v>350</v>
      </c>
      <c r="K913">
        <v>2012</v>
      </c>
      <c r="L913">
        <v>880</v>
      </c>
      <c r="M913" s="1">
        <v>128.6</v>
      </c>
      <c r="N913">
        <v>3007</v>
      </c>
      <c r="O913">
        <v>3983</v>
      </c>
      <c r="P913" s="1">
        <v>-24.5</v>
      </c>
      <c r="Q913" s="2">
        <v>1970</v>
      </c>
      <c r="R913" s="1">
        <v>38.5</v>
      </c>
      <c r="S913" s="2">
        <v>1817</v>
      </c>
      <c r="T913" s="1">
        <v>36.6</v>
      </c>
      <c r="U913" s="1">
        <v>1.8999999999999986</v>
      </c>
      <c r="V913" s="2">
        <v>1575</v>
      </c>
      <c r="W913" s="1">
        <v>30.7</v>
      </c>
      <c r="X913" s="2">
        <v>1309</v>
      </c>
      <c r="Y913" s="1">
        <v>26.3</v>
      </c>
      <c r="Z913" s="1">
        <v>4.3999999999999986</v>
      </c>
      <c r="AA913">
        <v>5123</v>
      </c>
      <c r="AB913" s="1">
        <v>0</v>
      </c>
      <c r="AC913">
        <v>4969</v>
      </c>
      <c r="AD913" s="1">
        <v>0</v>
      </c>
      <c r="AE913">
        <v>2706</v>
      </c>
      <c r="AF913">
        <v>2774</v>
      </c>
      <c r="AG913">
        <v>2417</v>
      </c>
      <c r="AH913">
        <v>2195</v>
      </c>
      <c r="AI913" s="1">
        <v>12.9</v>
      </c>
    </row>
    <row r="914" spans="1:35" x14ac:dyDescent="0.25">
      <c r="A914">
        <v>17031810702</v>
      </c>
      <c r="B914">
        <v>3889</v>
      </c>
      <c r="C914">
        <v>4101</v>
      </c>
      <c r="D914" s="1">
        <v>-5.2</v>
      </c>
      <c r="E914">
        <v>138</v>
      </c>
      <c r="F914">
        <v>140</v>
      </c>
      <c r="G914" s="1">
        <v>-1.4</v>
      </c>
      <c r="H914">
        <v>124</v>
      </c>
      <c r="I914">
        <v>91</v>
      </c>
      <c r="J914" s="1">
        <v>36.299999999999997</v>
      </c>
      <c r="K914">
        <v>1216</v>
      </c>
      <c r="L914">
        <v>669</v>
      </c>
      <c r="M914" s="1">
        <v>81.8</v>
      </c>
      <c r="N914">
        <v>2483</v>
      </c>
      <c r="O914">
        <v>3179</v>
      </c>
      <c r="P914" s="1">
        <v>-21.9</v>
      </c>
      <c r="Q914" s="2">
        <v>1391</v>
      </c>
      <c r="R914" s="1">
        <v>35.799999999999997</v>
      </c>
      <c r="S914" s="2">
        <v>1724</v>
      </c>
      <c r="T914" s="1">
        <v>42</v>
      </c>
      <c r="U914" s="1">
        <v>-6.2000000000000028</v>
      </c>
      <c r="V914" s="2">
        <v>1523</v>
      </c>
      <c r="W914" s="1">
        <v>39.200000000000003</v>
      </c>
      <c r="X914" s="2">
        <v>1352</v>
      </c>
      <c r="Y914" s="1">
        <v>33</v>
      </c>
      <c r="Z914" s="1">
        <v>6.2000000000000028</v>
      </c>
      <c r="AA914">
        <v>3692</v>
      </c>
      <c r="AB914" s="1">
        <v>5.0999999999999996</v>
      </c>
      <c r="AC914">
        <v>3783</v>
      </c>
      <c r="AD914" s="1">
        <v>7.8</v>
      </c>
      <c r="AE914">
        <v>1959</v>
      </c>
      <c r="AF914">
        <v>2297</v>
      </c>
      <c r="AG914">
        <v>1733</v>
      </c>
      <c r="AH914">
        <v>1486</v>
      </c>
      <c r="AI914" s="1">
        <v>36.700000000000003</v>
      </c>
    </row>
    <row r="915" spans="1:35" x14ac:dyDescent="0.25">
      <c r="A915">
        <v>17031810800</v>
      </c>
      <c r="B915">
        <v>5066</v>
      </c>
      <c r="C915">
        <v>5001</v>
      </c>
      <c r="D915" s="1">
        <v>1.3</v>
      </c>
      <c r="E915">
        <v>134</v>
      </c>
      <c r="F915">
        <v>0</v>
      </c>
      <c r="G915" s="1" t="s">
        <v>65</v>
      </c>
      <c r="H915">
        <v>327</v>
      </c>
      <c r="I915">
        <v>78</v>
      </c>
      <c r="J915" s="1">
        <v>319.2</v>
      </c>
      <c r="K915">
        <v>1004</v>
      </c>
      <c r="L915">
        <v>799</v>
      </c>
      <c r="M915" s="1">
        <v>25.7</v>
      </c>
      <c r="N915">
        <v>3601</v>
      </c>
      <c r="O915">
        <v>4111</v>
      </c>
      <c r="P915" s="1">
        <v>-12.4</v>
      </c>
      <c r="Q915" s="2">
        <v>1502</v>
      </c>
      <c r="R915" s="1">
        <v>29.6</v>
      </c>
      <c r="S915" s="2">
        <v>1602</v>
      </c>
      <c r="T915" s="1">
        <v>32</v>
      </c>
      <c r="U915" s="1">
        <v>-2.3999999999999986</v>
      </c>
      <c r="V915" s="2">
        <v>2110</v>
      </c>
      <c r="W915" s="1">
        <v>41.7</v>
      </c>
      <c r="X915" s="2">
        <v>1623</v>
      </c>
      <c r="Y915" s="1">
        <v>32.5</v>
      </c>
      <c r="Z915" s="1">
        <v>9.2000000000000028</v>
      </c>
      <c r="AA915">
        <v>5061</v>
      </c>
      <c r="AB915" s="1">
        <v>0.1</v>
      </c>
      <c r="AC915">
        <v>4981</v>
      </c>
      <c r="AD915" s="1">
        <v>0.4</v>
      </c>
      <c r="AE915">
        <v>4220</v>
      </c>
      <c r="AF915">
        <v>4675</v>
      </c>
      <c r="AG915">
        <v>841</v>
      </c>
      <c r="AH915">
        <v>306</v>
      </c>
      <c r="AI915" s="1">
        <v>204.5</v>
      </c>
    </row>
    <row r="916" spans="1:35" x14ac:dyDescent="0.25">
      <c r="A916">
        <v>17031810900</v>
      </c>
      <c r="B916">
        <v>6648</v>
      </c>
      <c r="C916">
        <v>6113</v>
      </c>
      <c r="D916" s="1">
        <v>8.8000000000000007</v>
      </c>
      <c r="E916">
        <v>410</v>
      </c>
      <c r="F916">
        <v>151</v>
      </c>
      <c r="G916" s="1">
        <v>171.5</v>
      </c>
      <c r="H916">
        <v>235</v>
      </c>
      <c r="I916">
        <v>227</v>
      </c>
      <c r="J916" s="1">
        <v>3.5</v>
      </c>
      <c r="K916">
        <v>2049</v>
      </c>
      <c r="L916">
        <v>1406</v>
      </c>
      <c r="M916" s="1">
        <v>45.7</v>
      </c>
      <c r="N916">
        <v>3922</v>
      </c>
      <c r="O916">
        <v>4296</v>
      </c>
      <c r="P916" s="1">
        <v>-8.6999999999999993</v>
      </c>
      <c r="Q916" s="2">
        <v>2293</v>
      </c>
      <c r="R916" s="1">
        <v>34.5</v>
      </c>
      <c r="S916" s="2">
        <v>1894</v>
      </c>
      <c r="T916" s="1">
        <v>31</v>
      </c>
      <c r="U916" s="1">
        <v>3.5</v>
      </c>
      <c r="V916" s="2">
        <v>2560</v>
      </c>
      <c r="W916" s="1">
        <v>38.5</v>
      </c>
      <c r="X916" s="2">
        <v>2353</v>
      </c>
      <c r="Y916" s="1">
        <v>38.5</v>
      </c>
      <c r="Z916" s="1">
        <v>0</v>
      </c>
      <c r="AA916">
        <v>6648</v>
      </c>
      <c r="AB916" s="1">
        <v>0</v>
      </c>
      <c r="AC916">
        <v>6113</v>
      </c>
      <c r="AD916" s="1">
        <v>0</v>
      </c>
      <c r="AE916">
        <v>4007</v>
      </c>
      <c r="AF916">
        <v>4590</v>
      </c>
      <c r="AG916">
        <v>2641</v>
      </c>
      <c r="AH916">
        <v>1523</v>
      </c>
      <c r="AI916" s="1">
        <v>98.6</v>
      </c>
    </row>
    <row r="917" spans="1:35" x14ac:dyDescent="0.25">
      <c r="A917">
        <v>17031811000</v>
      </c>
      <c r="B917">
        <v>3997</v>
      </c>
      <c r="C917">
        <v>4237</v>
      </c>
      <c r="D917" s="1">
        <v>-5.7</v>
      </c>
      <c r="E917">
        <v>177</v>
      </c>
      <c r="F917">
        <v>0</v>
      </c>
      <c r="G917" s="1" t="s">
        <v>65</v>
      </c>
      <c r="H917">
        <v>250</v>
      </c>
      <c r="I917">
        <v>198</v>
      </c>
      <c r="J917" s="1">
        <v>26.3</v>
      </c>
      <c r="K917">
        <v>556</v>
      </c>
      <c r="L917">
        <v>460</v>
      </c>
      <c r="M917" s="1">
        <v>20.9</v>
      </c>
      <c r="N917">
        <v>3000</v>
      </c>
      <c r="O917">
        <v>3531</v>
      </c>
      <c r="P917" s="1">
        <v>-15</v>
      </c>
      <c r="Q917" s="2">
        <v>657</v>
      </c>
      <c r="R917" s="1">
        <v>16.399999999999999</v>
      </c>
      <c r="S917" s="2">
        <v>1187</v>
      </c>
      <c r="T917" s="1">
        <v>28</v>
      </c>
      <c r="U917" s="1">
        <v>-11.600000000000001</v>
      </c>
      <c r="V917" s="2">
        <v>2193</v>
      </c>
      <c r="W917" s="1">
        <v>54.9</v>
      </c>
      <c r="X917" s="2">
        <v>1581</v>
      </c>
      <c r="Y917" s="1">
        <v>37.299999999999997</v>
      </c>
      <c r="Z917" s="1">
        <v>17.600000000000001</v>
      </c>
      <c r="AA917">
        <v>3997</v>
      </c>
      <c r="AB917" s="1">
        <v>0</v>
      </c>
      <c r="AC917">
        <v>4237</v>
      </c>
      <c r="AD917" s="1">
        <v>0</v>
      </c>
      <c r="AE917">
        <v>3657</v>
      </c>
      <c r="AF917">
        <v>3915</v>
      </c>
      <c r="AG917">
        <v>340</v>
      </c>
      <c r="AH917">
        <v>322</v>
      </c>
      <c r="AI917" s="1">
        <v>13</v>
      </c>
    </row>
    <row r="918" spans="1:35" x14ac:dyDescent="0.25">
      <c r="A918">
        <v>17031811100</v>
      </c>
      <c r="B918">
        <v>5920</v>
      </c>
      <c r="C918">
        <v>5907</v>
      </c>
      <c r="D918" s="1">
        <v>0.2</v>
      </c>
      <c r="E918">
        <v>38</v>
      </c>
      <c r="F918">
        <v>0</v>
      </c>
      <c r="G918" s="1" t="s">
        <v>65</v>
      </c>
      <c r="H918">
        <v>70</v>
      </c>
      <c r="I918">
        <v>165</v>
      </c>
      <c r="J918" s="1">
        <v>-57.6</v>
      </c>
      <c r="K918">
        <v>1399</v>
      </c>
      <c r="L918">
        <v>942</v>
      </c>
      <c r="M918" s="1">
        <v>48.5</v>
      </c>
      <c r="N918">
        <v>4401</v>
      </c>
      <c r="O918">
        <v>4749</v>
      </c>
      <c r="P918" s="1">
        <v>-7.3</v>
      </c>
      <c r="Q918" s="2">
        <v>2442</v>
      </c>
      <c r="R918" s="1">
        <v>41.3</v>
      </c>
      <c r="S918" s="2">
        <v>2309</v>
      </c>
      <c r="T918" s="1">
        <v>39.1</v>
      </c>
      <c r="U918" s="1">
        <v>2.1999999999999957</v>
      </c>
      <c r="V918" s="2">
        <v>2119</v>
      </c>
      <c r="W918" s="1">
        <v>35.799999999999997</v>
      </c>
      <c r="X918" s="2">
        <v>1927</v>
      </c>
      <c r="Y918" s="1">
        <v>32.6</v>
      </c>
      <c r="Z918" s="1">
        <v>3.1999999999999957</v>
      </c>
      <c r="AA918">
        <v>5904</v>
      </c>
      <c r="AB918" s="1">
        <v>0.3</v>
      </c>
      <c r="AC918">
        <v>5832</v>
      </c>
      <c r="AD918" s="1">
        <v>1.3</v>
      </c>
      <c r="AE918">
        <v>2984</v>
      </c>
      <c r="AF918">
        <v>3456</v>
      </c>
      <c r="AG918">
        <v>2920</v>
      </c>
      <c r="AH918">
        <v>2376</v>
      </c>
      <c r="AI918" s="1">
        <v>42.3</v>
      </c>
    </row>
    <row r="919" spans="1:35" x14ac:dyDescent="0.25">
      <c r="A919">
        <v>17031811200</v>
      </c>
      <c r="B919">
        <v>5532</v>
      </c>
      <c r="C919">
        <v>5541</v>
      </c>
      <c r="D919" s="1">
        <v>-0.2</v>
      </c>
      <c r="E919">
        <v>152</v>
      </c>
      <c r="F919">
        <v>75</v>
      </c>
      <c r="G919" s="1">
        <v>102.7</v>
      </c>
      <c r="H919">
        <v>129</v>
      </c>
      <c r="I919">
        <v>182</v>
      </c>
      <c r="J919" s="1">
        <v>-29.1</v>
      </c>
      <c r="K919">
        <v>1639</v>
      </c>
      <c r="L919">
        <v>1455</v>
      </c>
      <c r="M919" s="1">
        <v>12.6</v>
      </c>
      <c r="N919">
        <v>3503</v>
      </c>
      <c r="O919">
        <v>3832</v>
      </c>
      <c r="P919" s="1">
        <v>-8.6</v>
      </c>
      <c r="Q919" s="2">
        <v>1816</v>
      </c>
      <c r="R919" s="1">
        <v>32.799999999999997</v>
      </c>
      <c r="S919" s="2">
        <v>1712</v>
      </c>
      <c r="T919" s="1">
        <v>30.9</v>
      </c>
      <c r="U919" s="1">
        <v>1.8999999999999986</v>
      </c>
      <c r="V919" s="2">
        <v>1972</v>
      </c>
      <c r="W919" s="1">
        <v>35.6</v>
      </c>
      <c r="X919" s="2">
        <v>1793</v>
      </c>
      <c r="Y919" s="1">
        <v>32.4</v>
      </c>
      <c r="Z919" s="1">
        <v>3.2000000000000028</v>
      </c>
      <c r="AA919">
        <v>5532</v>
      </c>
      <c r="AB919" s="1">
        <v>0</v>
      </c>
      <c r="AC919">
        <v>5541</v>
      </c>
      <c r="AD919" s="1">
        <v>0</v>
      </c>
      <c r="AE919">
        <v>4383</v>
      </c>
      <c r="AF919">
        <v>4463</v>
      </c>
      <c r="AG919">
        <v>1149</v>
      </c>
      <c r="AH919">
        <v>1078</v>
      </c>
      <c r="AI919" s="1">
        <v>8.5</v>
      </c>
    </row>
    <row r="920" spans="1:35" x14ac:dyDescent="0.25">
      <c r="A920">
        <v>17031811301</v>
      </c>
      <c r="B920">
        <v>4768</v>
      </c>
      <c r="C920">
        <v>4804</v>
      </c>
      <c r="D920" s="1">
        <v>-0.7</v>
      </c>
      <c r="E920">
        <v>139</v>
      </c>
      <c r="F920">
        <v>63</v>
      </c>
      <c r="G920" s="1">
        <v>120.6</v>
      </c>
      <c r="H920">
        <v>234</v>
      </c>
      <c r="I920">
        <v>77</v>
      </c>
      <c r="J920" s="1">
        <v>203.9</v>
      </c>
      <c r="K920">
        <v>2910</v>
      </c>
      <c r="L920">
        <v>2752</v>
      </c>
      <c r="M920" s="1">
        <v>5.7</v>
      </c>
      <c r="N920">
        <v>1396</v>
      </c>
      <c r="O920">
        <v>1840</v>
      </c>
      <c r="P920" s="1">
        <v>-24.1</v>
      </c>
      <c r="Q920" s="2">
        <v>1853</v>
      </c>
      <c r="R920" s="1">
        <v>38.9</v>
      </c>
      <c r="S920" s="2">
        <v>1988</v>
      </c>
      <c r="T920" s="1">
        <v>41.4</v>
      </c>
      <c r="U920" s="1">
        <v>-2.5</v>
      </c>
      <c r="V920" s="2">
        <v>1153</v>
      </c>
      <c r="W920" s="1">
        <v>24.2</v>
      </c>
      <c r="X920" s="2">
        <v>1002</v>
      </c>
      <c r="Y920" s="1">
        <v>20.9</v>
      </c>
      <c r="Z920" s="1">
        <v>3.3000000000000007</v>
      </c>
      <c r="AA920">
        <v>4763</v>
      </c>
      <c r="AB920" s="1">
        <v>0.1</v>
      </c>
      <c r="AC920">
        <v>4804</v>
      </c>
      <c r="AD920" s="1">
        <v>0</v>
      </c>
      <c r="AE920">
        <v>4125</v>
      </c>
      <c r="AF920">
        <v>3955</v>
      </c>
      <c r="AG920">
        <v>638</v>
      </c>
      <c r="AH920">
        <v>849</v>
      </c>
      <c r="AI920" s="1">
        <v>-27.9</v>
      </c>
    </row>
    <row r="921" spans="1:35" x14ac:dyDescent="0.25">
      <c r="A921">
        <v>17031811302</v>
      </c>
      <c r="B921">
        <v>3510</v>
      </c>
      <c r="C921">
        <v>3613</v>
      </c>
      <c r="D921" s="1">
        <v>-2.9</v>
      </c>
      <c r="E921">
        <v>402</v>
      </c>
      <c r="F921">
        <v>278</v>
      </c>
      <c r="G921" s="1">
        <v>44.6</v>
      </c>
      <c r="H921">
        <v>59</v>
      </c>
      <c r="I921">
        <v>106</v>
      </c>
      <c r="J921" s="1">
        <v>-44.3</v>
      </c>
      <c r="K921">
        <v>2378</v>
      </c>
      <c r="L921">
        <v>2469</v>
      </c>
      <c r="M921" s="1">
        <v>-3.7</v>
      </c>
      <c r="N921">
        <v>790</v>
      </c>
      <c r="O921">
        <v>760</v>
      </c>
      <c r="P921" s="1">
        <v>3.9</v>
      </c>
      <c r="Q921" s="2">
        <v>1266</v>
      </c>
      <c r="R921" s="1">
        <v>36.1</v>
      </c>
      <c r="S921" s="2">
        <v>1249</v>
      </c>
      <c r="T921" s="1">
        <v>34.6</v>
      </c>
      <c r="U921" s="1">
        <v>1.5</v>
      </c>
      <c r="V921" s="2">
        <v>866</v>
      </c>
      <c r="W921" s="1">
        <v>24.7</v>
      </c>
      <c r="X921" s="2">
        <v>718</v>
      </c>
      <c r="Y921" s="1">
        <v>19.899999999999999</v>
      </c>
      <c r="Z921" s="1">
        <v>4.8000000000000007</v>
      </c>
      <c r="AA921">
        <v>3510</v>
      </c>
      <c r="AB921" s="1">
        <v>0</v>
      </c>
      <c r="AC921">
        <v>3613</v>
      </c>
      <c r="AD921" s="1">
        <v>0</v>
      </c>
      <c r="AE921">
        <v>1567</v>
      </c>
      <c r="AF921">
        <v>1879</v>
      </c>
      <c r="AG921">
        <v>1943</v>
      </c>
      <c r="AH921">
        <v>1734</v>
      </c>
      <c r="AI921" s="1">
        <v>34.4</v>
      </c>
    </row>
    <row r="922" spans="1:35" x14ac:dyDescent="0.25">
      <c r="A922">
        <v>17031811401</v>
      </c>
      <c r="B922">
        <v>4993</v>
      </c>
      <c r="C922">
        <v>4894</v>
      </c>
      <c r="D922" s="1">
        <v>2</v>
      </c>
      <c r="E922">
        <v>71</v>
      </c>
      <c r="F922">
        <v>49</v>
      </c>
      <c r="G922" s="1">
        <v>44.9</v>
      </c>
      <c r="H922">
        <v>125</v>
      </c>
      <c r="I922">
        <v>160</v>
      </c>
      <c r="J922" s="1">
        <v>-21.9</v>
      </c>
      <c r="K922">
        <v>2019</v>
      </c>
      <c r="L922">
        <v>1949</v>
      </c>
      <c r="M922" s="1">
        <v>3.6</v>
      </c>
      <c r="N922">
        <v>2721</v>
      </c>
      <c r="O922">
        <v>2662</v>
      </c>
      <c r="P922" s="1">
        <v>2.2000000000000002</v>
      </c>
      <c r="Q922" s="2">
        <v>1969</v>
      </c>
      <c r="R922" s="1">
        <v>39.4</v>
      </c>
      <c r="S922" s="2">
        <v>1704</v>
      </c>
      <c r="T922" s="1">
        <v>34.799999999999997</v>
      </c>
      <c r="U922" s="1">
        <v>4.6000000000000014</v>
      </c>
      <c r="V922" s="2">
        <v>1690</v>
      </c>
      <c r="W922" s="1">
        <v>33.799999999999997</v>
      </c>
      <c r="X922" s="2">
        <v>1373</v>
      </c>
      <c r="Y922" s="1">
        <v>28.1</v>
      </c>
      <c r="Z922" s="1">
        <v>5.6999999999999957</v>
      </c>
      <c r="AA922">
        <v>4980</v>
      </c>
      <c r="AB922" s="1">
        <v>0.3</v>
      </c>
      <c r="AC922">
        <v>4894</v>
      </c>
      <c r="AD922" s="1">
        <v>0</v>
      </c>
      <c r="AE922">
        <v>3956</v>
      </c>
      <c r="AF922">
        <v>4145</v>
      </c>
      <c r="AG922">
        <v>1024</v>
      </c>
      <c r="AH922">
        <v>749</v>
      </c>
      <c r="AI922" s="1">
        <v>43.2</v>
      </c>
    </row>
    <row r="923" spans="1:35" x14ac:dyDescent="0.25">
      <c r="A923">
        <v>17031811402</v>
      </c>
      <c r="B923">
        <v>4412</v>
      </c>
      <c r="C923">
        <v>4334</v>
      </c>
      <c r="D923" s="1">
        <v>1.8</v>
      </c>
      <c r="E923">
        <v>3</v>
      </c>
      <c r="F923">
        <v>23</v>
      </c>
      <c r="G923" s="1">
        <v>-87</v>
      </c>
      <c r="H923">
        <v>341</v>
      </c>
      <c r="I923">
        <v>235</v>
      </c>
      <c r="J923" s="1">
        <v>45.1</v>
      </c>
      <c r="K923">
        <v>1760</v>
      </c>
      <c r="L923">
        <v>1979</v>
      </c>
      <c r="M923" s="1">
        <v>-11.1</v>
      </c>
      <c r="N923">
        <v>2288</v>
      </c>
      <c r="O923">
        <v>2089</v>
      </c>
      <c r="P923" s="1">
        <v>9.5</v>
      </c>
      <c r="Q923" s="2">
        <v>1748</v>
      </c>
      <c r="R923" s="1">
        <v>39.6</v>
      </c>
      <c r="S923" s="2">
        <v>1729</v>
      </c>
      <c r="T923" s="1">
        <v>39.9</v>
      </c>
      <c r="U923" s="1">
        <v>-0.29999999999999716</v>
      </c>
      <c r="V923" s="2">
        <v>1345</v>
      </c>
      <c r="W923" s="1">
        <v>30.5</v>
      </c>
      <c r="X923" s="2">
        <v>1136</v>
      </c>
      <c r="Y923" s="1">
        <v>26.2</v>
      </c>
      <c r="Z923" s="1">
        <v>4.3000000000000007</v>
      </c>
      <c r="AA923">
        <v>4412</v>
      </c>
      <c r="AB923" s="1">
        <v>0</v>
      </c>
      <c r="AC923">
        <v>4334</v>
      </c>
      <c r="AD923" s="1">
        <v>0</v>
      </c>
      <c r="AE923">
        <v>3526</v>
      </c>
      <c r="AF923">
        <v>3244</v>
      </c>
      <c r="AG923">
        <v>886</v>
      </c>
      <c r="AH923">
        <v>1090</v>
      </c>
      <c r="AI923" s="1">
        <v>-25.2</v>
      </c>
    </row>
    <row r="924" spans="1:35" x14ac:dyDescent="0.25">
      <c r="A924">
        <v>17031811500</v>
      </c>
      <c r="B924">
        <v>6148</v>
      </c>
      <c r="C924">
        <v>5703</v>
      </c>
      <c r="D924" s="1">
        <v>7.8</v>
      </c>
      <c r="E924">
        <v>19</v>
      </c>
      <c r="F924">
        <v>0</v>
      </c>
      <c r="G924" s="1" t="s">
        <v>65</v>
      </c>
      <c r="H924">
        <v>111</v>
      </c>
      <c r="I924">
        <v>178</v>
      </c>
      <c r="J924" s="1">
        <v>-37.6</v>
      </c>
      <c r="K924">
        <v>2830</v>
      </c>
      <c r="L924">
        <v>2076</v>
      </c>
      <c r="M924" s="1">
        <v>36.299999999999997</v>
      </c>
      <c r="N924">
        <v>3144</v>
      </c>
      <c r="O924">
        <v>3375</v>
      </c>
      <c r="P924" s="1">
        <v>-6.8</v>
      </c>
      <c r="Q924" s="2">
        <v>2152</v>
      </c>
      <c r="R924" s="1">
        <v>35</v>
      </c>
      <c r="S924" s="2">
        <v>2708</v>
      </c>
      <c r="T924" s="1">
        <v>47.5</v>
      </c>
      <c r="U924" s="1">
        <v>-12.5</v>
      </c>
      <c r="V924" s="2">
        <v>2305</v>
      </c>
      <c r="W924" s="1">
        <v>37.5</v>
      </c>
      <c r="X924" s="2">
        <v>1361</v>
      </c>
      <c r="Y924" s="1">
        <v>23.9</v>
      </c>
      <c r="Z924" s="1">
        <v>13.600000000000001</v>
      </c>
      <c r="AA924">
        <v>6148</v>
      </c>
      <c r="AB924" s="1">
        <v>0</v>
      </c>
      <c r="AC924">
        <v>5703</v>
      </c>
      <c r="AD924" s="1">
        <v>0</v>
      </c>
      <c r="AE924">
        <v>5213</v>
      </c>
      <c r="AF924">
        <v>5355</v>
      </c>
      <c r="AG924">
        <v>935</v>
      </c>
      <c r="AH924">
        <v>348</v>
      </c>
      <c r="AI924" s="1">
        <v>176</v>
      </c>
    </row>
    <row r="925" spans="1:35" x14ac:dyDescent="0.25">
      <c r="A925">
        <v>17031811600</v>
      </c>
      <c r="B925">
        <v>6165</v>
      </c>
      <c r="C925">
        <v>5777</v>
      </c>
      <c r="D925" s="1">
        <v>6.7</v>
      </c>
      <c r="E925">
        <v>95</v>
      </c>
      <c r="F925">
        <v>0</v>
      </c>
      <c r="G925" s="1" t="s">
        <v>65</v>
      </c>
      <c r="H925">
        <v>270</v>
      </c>
      <c r="I925">
        <v>228</v>
      </c>
      <c r="J925" s="1">
        <v>18.399999999999999</v>
      </c>
      <c r="K925">
        <v>2030</v>
      </c>
      <c r="L925">
        <v>1359</v>
      </c>
      <c r="M925" s="1">
        <v>49.4</v>
      </c>
      <c r="N925">
        <v>3757</v>
      </c>
      <c r="O925">
        <v>4117</v>
      </c>
      <c r="P925" s="1">
        <v>-8.6999999999999993</v>
      </c>
      <c r="Q925" s="2">
        <v>2175</v>
      </c>
      <c r="R925" s="1">
        <v>35.299999999999997</v>
      </c>
      <c r="S925" s="2">
        <v>1982</v>
      </c>
      <c r="T925" s="1">
        <v>34.299999999999997</v>
      </c>
      <c r="U925" s="1">
        <v>1</v>
      </c>
      <c r="V925" s="2">
        <v>2102</v>
      </c>
      <c r="W925" s="1">
        <v>34.1</v>
      </c>
      <c r="X925" s="2">
        <v>1846</v>
      </c>
      <c r="Y925" s="1">
        <v>32</v>
      </c>
      <c r="Z925" s="1">
        <v>2.1000000000000014</v>
      </c>
      <c r="AA925">
        <v>6160</v>
      </c>
      <c r="AB925" s="1">
        <v>0.1</v>
      </c>
      <c r="AC925">
        <v>5777</v>
      </c>
      <c r="AD925" s="1">
        <v>0</v>
      </c>
      <c r="AE925">
        <v>3883</v>
      </c>
      <c r="AF925">
        <v>3330</v>
      </c>
      <c r="AG925">
        <v>2277</v>
      </c>
      <c r="AH925">
        <v>2447</v>
      </c>
      <c r="AI925" s="1">
        <v>-20.2</v>
      </c>
    </row>
    <row r="926" spans="1:35" x14ac:dyDescent="0.25">
      <c r="A926">
        <v>17031811701</v>
      </c>
      <c r="B926">
        <v>3637</v>
      </c>
      <c r="C926">
        <v>4230</v>
      </c>
      <c r="D926" s="1">
        <v>-14</v>
      </c>
      <c r="E926">
        <v>49</v>
      </c>
      <c r="F926">
        <v>0</v>
      </c>
      <c r="G926" s="1" t="s">
        <v>65</v>
      </c>
      <c r="H926">
        <v>188</v>
      </c>
      <c r="I926">
        <v>153</v>
      </c>
      <c r="J926" s="1">
        <v>22.9</v>
      </c>
      <c r="K926">
        <v>2323</v>
      </c>
      <c r="L926">
        <v>2716</v>
      </c>
      <c r="M926" s="1">
        <v>-14.5</v>
      </c>
      <c r="N926">
        <v>1093</v>
      </c>
      <c r="O926">
        <v>1339</v>
      </c>
      <c r="P926" s="1">
        <v>-18.399999999999999</v>
      </c>
      <c r="Q926" s="2">
        <v>1400</v>
      </c>
      <c r="R926" s="1">
        <v>38.5</v>
      </c>
      <c r="S926" s="2">
        <v>1756</v>
      </c>
      <c r="T926" s="1">
        <v>41.5</v>
      </c>
      <c r="U926" s="1">
        <v>-3</v>
      </c>
      <c r="V926" s="2">
        <v>821</v>
      </c>
      <c r="W926" s="1">
        <v>22.6</v>
      </c>
      <c r="X926" s="2">
        <v>504</v>
      </c>
      <c r="Y926" s="1">
        <v>11.9</v>
      </c>
      <c r="Z926" s="1">
        <v>10.700000000000001</v>
      </c>
      <c r="AA926">
        <v>3637</v>
      </c>
      <c r="AB926" s="1">
        <v>0</v>
      </c>
      <c r="AC926">
        <v>4230</v>
      </c>
      <c r="AD926" s="1">
        <v>0</v>
      </c>
      <c r="AE926">
        <v>1908</v>
      </c>
      <c r="AF926">
        <v>2035</v>
      </c>
      <c r="AG926">
        <v>1729</v>
      </c>
      <c r="AH926">
        <v>2195</v>
      </c>
      <c r="AI926" s="1">
        <v>-16</v>
      </c>
    </row>
    <row r="927" spans="1:35" x14ac:dyDescent="0.25">
      <c r="A927">
        <v>17031811702</v>
      </c>
      <c r="B927">
        <v>4682</v>
      </c>
      <c r="C927">
        <v>5014</v>
      </c>
      <c r="D927" s="1">
        <v>-6.6</v>
      </c>
      <c r="E927">
        <v>118</v>
      </c>
      <c r="F927">
        <v>149</v>
      </c>
      <c r="G927" s="1">
        <v>-20.8</v>
      </c>
      <c r="H927">
        <v>228</v>
      </c>
      <c r="I927">
        <v>207</v>
      </c>
      <c r="J927" s="1">
        <v>10.1</v>
      </c>
      <c r="K927">
        <v>2245</v>
      </c>
      <c r="L927">
        <v>2678</v>
      </c>
      <c r="M927" s="1">
        <v>-16.2</v>
      </c>
      <c r="N927">
        <v>2061</v>
      </c>
      <c r="O927">
        <v>1942</v>
      </c>
      <c r="P927" s="1">
        <v>6.1</v>
      </c>
      <c r="Q927" s="2">
        <v>1984</v>
      </c>
      <c r="R927" s="1">
        <v>42.4</v>
      </c>
      <c r="S927" s="2">
        <v>2261</v>
      </c>
      <c r="T927" s="1">
        <v>45.1</v>
      </c>
      <c r="U927" s="1">
        <v>-2.7000000000000028</v>
      </c>
      <c r="V927" s="2">
        <v>1120</v>
      </c>
      <c r="W927" s="1">
        <v>23.9</v>
      </c>
      <c r="X927" s="2">
        <v>1105</v>
      </c>
      <c r="Y927" s="1">
        <v>22</v>
      </c>
      <c r="Z927" s="1">
        <v>1.8999999999999986</v>
      </c>
      <c r="AA927">
        <v>4682</v>
      </c>
      <c r="AB927" s="1">
        <v>0</v>
      </c>
      <c r="AC927">
        <v>5014</v>
      </c>
      <c r="AD927" s="1">
        <v>0</v>
      </c>
      <c r="AE927">
        <v>3350</v>
      </c>
      <c r="AF927">
        <v>3723</v>
      </c>
      <c r="AG927">
        <v>1332</v>
      </c>
      <c r="AH927">
        <v>1291</v>
      </c>
      <c r="AI927" s="1">
        <v>14.7</v>
      </c>
    </row>
    <row r="928" spans="1:35" x14ac:dyDescent="0.25">
      <c r="A928">
        <v>17031811800</v>
      </c>
      <c r="B928">
        <v>5385</v>
      </c>
      <c r="C928">
        <v>5247</v>
      </c>
      <c r="D928" s="1">
        <v>2.6</v>
      </c>
      <c r="E928">
        <v>140</v>
      </c>
      <c r="F928">
        <v>32</v>
      </c>
      <c r="G928" s="1">
        <v>337.5</v>
      </c>
      <c r="H928">
        <v>44</v>
      </c>
      <c r="I928">
        <v>246</v>
      </c>
      <c r="J928" s="1">
        <v>-82.1</v>
      </c>
      <c r="K928">
        <v>3186</v>
      </c>
      <c r="L928">
        <v>2285</v>
      </c>
      <c r="M928" s="1">
        <v>39.4</v>
      </c>
      <c r="N928">
        <v>2018</v>
      </c>
      <c r="O928">
        <v>2667</v>
      </c>
      <c r="P928" s="1">
        <v>-24.3</v>
      </c>
      <c r="Q928" s="2">
        <v>2090</v>
      </c>
      <c r="R928" s="1">
        <v>38.799999999999997</v>
      </c>
      <c r="S928" s="2">
        <v>2208</v>
      </c>
      <c r="T928" s="1">
        <v>42.1</v>
      </c>
      <c r="U928" s="1">
        <v>-3.3000000000000043</v>
      </c>
      <c r="V928" s="2">
        <v>1318</v>
      </c>
      <c r="W928" s="1">
        <v>24.5</v>
      </c>
      <c r="X928" s="2">
        <v>1405</v>
      </c>
      <c r="Y928" s="1">
        <v>26.8</v>
      </c>
      <c r="Z928" s="1">
        <v>-2.3000000000000007</v>
      </c>
      <c r="AA928">
        <v>5145</v>
      </c>
      <c r="AB928" s="1">
        <v>4.5</v>
      </c>
      <c r="AC928">
        <v>4909</v>
      </c>
      <c r="AD928" s="1">
        <v>6.4</v>
      </c>
      <c r="AE928">
        <v>4578</v>
      </c>
      <c r="AF928">
        <v>4634</v>
      </c>
      <c r="AG928">
        <v>567</v>
      </c>
      <c r="AH928">
        <v>275</v>
      </c>
      <c r="AI928" s="1">
        <v>108.7</v>
      </c>
    </row>
    <row r="929" spans="1:35" x14ac:dyDescent="0.25">
      <c r="A929">
        <v>17031811900</v>
      </c>
      <c r="B929">
        <v>5844</v>
      </c>
      <c r="C929">
        <v>5732</v>
      </c>
      <c r="D929" s="1">
        <v>2</v>
      </c>
      <c r="E929">
        <v>545</v>
      </c>
      <c r="F929">
        <v>366</v>
      </c>
      <c r="G929" s="1">
        <v>48.9</v>
      </c>
      <c r="H929">
        <v>286</v>
      </c>
      <c r="I929">
        <v>167</v>
      </c>
      <c r="J929" s="1">
        <v>71.3</v>
      </c>
      <c r="K929">
        <v>309</v>
      </c>
      <c r="L929">
        <v>257</v>
      </c>
      <c r="M929" s="1">
        <v>20.2</v>
      </c>
      <c r="N929">
        <v>4658</v>
      </c>
      <c r="O929">
        <v>4827</v>
      </c>
      <c r="P929" s="1">
        <v>-3.5</v>
      </c>
      <c r="Q929" s="2">
        <v>296</v>
      </c>
      <c r="R929" s="1">
        <v>5.0999999999999996</v>
      </c>
      <c r="S929" s="2">
        <v>256</v>
      </c>
      <c r="T929" s="1">
        <v>4.5</v>
      </c>
      <c r="U929" s="1">
        <v>0.59999999999999964</v>
      </c>
      <c r="V929" s="2">
        <v>3060</v>
      </c>
      <c r="W929" s="1">
        <v>52.4</v>
      </c>
      <c r="X929" s="2">
        <v>1665</v>
      </c>
      <c r="Y929" s="1">
        <v>29</v>
      </c>
      <c r="Z929" s="1">
        <v>23.4</v>
      </c>
      <c r="AA929">
        <v>4965</v>
      </c>
      <c r="AB929" s="1">
        <v>15</v>
      </c>
      <c r="AC929">
        <v>4707</v>
      </c>
      <c r="AD929" s="1">
        <v>17.899999999999999</v>
      </c>
      <c r="AE929">
        <v>4310</v>
      </c>
      <c r="AF929">
        <v>4319</v>
      </c>
      <c r="AG929">
        <v>655</v>
      </c>
      <c r="AH929">
        <v>388</v>
      </c>
      <c r="AI929" s="1">
        <v>69.2</v>
      </c>
    </row>
    <row r="930" spans="1:35" x14ac:dyDescent="0.25">
      <c r="A930">
        <v>17031812000</v>
      </c>
      <c r="B930">
        <v>5273</v>
      </c>
      <c r="C930">
        <v>5348</v>
      </c>
      <c r="D930" s="1">
        <v>-1.4</v>
      </c>
      <c r="E930">
        <v>211</v>
      </c>
      <c r="F930">
        <v>352</v>
      </c>
      <c r="G930" s="1">
        <v>-40.1</v>
      </c>
      <c r="H930">
        <v>454</v>
      </c>
      <c r="I930">
        <v>236</v>
      </c>
      <c r="J930" s="1">
        <v>92.4</v>
      </c>
      <c r="K930">
        <v>392</v>
      </c>
      <c r="L930">
        <v>126</v>
      </c>
      <c r="M930" s="1">
        <v>211.1</v>
      </c>
      <c r="N930">
        <v>3971</v>
      </c>
      <c r="O930">
        <v>4520</v>
      </c>
      <c r="P930" s="1">
        <v>-12.1</v>
      </c>
      <c r="Q930" s="2">
        <v>349</v>
      </c>
      <c r="R930" s="1">
        <v>6.6</v>
      </c>
      <c r="S930" s="2">
        <v>230</v>
      </c>
      <c r="T930" s="1">
        <v>4.3</v>
      </c>
      <c r="U930" s="1">
        <v>2.2999999999999998</v>
      </c>
      <c r="V930" s="2">
        <v>3190</v>
      </c>
      <c r="W930" s="1">
        <v>60.5</v>
      </c>
      <c r="X930" s="2">
        <v>2023</v>
      </c>
      <c r="Y930" s="1">
        <v>37.799999999999997</v>
      </c>
      <c r="Z930" s="1">
        <v>22.700000000000003</v>
      </c>
      <c r="AA930">
        <v>5248</v>
      </c>
      <c r="AB930" s="1">
        <v>0.5</v>
      </c>
      <c r="AC930">
        <v>5348</v>
      </c>
      <c r="AD930" s="1">
        <v>0</v>
      </c>
      <c r="AE930">
        <v>4672</v>
      </c>
      <c r="AF930">
        <v>4979</v>
      </c>
      <c r="AG930">
        <v>576</v>
      </c>
      <c r="AH930">
        <v>369</v>
      </c>
      <c r="AI930" s="1">
        <v>66.400000000000006</v>
      </c>
    </row>
    <row r="931" spans="1:35" x14ac:dyDescent="0.25">
      <c r="A931">
        <v>17031812100</v>
      </c>
      <c r="B931">
        <v>4637</v>
      </c>
      <c r="C931">
        <v>4716</v>
      </c>
      <c r="D931" s="1">
        <v>-1.7</v>
      </c>
      <c r="E931">
        <v>1676</v>
      </c>
      <c r="F931">
        <v>1307</v>
      </c>
      <c r="G931" s="1">
        <v>28.2</v>
      </c>
      <c r="H931">
        <v>193</v>
      </c>
      <c r="I931">
        <v>173</v>
      </c>
      <c r="J931" s="1">
        <v>11.6</v>
      </c>
      <c r="K931">
        <v>146</v>
      </c>
      <c r="L931">
        <v>393</v>
      </c>
      <c r="M931" s="1">
        <v>-62.8</v>
      </c>
      <c r="N931">
        <v>2434</v>
      </c>
      <c r="O931">
        <v>2717</v>
      </c>
      <c r="P931" s="1">
        <v>-10.4</v>
      </c>
      <c r="Q931" s="2">
        <v>545</v>
      </c>
      <c r="R931" s="1">
        <v>11.8</v>
      </c>
      <c r="S931" s="2">
        <v>465</v>
      </c>
      <c r="T931" s="1">
        <v>9.9</v>
      </c>
      <c r="U931" s="1">
        <v>1.9000000000000004</v>
      </c>
      <c r="V931" s="2">
        <v>2513</v>
      </c>
      <c r="W931" s="1">
        <v>54.2</v>
      </c>
      <c r="X931" s="2">
        <v>1616</v>
      </c>
      <c r="Y931" s="1">
        <v>34.299999999999997</v>
      </c>
      <c r="Z931" s="1">
        <v>19.900000000000006</v>
      </c>
      <c r="AA931">
        <v>4637</v>
      </c>
      <c r="AB931" s="1">
        <v>0</v>
      </c>
      <c r="AC931">
        <v>4716</v>
      </c>
      <c r="AD931" s="1">
        <v>0</v>
      </c>
      <c r="AE931">
        <v>3692</v>
      </c>
      <c r="AF931">
        <v>3569</v>
      </c>
      <c r="AG931">
        <v>945</v>
      </c>
      <c r="AH931">
        <v>1147</v>
      </c>
      <c r="AI931" s="1">
        <v>-20.399999999999999</v>
      </c>
    </row>
    <row r="932" spans="1:35" x14ac:dyDescent="0.25">
      <c r="A932">
        <v>17031812200</v>
      </c>
      <c r="B932">
        <v>4018</v>
      </c>
      <c r="C932">
        <v>3726</v>
      </c>
      <c r="D932" s="1">
        <v>7.8</v>
      </c>
      <c r="E932">
        <v>532</v>
      </c>
      <c r="F932">
        <v>346</v>
      </c>
      <c r="G932" s="1">
        <v>53.8</v>
      </c>
      <c r="H932">
        <v>108</v>
      </c>
      <c r="I932">
        <v>94</v>
      </c>
      <c r="J932" s="1">
        <v>14.9</v>
      </c>
      <c r="K932">
        <v>160</v>
      </c>
      <c r="L932">
        <v>261</v>
      </c>
      <c r="M932" s="1">
        <v>-38.700000000000003</v>
      </c>
      <c r="N932">
        <v>2912</v>
      </c>
      <c r="O932">
        <v>2904</v>
      </c>
      <c r="P932" s="1">
        <v>0.3</v>
      </c>
      <c r="Q932" s="2">
        <v>266</v>
      </c>
      <c r="R932" s="1">
        <v>6.6</v>
      </c>
      <c r="S932" s="2">
        <v>203</v>
      </c>
      <c r="T932" s="1">
        <v>5.4</v>
      </c>
      <c r="U932" s="1">
        <v>1.1999999999999993</v>
      </c>
      <c r="V932" s="2">
        <v>2251</v>
      </c>
      <c r="W932" s="1">
        <v>56</v>
      </c>
      <c r="X932" s="2">
        <v>1343</v>
      </c>
      <c r="Y932" s="1">
        <v>36</v>
      </c>
      <c r="Z932" s="1">
        <v>20</v>
      </c>
      <c r="AA932">
        <v>3902</v>
      </c>
      <c r="AB932" s="1">
        <v>2.9</v>
      </c>
      <c r="AC932">
        <v>3656</v>
      </c>
      <c r="AD932" s="1">
        <v>1.9</v>
      </c>
      <c r="AE932">
        <v>3642</v>
      </c>
      <c r="AF932">
        <v>3526</v>
      </c>
      <c r="AG932">
        <v>260</v>
      </c>
      <c r="AH932">
        <v>130</v>
      </c>
      <c r="AI932" s="1">
        <v>93.6</v>
      </c>
    </row>
    <row r="933" spans="1:35" x14ac:dyDescent="0.25">
      <c r="A933">
        <v>17031812301</v>
      </c>
      <c r="B933">
        <v>3871</v>
      </c>
      <c r="C933">
        <v>3445</v>
      </c>
      <c r="D933" s="1">
        <v>12.4</v>
      </c>
      <c r="E933">
        <v>881</v>
      </c>
      <c r="F933">
        <v>322</v>
      </c>
      <c r="G933" s="1">
        <v>173.6</v>
      </c>
      <c r="H933">
        <v>351</v>
      </c>
      <c r="I933">
        <v>242</v>
      </c>
      <c r="J933" s="1">
        <v>45</v>
      </c>
      <c r="K933">
        <v>533</v>
      </c>
      <c r="L933">
        <v>399</v>
      </c>
      <c r="M933" s="1">
        <v>33.6</v>
      </c>
      <c r="N933">
        <v>2080</v>
      </c>
      <c r="O933">
        <v>2407</v>
      </c>
      <c r="P933" s="1">
        <v>-13.6</v>
      </c>
      <c r="Q933" s="2">
        <v>330</v>
      </c>
      <c r="R933" s="1">
        <v>8.5</v>
      </c>
      <c r="S933" s="2">
        <v>332</v>
      </c>
      <c r="T933" s="1">
        <v>9.6</v>
      </c>
      <c r="U933" s="1">
        <v>-1.0999999999999996</v>
      </c>
      <c r="V933" s="2">
        <v>2721</v>
      </c>
      <c r="W933" s="1">
        <v>70.3</v>
      </c>
      <c r="X933" s="2">
        <v>1684</v>
      </c>
      <c r="Y933" s="1">
        <v>48.9</v>
      </c>
      <c r="Z933" s="1">
        <v>21.4</v>
      </c>
      <c r="AA933">
        <v>3832</v>
      </c>
      <c r="AB933" s="1">
        <v>1</v>
      </c>
      <c r="AC933">
        <v>3409</v>
      </c>
      <c r="AD933" s="1">
        <v>1</v>
      </c>
      <c r="AE933">
        <v>1573</v>
      </c>
      <c r="AF933">
        <v>1762</v>
      </c>
      <c r="AG933">
        <v>2259</v>
      </c>
      <c r="AH933">
        <v>1647</v>
      </c>
      <c r="AI933" s="1">
        <v>53.6</v>
      </c>
    </row>
    <row r="934" spans="1:35" x14ac:dyDescent="0.25">
      <c r="A934">
        <v>17031812302</v>
      </c>
      <c r="B934">
        <v>2721</v>
      </c>
      <c r="C934">
        <v>2535</v>
      </c>
      <c r="D934" s="1">
        <v>7.3</v>
      </c>
      <c r="E934">
        <v>536</v>
      </c>
      <c r="F934">
        <v>214</v>
      </c>
      <c r="G934" s="1">
        <v>150.5</v>
      </c>
      <c r="H934">
        <v>139</v>
      </c>
      <c r="I934">
        <v>62</v>
      </c>
      <c r="J934" s="1">
        <v>124.2</v>
      </c>
      <c r="K934">
        <v>255</v>
      </c>
      <c r="L934">
        <v>240</v>
      </c>
      <c r="M934" s="1">
        <v>6.3</v>
      </c>
      <c r="N934">
        <v>1710</v>
      </c>
      <c r="O934">
        <v>2019</v>
      </c>
      <c r="P934" s="1">
        <v>-15.3</v>
      </c>
      <c r="Q934" s="2">
        <v>308</v>
      </c>
      <c r="R934" s="1">
        <v>11.3</v>
      </c>
      <c r="S934" s="2">
        <v>124</v>
      </c>
      <c r="T934" s="1">
        <v>4.9000000000000004</v>
      </c>
      <c r="U934" s="1">
        <v>6.4</v>
      </c>
      <c r="V934" s="2">
        <v>1608</v>
      </c>
      <c r="W934" s="1">
        <v>59.1</v>
      </c>
      <c r="X934" s="2">
        <v>923</v>
      </c>
      <c r="Y934" s="1">
        <v>36.4</v>
      </c>
      <c r="Z934" s="1">
        <v>22.700000000000003</v>
      </c>
      <c r="AA934">
        <v>2567</v>
      </c>
      <c r="AB934" s="1">
        <v>5.7</v>
      </c>
      <c r="AC934">
        <v>2535</v>
      </c>
      <c r="AD934" s="1">
        <v>0</v>
      </c>
      <c r="AE934">
        <v>2008</v>
      </c>
      <c r="AF934">
        <v>2124</v>
      </c>
      <c r="AG934">
        <v>559</v>
      </c>
      <c r="AH934">
        <v>411</v>
      </c>
      <c r="AI934" s="1">
        <v>43.9</v>
      </c>
    </row>
    <row r="935" spans="1:35" x14ac:dyDescent="0.25">
      <c r="A935">
        <v>17031812400</v>
      </c>
      <c r="B935">
        <v>3427</v>
      </c>
      <c r="C935">
        <v>3489</v>
      </c>
      <c r="D935" s="1">
        <v>-1.8</v>
      </c>
      <c r="E935">
        <v>307</v>
      </c>
      <c r="F935">
        <v>245</v>
      </c>
      <c r="G935" s="1">
        <v>25.3</v>
      </c>
      <c r="H935">
        <v>216</v>
      </c>
      <c r="I935">
        <v>159</v>
      </c>
      <c r="J935" s="1">
        <v>35.799999999999997</v>
      </c>
      <c r="K935">
        <v>110</v>
      </c>
      <c r="L935">
        <v>97</v>
      </c>
      <c r="M935" s="1">
        <v>13.4</v>
      </c>
      <c r="N935">
        <v>2619</v>
      </c>
      <c r="O935">
        <v>2938</v>
      </c>
      <c r="P935" s="1">
        <v>-10.9</v>
      </c>
      <c r="Q935" s="2">
        <v>157</v>
      </c>
      <c r="R935" s="1">
        <v>4.5999999999999996</v>
      </c>
      <c r="S935" s="2">
        <v>129</v>
      </c>
      <c r="T935" s="1">
        <v>3.7</v>
      </c>
      <c r="U935" s="1">
        <v>0.89999999999999947</v>
      </c>
      <c r="V935" s="2">
        <v>2140</v>
      </c>
      <c r="W935" s="1">
        <v>62.4</v>
      </c>
      <c r="X935" s="2">
        <v>1234</v>
      </c>
      <c r="Y935" s="1">
        <v>35.4</v>
      </c>
      <c r="Z935" s="1">
        <v>27</v>
      </c>
      <c r="AA935">
        <v>3343</v>
      </c>
      <c r="AB935" s="1">
        <v>2.5</v>
      </c>
      <c r="AC935">
        <v>3430</v>
      </c>
      <c r="AD935" s="1">
        <v>1.7</v>
      </c>
      <c r="AE935">
        <v>2979</v>
      </c>
      <c r="AF935">
        <v>2909</v>
      </c>
      <c r="AG935">
        <v>364</v>
      </c>
      <c r="AH935">
        <v>521</v>
      </c>
      <c r="AI935" s="1">
        <v>-31.8</v>
      </c>
    </row>
    <row r="936" spans="1:35" x14ac:dyDescent="0.25">
      <c r="A936">
        <v>17031812500</v>
      </c>
      <c r="B936">
        <v>3384</v>
      </c>
      <c r="C936">
        <v>4043</v>
      </c>
      <c r="D936" s="1">
        <v>-16.3</v>
      </c>
      <c r="E936">
        <v>1163</v>
      </c>
      <c r="F936">
        <v>1279</v>
      </c>
      <c r="G936" s="1">
        <v>-9.1</v>
      </c>
      <c r="H936">
        <v>63</v>
      </c>
      <c r="I936">
        <v>136</v>
      </c>
      <c r="J936" s="1">
        <v>-53.7</v>
      </c>
      <c r="K936">
        <v>270</v>
      </c>
      <c r="L936">
        <v>352</v>
      </c>
      <c r="M936" s="1">
        <v>-23.3</v>
      </c>
      <c r="N936">
        <v>1809</v>
      </c>
      <c r="O936">
        <v>2192</v>
      </c>
      <c r="P936" s="1">
        <v>-17.5</v>
      </c>
      <c r="Q936" s="2">
        <v>596</v>
      </c>
      <c r="R936" s="1">
        <v>17.600000000000001</v>
      </c>
      <c r="S936" s="2">
        <v>391</v>
      </c>
      <c r="T936" s="1">
        <v>9.6999999999999993</v>
      </c>
      <c r="U936" s="1">
        <v>7.9000000000000021</v>
      </c>
      <c r="V936" s="2">
        <v>1853</v>
      </c>
      <c r="W936" s="1">
        <v>54.8</v>
      </c>
      <c r="X936" s="2">
        <v>1809</v>
      </c>
      <c r="Y936" s="1">
        <v>44.7</v>
      </c>
      <c r="Z936" s="1">
        <v>10.099999999999994</v>
      </c>
      <c r="AA936">
        <v>3379</v>
      </c>
      <c r="AB936" s="1">
        <v>0.1</v>
      </c>
      <c r="AC936">
        <v>4043</v>
      </c>
      <c r="AD936" s="1">
        <v>0</v>
      </c>
      <c r="AE936">
        <v>1993</v>
      </c>
      <c r="AF936">
        <v>2337</v>
      </c>
      <c r="AG936">
        <v>1386</v>
      </c>
      <c r="AH936">
        <v>1706</v>
      </c>
      <c r="AI936" s="1">
        <v>-4.7</v>
      </c>
    </row>
    <row r="937" spans="1:35" x14ac:dyDescent="0.25">
      <c r="A937">
        <v>17031812600</v>
      </c>
      <c r="B937">
        <v>3215</v>
      </c>
      <c r="C937">
        <v>3393</v>
      </c>
      <c r="D937" s="1">
        <v>-5.2</v>
      </c>
      <c r="E937">
        <v>857</v>
      </c>
      <c r="F937">
        <v>1167</v>
      </c>
      <c r="G937" s="1">
        <v>-26.6</v>
      </c>
      <c r="H937">
        <v>273</v>
      </c>
      <c r="I937">
        <v>182</v>
      </c>
      <c r="J937" s="1">
        <v>50</v>
      </c>
      <c r="K937">
        <v>286</v>
      </c>
      <c r="L937">
        <v>223</v>
      </c>
      <c r="M937" s="1">
        <v>28.3</v>
      </c>
      <c r="N937">
        <v>1682</v>
      </c>
      <c r="O937">
        <v>1822</v>
      </c>
      <c r="P937" s="1">
        <v>-7.7</v>
      </c>
      <c r="Q937" s="2">
        <v>276</v>
      </c>
      <c r="R937" s="1">
        <v>8.6</v>
      </c>
      <c r="S937" s="2">
        <v>395</v>
      </c>
      <c r="T937" s="1">
        <v>11.6</v>
      </c>
      <c r="U937" s="1">
        <v>-3</v>
      </c>
      <c r="V937" s="2">
        <v>2186</v>
      </c>
      <c r="W937" s="1">
        <v>68</v>
      </c>
      <c r="X937" s="2">
        <v>1615</v>
      </c>
      <c r="Y937" s="1">
        <v>47.6</v>
      </c>
      <c r="Z937" s="1">
        <v>20.399999999999999</v>
      </c>
      <c r="AA937">
        <v>3208</v>
      </c>
      <c r="AB937" s="1">
        <v>0.2</v>
      </c>
      <c r="AC937">
        <v>3393</v>
      </c>
      <c r="AD937" s="1">
        <v>0</v>
      </c>
      <c r="AE937">
        <v>1467</v>
      </c>
      <c r="AF937">
        <v>1956</v>
      </c>
      <c r="AG937">
        <v>1741</v>
      </c>
      <c r="AH937">
        <v>1437</v>
      </c>
      <c r="AI937" s="1">
        <v>61.5</v>
      </c>
    </row>
    <row r="938" spans="1:35" x14ac:dyDescent="0.25">
      <c r="A938">
        <v>17031812700</v>
      </c>
      <c r="B938">
        <v>3319</v>
      </c>
      <c r="C938">
        <v>3088</v>
      </c>
      <c r="D938" s="1">
        <v>7.5</v>
      </c>
      <c r="E938">
        <v>680</v>
      </c>
      <c r="F938">
        <v>593</v>
      </c>
      <c r="G938" s="1">
        <v>14.7</v>
      </c>
      <c r="H938">
        <v>180</v>
      </c>
      <c r="I938">
        <v>146</v>
      </c>
      <c r="J938" s="1">
        <v>23.3</v>
      </c>
      <c r="K938">
        <v>279</v>
      </c>
      <c r="L938">
        <v>133</v>
      </c>
      <c r="M938" s="1">
        <v>109.8</v>
      </c>
      <c r="N938">
        <v>2044</v>
      </c>
      <c r="O938">
        <v>2108</v>
      </c>
      <c r="P938" s="1">
        <v>-3</v>
      </c>
      <c r="Q938" s="2">
        <v>341</v>
      </c>
      <c r="R938" s="1">
        <v>10.3</v>
      </c>
      <c r="S938" s="2">
        <v>370</v>
      </c>
      <c r="T938" s="1">
        <v>12</v>
      </c>
      <c r="U938" s="1">
        <v>-1.6999999999999993</v>
      </c>
      <c r="V938" s="2">
        <v>2170</v>
      </c>
      <c r="W938" s="1">
        <v>65.400000000000006</v>
      </c>
      <c r="X938" s="2">
        <v>1311</v>
      </c>
      <c r="Y938" s="1">
        <v>42.5</v>
      </c>
      <c r="Z938" s="1">
        <v>22.900000000000006</v>
      </c>
      <c r="AA938">
        <v>3252</v>
      </c>
      <c r="AB938" s="1">
        <v>2</v>
      </c>
      <c r="AC938">
        <v>3088</v>
      </c>
      <c r="AD938" s="1">
        <v>0</v>
      </c>
      <c r="AE938">
        <v>1868</v>
      </c>
      <c r="AF938">
        <v>2068</v>
      </c>
      <c r="AG938">
        <v>1384</v>
      </c>
      <c r="AH938">
        <v>1020</v>
      </c>
      <c r="AI938" s="1">
        <v>50.2</v>
      </c>
    </row>
    <row r="939" spans="1:35" x14ac:dyDescent="0.25">
      <c r="A939">
        <v>17031812801</v>
      </c>
      <c r="B939">
        <v>2963</v>
      </c>
      <c r="C939">
        <v>2927</v>
      </c>
      <c r="D939" s="1">
        <v>1.2</v>
      </c>
      <c r="E939">
        <v>620</v>
      </c>
      <c r="F939">
        <v>721</v>
      </c>
      <c r="G939" s="1">
        <v>-14</v>
      </c>
      <c r="H939">
        <v>145</v>
      </c>
      <c r="I939">
        <v>181</v>
      </c>
      <c r="J939" s="1">
        <v>-19.899999999999999</v>
      </c>
      <c r="K939">
        <v>135</v>
      </c>
      <c r="L939">
        <v>127</v>
      </c>
      <c r="M939" s="1">
        <v>6.3</v>
      </c>
      <c r="N939">
        <v>1969</v>
      </c>
      <c r="O939">
        <v>1838</v>
      </c>
      <c r="P939" s="1">
        <v>7.1</v>
      </c>
      <c r="Q939" s="2">
        <v>326</v>
      </c>
      <c r="R939" s="1">
        <v>11</v>
      </c>
      <c r="S939" s="2">
        <v>372</v>
      </c>
      <c r="T939" s="1">
        <v>12.7</v>
      </c>
      <c r="U939" s="1">
        <v>-1.6999999999999993</v>
      </c>
      <c r="V939" s="2">
        <v>2095</v>
      </c>
      <c r="W939" s="1">
        <v>70.7</v>
      </c>
      <c r="X939" s="2">
        <v>1369</v>
      </c>
      <c r="Y939" s="1">
        <v>46.8</v>
      </c>
      <c r="Z939" s="1">
        <v>23.900000000000006</v>
      </c>
      <c r="AA939">
        <v>2963</v>
      </c>
      <c r="AB939" s="1">
        <v>0</v>
      </c>
      <c r="AC939">
        <v>2840</v>
      </c>
      <c r="AD939" s="1">
        <v>3</v>
      </c>
      <c r="AE939">
        <v>1240</v>
      </c>
      <c r="AF939">
        <v>1293</v>
      </c>
      <c r="AG939">
        <v>1723</v>
      </c>
      <c r="AH939">
        <v>1547</v>
      </c>
      <c r="AI939" s="1">
        <v>16.100000000000001</v>
      </c>
    </row>
    <row r="940" spans="1:35" x14ac:dyDescent="0.25">
      <c r="A940">
        <v>17031812802</v>
      </c>
      <c r="B940">
        <v>2492</v>
      </c>
      <c r="C940">
        <v>2568</v>
      </c>
      <c r="D940" s="1">
        <v>-3</v>
      </c>
      <c r="E940">
        <v>418</v>
      </c>
      <c r="F940">
        <v>557</v>
      </c>
      <c r="G940" s="1">
        <v>-25</v>
      </c>
      <c r="H940">
        <v>110</v>
      </c>
      <c r="I940">
        <v>200</v>
      </c>
      <c r="J940" s="1">
        <v>-45</v>
      </c>
      <c r="K940">
        <v>369</v>
      </c>
      <c r="L940">
        <v>67</v>
      </c>
      <c r="M940" s="1">
        <v>450.7</v>
      </c>
      <c r="N940">
        <v>1491</v>
      </c>
      <c r="O940">
        <v>1744</v>
      </c>
      <c r="P940" s="1">
        <v>-14.5</v>
      </c>
      <c r="Q940" s="2">
        <v>170</v>
      </c>
      <c r="R940" s="1">
        <v>6.8</v>
      </c>
      <c r="S940" s="2">
        <v>346</v>
      </c>
      <c r="T940" s="1">
        <v>13.5</v>
      </c>
      <c r="U940" s="1">
        <v>-6.7</v>
      </c>
      <c r="V940" s="2">
        <v>1730</v>
      </c>
      <c r="W940" s="1">
        <v>69.400000000000006</v>
      </c>
      <c r="X940" s="2">
        <v>1290</v>
      </c>
      <c r="Y940" s="1">
        <v>50.2</v>
      </c>
      <c r="Z940" s="1">
        <v>19.200000000000003</v>
      </c>
      <c r="AA940">
        <v>2492</v>
      </c>
      <c r="AB940" s="1">
        <v>0</v>
      </c>
      <c r="AC940">
        <v>2568</v>
      </c>
      <c r="AD940" s="1">
        <v>0</v>
      </c>
      <c r="AE940">
        <v>1294</v>
      </c>
      <c r="AF940">
        <v>1333</v>
      </c>
      <c r="AG940">
        <v>1198</v>
      </c>
      <c r="AH940">
        <v>1235</v>
      </c>
      <c r="AI940" s="1">
        <v>-0.1</v>
      </c>
    </row>
    <row r="941" spans="1:35" x14ac:dyDescent="0.25">
      <c r="A941">
        <v>17031812900</v>
      </c>
      <c r="B941">
        <v>4706</v>
      </c>
      <c r="C941">
        <v>4514</v>
      </c>
      <c r="D941" s="1">
        <v>4.3</v>
      </c>
      <c r="E941">
        <v>600</v>
      </c>
      <c r="F941">
        <v>514</v>
      </c>
      <c r="G941" s="1">
        <v>16.7</v>
      </c>
      <c r="H941">
        <v>194</v>
      </c>
      <c r="I941">
        <v>216</v>
      </c>
      <c r="J941" s="1">
        <v>-10.199999999999999</v>
      </c>
      <c r="K941">
        <v>282</v>
      </c>
      <c r="L941">
        <v>165</v>
      </c>
      <c r="M941" s="1">
        <v>70.900000000000006</v>
      </c>
      <c r="N941">
        <v>3405</v>
      </c>
      <c r="O941">
        <v>3549</v>
      </c>
      <c r="P941" s="1">
        <v>-4.0999999999999996</v>
      </c>
      <c r="Q941" s="2">
        <v>293</v>
      </c>
      <c r="R941" s="1">
        <v>6.2</v>
      </c>
      <c r="S941" s="2">
        <v>243</v>
      </c>
      <c r="T941" s="1">
        <v>5.4</v>
      </c>
      <c r="U941" s="1">
        <v>0.79999999999999982</v>
      </c>
      <c r="V941" s="2">
        <v>2931</v>
      </c>
      <c r="W941" s="1">
        <v>62.3</v>
      </c>
      <c r="X941" s="2">
        <v>1724</v>
      </c>
      <c r="Y941" s="1">
        <v>38.200000000000003</v>
      </c>
      <c r="Z941" s="1">
        <v>24.099999999999994</v>
      </c>
      <c r="AA941">
        <v>4651</v>
      </c>
      <c r="AB941" s="1">
        <v>1.2</v>
      </c>
      <c r="AC941">
        <v>4514</v>
      </c>
      <c r="AD941" s="1">
        <v>0</v>
      </c>
      <c r="AE941">
        <v>3627</v>
      </c>
      <c r="AF941">
        <v>3827</v>
      </c>
      <c r="AG941">
        <v>1024</v>
      </c>
      <c r="AH941">
        <v>687</v>
      </c>
      <c r="AI941" s="1">
        <v>57.3</v>
      </c>
    </row>
    <row r="942" spans="1:35" x14ac:dyDescent="0.25">
      <c r="A942">
        <v>17031813000</v>
      </c>
      <c r="B942">
        <v>3626</v>
      </c>
      <c r="C942">
        <v>3873</v>
      </c>
      <c r="D942" s="1">
        <v>-6.4</v>
      </c>
      <c r="E942">
        <v>838</v>
      </c>
      <c r="F942">
        <v>1033</v>
      </c>
      <c r="G942" s="1">
        <v>-18.899999999999999</v>
      </c>
      <c r="H942">
        <v>28</v>
      </c>
      <c r="I942">
        <v>261</v>
      </c>
      <c r="J942" s="1">
        <v>-89.3</v>
      </c>
      <c r="K942">
        <v>344</v>
      </c>
      <c r="L942">
        <v>206</v>
      </c>
      <c r="M942" s="1">
        <v>67</v>
      </c>
      <c r="N942">
        <v>2367</v>
      </c>
      <c r="O942">
        <v>2309</v>
      </c>
      <c r="P942" s="1">
        <v>2.5</v>
      </c>
      <c r="Q942" s="2">
        <v>335</v>
      </c>
      <c r="R942" s="1">
        <v>9.1999999999999993</v>
      </c>
      <c r="S942" s="2">
        <v>387</v>
      </c>
      <c r="T942" s="1">
        <v>10</v>
      </c>
      <c r="U942" s="1">
        <v>-0.80000000000000071</v>
      </c>
      <c r="V942" s="2">
        <v>2150</v>
      </c>
      <c r="W942" s="1">
        <v>59.3</v>
      </c>
      <c r="X942" s="2">
        <v>1288</v>
      </c>
      <c r="Y942" s="1">
        <v>33.299999999999997</v>
      </c>
      <c r="Z942" s="1">
        <v>26</v>
      </c>
      <c r="AA942">
        <v>3626</v>
      </c>
      <c r="AB942" s="1">
        <v>0</v>
      </c>
      <c r="AC942">
        <v>3873</v>
      </c>
      <c r="AD942" s="1">
        <v>0</v>
      </c>
      <c r="AE942">
        <v>2906</v>
      </c>
      <c r="AF942">
        <v>3315</v>
      </c>
      <c r="AG942">
        <v>720</v>
      </c>
      <c r="AH942">
        <v>558</v>
      </c>
      <c r="AI942" s="1">
        <v>47.2</v>
      </c>
    </row>
    <row r="943" spans="1:35" x14ac:dyDescent="0.25">
      <c r="A943">
        <v>17031813100</v>
      </c>
      <c r="B943">
        <v>4662</v>
      </c>
      <c r="C943">
        <v>4436</v>
      </c>
      <c r="D943" s="1">
        <v>5.0999999999999996</v>
      </c>
      <c r="E943">
        <v>1472</v>
      </c>
      <c r="F943">
        <v>1325</v>
      </c>
      <c r="G943" s="1">
        <v>11.1</v>
      </c>
      <c r="H943">
        <v>188</v>
      </c>
      <c r="I943">
        <v>247</v>
      </c>
      <c r="J943" s="1">
        <v>-23.9</v>
      </c>
      <c r="K943">
        <v>402</v>
      </c>
      <c r="L943">
        <v>328</v>
      </c>
      <c r="M943" s="1">
        <v>22.6</v>
      </c>
      <c r="N943">
        <v>2374</v>
      </c>
      <c r="O943">
        <v>2450</v>
      </c>
      <c r="P943" s="1">
        <v>-3.1</v>
      </c>
      <c r="Q943" s="2">
        <v>466</v>
      </c>
      <c r="R943" s="1">
        <v>10</v>
      </c>
      <c r="S943" s="2">
        <v>474</v>
      </c>
      <c r="T943" s="1">
        <v>10.7</v>
      </c>
      <c r="U943" s="1">
        <v>-0.69999999999999929</v>
      </c>
      <c r="V943" s="2">
        <v>2613</v>
      </c>
      <c r="W943" s="1">
        <v>56</v>
      </c>
      <c r="X943" s="2">
        <v>2006</v>
      </c>
      <c r="Y943" s="1">
        <v>45.2</v>
      </c>
      <c r="Z943" s="1">
        <v>10.799999999999997</v>
      </c>
      <c r="AA943">
        <v>4662</v>
      </c>
      <c r="AB943" s="1">
        <v>0</v>
      </c>
      <c r="AC943">
        <v>4436</v>
      </c>
      <c r="AD943" s="1">
        <v>0</v>
      </c>
      <c r="AE943">
        <v>3175</v>
      </c>
      <c r="AF943">
        <v>3220</v>
      </c>
      <c r="AG943">
        <v>1487</v>
      </c>
      <c r="AH943">
        <v>1216</v>
      </c>
      <c r="AI943" s="1">
        <v>24</v>
      </c>
    </row>
    <row r="944" spans="1:35" x14ac:dyDescent="0.25">
      <c r="A944">
        <v>17031813200</v>
      </c>
      <c r="B944">
        <v>4370</v>
      </c>
      <c r="C944">
        <v>3830</v>
      </c>
      <c r="D944" s="1">
        <v>14.1</v>
      </c>
      <c r="E944">
        <v>364</v>
      </c>
      <c r="F944">
        <v>450</v>
      </c>
      <c r="G944" s="1">
        <v>-19.100000000000001</v>
      </c>
      <c r="H944">
        <v>334</v>
      </c>
      <c r="I944">
        <v>391</v>
      </c>
      <c r="J944" s="1">
        <v>-14.6</v>
      </c>
      <c r="K944">
        <v>302</v>
      </c>
      <c r="L944">
        <v>108</v>
      </c>
      <c r="M944" s="1">
        <v>179.6</v>
      </c>
      <c r="N944">
        <v>3078</v>
      </c>
      <c r="O944">
        <v>2739</v>
      </c>
      <c r="P944" s="1">
        <v>12.4</v>
      </c>
      <c r="Q944" s="2">
        <v>324</v>
      </c>
      <c r="R944" s="1">
        <v>7.4</v>
      </c>
      <c r="S944" s="2">
        <v>292</v>
      </c>
      <c r="T944" s="1">
        <v>7.6</v>
      </c>
      <c r="U944" s="1">
        <v>-0.19999999999999929</v>
      </c>
      <c r="V944" s="2">
        <v>2555</v>
      </c>
      <c r="W944" s="1">
        <v>58.5</v>
      </c>
      <c r="X944" s="2">
        <v>1761</v>
      </c>
      <c r="Y944" s="1">
        <v>46</v>
      </c>
      <c r="Z944" s="1">
        <v>12.5</v>
      </c>
      <c r="AA944">
        <v>4370</v>
      </c>
      <c r="AB944" s="1">
        <v>0</v>
      </c>
      <c r="AC944">
        <v>3830</v>
      </c>
      <c r="AD944" s="1">
        <v>0</v>
      </c>
      <c r="AE944">
        <v>3369</v>
      </c>
      <c r="AF944">
        <v>3217</v>
      </c>
      <c r="AG944">
        <v>1001</v>
      </c>
      <c r="AH944">
        <v>613</v>
      </c>
      <c r="AI944" s="1">
        <v>55.9</v>
      </c>
    </row>
    <row r="945" spans="1:35" x14ac:dyDescent="0.25">
      <c r="A945">
        <v>17031813301</v>
      </c>
      <c r="B945">
        <v>3340</v>
      </c>
      <c r="C945">
        <v>3398</v>
      </c>
      <c r="D945" s="1">
        <v>-1.7</v>
      </c>
      <c r="E945">
        <v>249</v>
      </c>
      <c r="F945">
        <v>128</v>
      </c>
      <c r="G945" s="1">
        <v>94.5</v>
      </c>
      <c r="H945">
        <v>10</v>
      </c>
      <c r="I945">
        <v>93</v>
      </c>
      <c r="J945" s="1">
        <v>-89.2</v>
      </c>
      <c r="K945">
        <v>3003</v>
      </c>
      <c r="L945">
        <v>2994</v>
      </c>
      <c r="M945" s="1">
        <v>0.3</v>
      </c>
      <c r="N945">
        <v>97</v>
      </c>
      <c r="O945">
        <v>154</v>
      </c>
      <c r="P945" s="1">
        <v>-37</v>
      </c>
      <c r="Q945" s="2">
        <v>1220</v>
      </c>
      <c r="R945" s="1">
        <v>36.5</v>
      </c>
      <c r="S945" s="2">
        <v>1132</v>
      </c>
      <c r="T945" s="1">
        <v>33.299999999999997</v>
      </c>
      <c r="U945" s="1">
        <v>3.2000000000000028</v>
      </c>
      <c r="V945" s="2">
        <v>511</v>
      </c>
      <c r="W945" s="1">
        <v>15.3</v>
      </c>
      <c r="X945" s="2">
        <v>448</v>
      </c>
      <c r="Y945" s="1">
        <v>13.2</v>
      </c>
      <c r="Z945" s="1">
        <v>2.1000000000000014</v>
      </c>
      <c r="AA945">
        <v>3340</v>
      </c>
      <c r="AB945" s="1">
        <v>0</v>
      </c>
      <c r="AC945">
        <v>3398</v>
      </c>
      <c r="AD945" s="1">
        <v>0</v>
      </c>
      <c r="AE945">
        <v>1337</v>
      </c>
      <c r="AF945">
        <v>1256</v>
      </c>
      <c r="AG945">
        <v>2003</v>
      </c>
      <c r="AH945">
        <v>2142</v>
      </c>
      <c r="AI945" s="1">
        <v>-12.2</v>
      </c>
    </row>
    <row r="946" spans="1:35" x14ac:dyDescent="0.25">
      <c r="A946">
        <v>17031813302</v>
      </c>
      <c r="B946">
        <v>3672</v>
      </c>
      <c r="C946">
        <v>3827</v>
      </c>
      <c r="D946" s="1">
        <v>-4.0999999999999996</v>
      </c>
      <c r="E946">
        <v>176</v>
      </c>
      <c r="F946">
        <v>191</v>
      </c>
      <c r="G946" s="1">
        <v>-7.9</v>
      </c>
      <c r="H946">
        <v>0</v>
      </c>
      <c r="I946">
        <v>0</v>
      </c>
      <c r="J946" s="1" t="s">
        <v>65</v>
      </c>
      <c r="K946">
        <v>3434</v>
      </c>
      <c r="L946">
        <v>3533</v>
      </c>
      <c r="M946" s="1">
        <v>-2.8</v>
      </c>
      <c r="N946">
        <v>106</v>
      </c>
      <c r="O946">
        <v>103</v>
      </c>
      <c r="P946" s="1">
        <v>2.9</v>
      </c>
      <c r="Q946" s="2">
        <v>1615</v>
      </c>
      <c r="R946" s="1">
        <v>44</v>
      </c>
      <c r="S946" s="2">
        <v>1696</v>
      </c>
      <c r="T946" s="1">
        <v>44.3</v>
      </c>
      <c r="U946" s="1">
        <v>-0.29999999999999716</v>
      </c>
      <c r="V946" s="2">
        <v>487</v>
      </c>
      <c r="W946" s="1">
        <v>13.3</v>
      </c>
      <c r="X946" s="2">
        <v>284</v>
      </c>
      <c r="Y946" s="1">
        <v>7.4</v>
      </c>
      <c r="Z946" s="1">
        <v>5.9</v>
      </c>
      <c r="AA946">
        <v>3672</v>
      </c>
      <c r="AB946" s="1">
        <v>0</v>
      </c>
      <c r="AC946">
        <v>3827</v>
      </c>
      <c r="AD946" s="1">
        <v>0</v>
      </c>
      <c r="AE946">
        <v>1909</v>
      </c>
      <c r="AF946">
        <v>1112</v>
      </c>
      <c r="AG946">
        <v>1763</v>
      </c>
      <c r="AH946">
        <v>2715</v>
      </c>
      <c r="AI946" s="1">
        <v>-62.2</v>
      </c>
    </row>
    <row r="947" spans="1:35" x14ac:dyDescent="0.25">
      <c r="A947">
        <v>17031813400</v>
      </c>
      <c r="B947">
        <v>7757</v>
      </c>
      <c r="C947">
        <v>7878</v>
      </c>
      <c r="D947" s="1">
        <v>-1.5</v>
      </c>
      <c r="E947">
        <v>394</v>
      </c>
      <c r="F947">
        <v>539</v>
      </c>
      <c r="G947" s="1">
        <v>-26.9</v>
      </c>
      <c r="H947">
        <v>56</v>
      </c>
      <c r="I947">
        <v>0</v>
      </c>
      <c r="J947" s="1" t="s">
        <v>65</v>
      </c>
      <c r="K947">
        <v>6760</v>
      </c>
      <c r="L947">
        <v>6582</v>
      </c>
      <c r="M947" s="1">
        <v>2.7</v>
      </c>
      <c r="N947">
        <v>489</v>
      </c>
      <c r="O947">
        <v>827</v>
      </c>
      <c r="P947" s="1">
        <v>-40.9</v>
      </c>
      <c r="Q947" s="2">
        <v>2891</v>
      </c>
      <c r="R947" s="1">
        <v>37.299999999999997</v>
      </c>
      <c r="S947" s="2">
        <v>3028</v>
      </c>
      <c r="T947" s="1">
        <v>38.4</v>
      </c>
      <c r="U947" s="1">
        <v>-1.1000000000000014</v>
      </c>
      <c r="V947" s="2">
        <v>1252</v>
      </c>
      <c r="W947" s="1">
        <v>16.100000000000001</v>
      </c>
      <c r="X947" s="2">
        <v>1349</v>
      </c>
      <c r="Y947" s="1">
        <v>17.100000000000001</v>
      </c>
      <c r="Z947" s="1">
        <v>-1</v>
      </c>
      <c r="AA947">
        <v>7757</v>
      </c>
      <c r="AB947" s="1">
        <v>0</v>
      </c>
      <c r="AC947">
        <v>7878</v>
      </c>
      <c r="AD947" s="1">
        <v>0</v>
      </c>
      <c r="AE947">
        <v>3771</v>
      </c>
      <c r="AF947">
        <v>5128</v>
      </c>
      <c r="AG947">
        <v>3986</v>
      </c>
      <c r="AH947">
        <v>2750</v>
      </c>
      <c r="AI947" s="1">
        <v>97.1</v>
      </c>
    </row>
    <row r="948" spans="1:35" x14ac:dyDescent="0.25">
      <c r="A948">
        <v>17031813500</v>
      </c>
      <c r="B948">
        <v>6670</v>
      </c>
      <c r="C948">
        <v>7969</v>
      </c>
      <c r="D948" s="1">
        <v>-16.3</v>
      </c>
      <c r="E948">
        <v>131</v>
      </c>
      <c r="F948">
        <v>491</v>
      </c>
      <c r="G948" s="1">
        <v>-73.3</v>
      </c>
      <c r="H948">
        <v>42</v>
      </c>
      <c r="I948">
        <v>67</v>
      </c>
      <c r="J948" s="1">
        <v>-37.299999999999997</v>
      </c>
      <c r="K948">
        <v>5792</v>
      </c>
      <c r="L948">
        <v>6687</v>
      </c>
      <c r="M948" s="1">
        <v>-13.4</v>
      </c>
      <c r="N948">
        <v>649</v>
      </c>
      <c r="O948">
        <v>792</v>
      </c>
      <c r="P948" s="1">
        <v>-18.100000000000001</v>
      </c>
      <c r="Q948" s="2">
        <v>2867</v>
      </c>
      <c r="R948" s="1">
        <v>43</v>
      </c>
      <c r="S948" s="2">
        <v>2674</v>
      </c>
      <c r="T948" s="1">
        <v>33.6</v>
      </c>
      <c r="U948" s="1">
        <v>9.3999999999999986</v>
      </c>
      <c r="V948" s="2">
        <v>1434</v>
      </c>
      <c r="W948" s="1">
        <v>21.5</v>
      </c>
      <c r="X948" s="2">
        <v>1688</v>
      </c>
      <c r="Y948" s="1">
        <v>21.2</v>
      </c>
      <c r="Z948" s="1">
        <v>0.30000000000000071</v>
      </c>
      <c r="AA948">
        <v>6665</v>
      </c>
      <c r="AB948" s="1">
        <v>0.1</v>
      </c>
      <c r="AC948">
        <v>7969</v>
      </c>
      <c r="AD948" s="1">
        <v>0</v>
      </c>
      <c r="AE948">
        <v>3411</v>
      </c>
      <c r="AF948">
        <v>4325</v>
      </c>
      <c r="AG948">
        <v>3254</v>
      </c>
      <c r="AH948">
        <v>3644</v>
      </c>
      <c r="AI948" s="1">
        <v>13.2</v>
      </c>
    </row>
    <row r="949" spans="1:35" x14ac:dyDescent="0.25">
      <c r="A949">
        <v>17031813600</v>
      </c>
      <c r="B949">
        <v>4678</v>
      </c>
      <c r="C949">
        <v>4676</v>
      </c>
      <c r="D949" s="1">
        <v>0</v>
      </c>
      <c r="E949">
        <v>135</v>
      </c>
      <c r="F949">
        <v>70</v>
      </c>
      <c r="G949" s="1">
        <v>92.9</v>
      </c>
      <c r="H949">
        <v>91</v>
      </c>
      <c r="I949">
        <v>35</v>
      </c>
      <c r="J949" s="1">
        <v>160</v>
      </c>
      <c r="K949">
        <v>4368</v>
      </c>
      <c r="L949">
        <v>4351</v>
      </c>
      <c r="M949" s="1">
        <v>0.4</v>
      </c>
      <c r="N949">
        <v>105</v>
      </c>
      <c r="O949">
        <v>211</v>
      </c>
      <c r="P949" s="1">
        <v>-50.2</v>
      </c>
      <c r="Q949" s="2">
        <v>1877</v>
      </c>
      <c r="R949" s="1">
        <v>40.1</v>
      </c>
      <c r="S949" s="2">
        <v>2019</v>
      </c>
      <c r="T949" s="1">
        <v>43.2</v>
      </c>
      <c r="U949" s="1">
        <v>-3.1000000000000014</v>
      </c>
      <c r="V949" s="2">
        <v>650</v>
      </c>
      <c r="W949" s="1">
        <v>13.9</v>
      </c>
      <c r="X949" s="2">
        <v>424</v>
      </c>
      <c r="Y949" s="1">
        <v>9.1</v>
      </c>
      <c r="Z949" s="1">
        <v>4.8000000000000007</v>
      </c>
      <c r="AA949">
        <v>4678</v>
      </c>
      <c r="AB949" s="1">
        <v>0</v>
      </c>
      <c r="AC949">
        <v>4676</v>
      </c>
      <c r="AD949" s="1">
        <v>0</v>
      </c>
      <c r="AE949">
        <v>2257</v>
      </c>
      <c r="AF949">
        <v>2440</v>
      </c>
      <c r="AG949">
        <v>2421</v>
      </c>
      <c r="AH949">
        <v>2236</v>
      </c>
      <c r="AI949" s="1">
        <v>17.100000000000001</v>
      </c>
    </row>
    <row r="950" spans="1:35" x14ac:dyDescent="0.25">
      <c r="A950">
        <v>17031813701</v>
      </c>
      <c r="B950">
        <v>3565</v>
      </c>
      <c r="C950">
        <v>3871</v>
      </c>
      <c r="D950" s="1">
        <v>-7.9</v>
      </c>
      <c r="E950">
        <v>193</v>
      </c>
      <c r="F950">
        <v>419</v>
      </c>
      <c r="G950" s="1">
        <v>-53.9</v>
      </c>
      <c r="H950">
        <v>0</v>
      </c>
      <c r="I950">
        <v>8</v>
      </c>
      <c r="J950" s="1">
        <v>-100</v>
      </c>
      <c r="K950">
        <v>3265</v>
      </c>
      <c r="L950">
        <v>3304</v>
      </c>
      <c r="M950" s="1">
        <v>-1.2</v>
      </c>
      <c r="N950">
        <v>140</v>
      </c>
      <c r="O950">
        <v>140</v>
      </c>
      <c r="P950" s="1">
        <v>0</v>
      </c>
      <c r="Q950" s="2">
        <v>1595</v>
      </c>
      <c r="R950" s="1">
        <v>44.7</v>
      </c>
      <c r="S950" s="2">
        <v>1790</v>
      </c>
      <c r="T950" s="1">
        <v>46.2</v>
      </c>
      <c r="U950" s="1">
        <v>-1.5</v>
      </c>
      <c r="V950" s="2">
        <v>472</v>
      </c>
      <c r="W950" s="1">
        <v>13.2</v>
      </c>
      <c r="X950" s="2">
        <v>399</v>
      </c>
      <c r="Y950" s="1">
        <v>10.3</v>
      </c>
      <c r="Z950" s="1">
        <v>2.8999999999999986</v>
      </c>
      <c r="AA950">
        <v>3565</v>
      </c>
      <c r="AB950" s="1">
        <v>0</v>
      </c>
      <c r="AC950">
        <v>3871</v>
      </c>
      <c r="AD950" s="1">
        <v>0</v>
      </c>
      <c r="AE950">
        <v>1039</v>
      </c>
      <c r="AF950">
        <v>1864</v>
      </c>
      <c r="AG950">
        <v>2526</v>
      </c>
      <c r="AH950">
        <v>2007</v>
      </c>
      <c r="AI950" s="1">
        <v>125.8</v>
      </c>
    </row>
    <row r="951" spans="1:35" x14ac:dyDescent="0.25">
      <c r="A951">
        <v>17031813702</v>
      </c>
      <c r="B951">
        <v>3743</v>
      </c>
      <c r="C951">
        <v>3318</v>
      </c>
      <c r="D951" s="1">
        <v>12.8</v>
      </c>
      <c r="E951">
        <v>416</v>
      </c>
      <c r="F951">
        <v>34</v>
      </c>
      <c r="G951" s="1">
        <v>1123.5</v>
      </c>
      <c r="H951">
        <v>0</v>
      </c>
      <c r="I951">
        <v>12</v>
      </c>
      <c r="J951" s="1">
        <v>-100</v>
      </c>
      <c r="K951">
        <v>3251</v>
      </c>
      <c r="L951">
        <v>3085</v>
      </c>
      <c r="M951" s="1">
        <v>5.4</v>
      </c>
      <c r="N951">
        <v>63</v>
      </c>
      <c r="O951">
        <v>199</v>
      </c>
      <c r="P951" s="1">
        <v>-68.3</v>
      </c>
      <c r="Q951" s="2">
        <v>1563</v>
      </c>
      <c r="R951" s="1">
        <v>41.8</v>
      </c>
      <c r="S951" s="2">
        <v>1680</v>
      </c>
      <c r="T951" s="1">
        <v>50.6</v>
      </c>
      <c r="U951" s="1">
        <v>-8.8000000000000043</v>
      </c>
      <c r="V951" s="2">
        <v>466</v>
      </c>
      <c r="W951" s="1">
        <v>12.4</v>
      </c>
      <c r="X951" s="2">
        <v>478</v>
      </c>
      <c r="Y951" s="1">
        <v>14.4</v>
      </c>
      <c r="Z951" s="1">
        <v>-2</v>
      </c>
      <c r="AA951">
        <v>3743</v>
      </c>
      <c r="AB951" s="1">
        <v>0</v>
      </c>
      <c r="AC951">
        <v>3318</v>
      </c>
      <c r="AD951" s="1">
        <v>0</v>
      </c>
      <c r="AE951">
        <v>1415</v>
      </c>
      <c r="AF951">
        <v>2287</v>
      </c>
      <c r="AG951">
        <v>2328</v>
      </c>
      <c r="AH951">
        <v>1031</v>
      </c>
      <c r="AI951" s="1">
        <v>265</v>
      </c>
    </row>
    <row r="952" spans="1:35" x14ac:dyDescent="0.25">
      <c r="A952">
        <v>17031813801</v>
      </c>
      <c r="B952">
        <v>3031</v>
      </c>
      <c r="C952">
        <v>2717</v>
      </c>
      <c r="D952" s="1">
        <v>11.6</v>
      </c>
      <c r="E952">
        <v>92</v>
      </c>
      <c r="F952">
        <v>0</v>
      </c>
      <c r="G952" s="1" t="s">
        <v>65</v>
      </c>
      <c r="H952">
        <v>11</v>
      </c>
      <c r="I952">
        <v>0</v>
      </c>
      <c r="J952" s="1" t="s">
        <v>65</v>
      </c>
      <c r="K952">
        <v>2802</v>
      </c>
      <c r="L952">
        <v>2544</v>
      </c>
      <c r="M952" s="1">
        <v>10.1</v>
      </c>
      <c r="N952">
        <v>126</v>
      </c>
      <c r="O952">
        <v>159</v>
      </c>
      <c r="P952" s="1">
        <v>-20.8</v>
      </c>
      <c r="Q952" s="2">
        <v>1448</v>
      </c>
      <c r="R952" s="1">
        <v>47.8</v>
      </c>
      <c r="S952" s="2">
        <v>1073</v>
      </c>
      <c r="T952" s="1">
        <v>39.5</v>
      </c>
      <c r="U952" s="1">
        <v>8.2999999999999972</v>
      </c>
      <c r="V952" s="2">
        <v>365</v>
      </c>
      <c r="W952" s="1">
        <v>12</v>
      </c>
      <c r="X952" s="2">
        <v>322</v>
      </c>
      <c r="Y952" s="1">
        <v>11.9</v>
      </c>
      <c r="Z952" s="1">
        <v>9.9999999999999645E-2</v>
      </c>
      <c r="AA952">
        <v>3031</v>
      </c>
      <c r="AB952" s="1">
        <v>0</v>
      </c>
      <c r="AC952">
        <v>2717</v>
      </c>
      <c r="AD952" s="1">
        <v>0</v>
      </c>
      <c r="AE952">
        <v>1456</v>
      </c>
      <c r="AF952">
        <v>1850</v>
      </c>
      <c r="AG952">
        <v>1575</v>
      </c>
      <c r="AH952">
        <v>867</v>
      </c>
      <c r="AI952" s="1">
        <v>130.80000000000001</v>
      </c>
    </row>
    <row r="953" spans="1:35" x14ac:dyDescent="0.25">
      <c r="A953">
        <v>17031813802</v>
      </c>
      <c r="B953">
        <v>5265</v>
      </c>
      <c r="C953">
        <v>5048</v>
      </c>
      <c r="D953" s="1">
        <v>4.3</v>
      </c>
      <c r="E953">
        <v>283</v>
      </c>
      <c r="F953">
        <v>97</v>
      </c>
      <c r="G953" s="1">
        <v>191.8</v>
      </c>
      <c r="H953">
        <v>87</v>
      </c>
      <c r="I953">
        <v>14</v>
      </c>
      <c r="J953" s="1">
        <v>521.4</v>
      </c>
      <c r="K953">
        <v>4577</v>
      </c>
      <c r="L953">
        <v>4351</v>
      </c>
      <c r="M953" s="1">
        <v>5.2</v>
      </c>
      <c r="N953">
        <v>338</v>
      </c>
      <c r="O953">
        <v>525</v>
      </c>
      <c r="P953" s="1">
        <v>-35.6</v>
      </c>
      <c r="Q953" s="2">
        <v>2314</v>
      </c>
      <c r="R953" s="1">
        <v>44</v>
      </c>
      <c r="S953" s="2">
        <v>2135</v>
      </c>
      <c r="T953" s="1">
        <v>42.3</v>
      </c>
      <c r="U953" s="1">
        <v>1.7000000000000028</v>
      </c>
      <c r="V953" s="2">
        <v>814</v>
      </c>
      <c r="W953" s="1">
        <v>15.5</v>
      </c>
      <c r="X953" s="2">
        <v>802</v>
      </c>
      <c r="Y953" s="1">
        <v>15.9</v>
      </c>
      <c r="Z953" s="1">
        <v>-0.40000000000000036</v>
      </c>
      <c r="AA953">
        <v>5265</v>
      </c>
      <c r="AB953" s="1">
        <v>0</v>
      </c>
      <c r="AC953">
        <v>5048</v>
      </c>
      <c r="AD953" s="1">
        <v>0</v>
      </c>
      <c r="AE953">
        <v>2082</v>
      </c>
      <c r="AF953">
        <v>2318</v>
      </c>
      <c r="AG953">
        <v>3183</v>
      </c>
      <c r="AH953">
        <v>2730</v>
      </c>
      <c r="AI953" s="1">
        <v>29.8</v>
      </c>
    </row>
    <row r="954" spans="1:35" x14ac:dyDescent="0.25">
      <c r="A954">
        <v>17031813900</v>
      </c>
      <c r="B954">
        <v>6842</v>
      </c>
      <c r="C954">
        <v>6492</v>
      </c>
      <c r="D954" s="1">
        <v>5.4</v>
      </c>
      <c r="E954">
        <v>210</v>
      </c>
      <c r="F954">
        <v>359</v>
      </c>
      <c r="G954" s="1">
        <v>-41.5</v>
      </c>
      <c r="H954">
        <v>39</v>
      </c>
      <c r="I954">
        <v>8</v>
      </c>
      <c r="J954" s="1">
        <v>387.5</v>
      </c>
      <c r="K954">
        <v>6326</v>
      </c>
      <c r="L954">
        <v>5363</v>
      </c>
      <c r="M954" s="1">
        <v>18</v>
      </c>
      <c r="N954">
        <v>369</v>
      </c>
      <c r="O954">
        <v>770</v>
      </c>
      <c r="P954" s="1">
        <v>-52.1</v>
      </c>
      <c r="Q954" s="2">
        <v>2937</v>
      </c>
      <c r="R954" s="1">
        <v>42.9</v>
      </c>
      <c r="S954" s="2">
        <v>2528</v>
      </c>
      <c r="T954" s="1">
        <v>38.9</v>
      </c>
      <c r="U954" s="1">
        <v>4</v>
      </c>
      <c r="V954" s="2">
        <v>689</v>
      </c>
      <c r="W954" s="1">
        <v>10.1</v>
      </c>
      <c r="X954" s="2">
        <v>1089</v>
      </c>
      <c r="Y954" s="1">
        <v>16.8</v>
      </c>
      <c r="Z954" s="1">
        <v>-6.7000000000000011</v>
      </c>
      <c r="AA954">
        <v>6770</v>
      </c>
      <c r="AB954" s="1">
        <v>1.1000000000000001</v>
      </c>
      <c r="AC954">
        <v>6141</v>
      </c>
      <c r="AD954" s="1">
        <v>5.4</v>
      </c>
      <c r="AE954">
        <v>3374</v>
      </c>
      <c r="AF954">
        <v>3762</v>
      </c>
      <c r="AG954">
        <v>3396</v>
      </c>
      <c r="AH954">
        <v>2379</v>
      </c>
      <c r="AI954" s="1">
        <v>59.2</v>
      </c>
    </row>
    <row r="955" spans="1:35" x14ac:dyDescent="0.25">
      <c r="A955">
        <v>17031814000</v>
      </c>
      <c r="B955">
        <v>4966</v>
      </c>
      <c r="C955">
        <v>4057</v>
      </c>
      <c r="D955" s="1">
        <v>22.4</v>
      </c>
      <c r="E955">
        <v>183</v>
      </c>
      <c r="F955">
        <v>135</v>
      </c>
      <c r="G955" s="1">
        <v>35.6</v>
      </c>
      <c r="H955">
        <v>52</v>
      </c>
      <c r="I955">
        <v>0</v>
      </c>
      <c r="J955" s="1" t="s">
        <v>65</v>
      </c>
      <c r="K955">
        <v>4208</v>
      </c>
      <c r="L955">
        <v>3449</v>
      </c>
      <c r="M955" s="1">
        <v>22</v>
      </c>
      <c r="N955">
        <v>545</v>
      </c>
      <c r="O955">
        <v>473</v>
      </c>
      <c r="P955" s="1">
        <v>15.2</v>
      </c>
      <c r="Q955" s="2">
        <v>2190</v>
      </c>
      <c r="R955" s="1">
        <v>44.1</v>
      </c>
      <c r="S955" s="2">
        <v>1559</v>
      </c>
      <c r="T955" s="1">
        <v>38.4</v>
      </c>
      <c r="U955" s="1">
        <v>5.7000000000000028</v>
      </c>
      <c r="V955" s="2">
        <v>1009</v>
      </c>
      <c r="W955" s="1">
        <v>20.3</v>
      </c>
      <c r="X955" s="2">
        <v>699</v>
      </c>
      <c r="Y955" s="1">
        <v>17.2</v>
      </c>
      <c r="Z955" s="1">
        <v>3.1000000000000014</v>
      </c>
      <c r="AA955">
        <v>4961</v>
      </c>
      <c r="AB955" s="1">
        <v>0.1</v>
      </c>
      <c r="AC955">
        <v>4057</v>
      </c>
      <c r="AD955" s="1">
        <v>0</v>
      </c>
      <c r="AE955">
        <v>3120</v>
      </c>
      <c r="AF955">
        <v>2723</v>
      </c>
      <c r="AG955">
        <v>1841</v>
      </c>
      <c r="AH955">
        <v>1334</v>
      </c>
      <c r="AI955" s="1">
        <v>20.399999999999999</v>
      </c>
    </row>
    <row r="956" spans="1:35" x14ac:dyDescent="0.25">
      <c r="A956">
        <v>17031814100</v>
      </c>
      <c r="B956">
        <v>4102</v>
      </c>
      <c r="C956">
        <v>4625</v>
      </c>
      <c r="D956" s="1">
        <v>-11.3</v>
      </c>
      <c r="E956">
        <v>238</v>
      </c>
      <c r="F956">
        <v>113</v>
      </c>
      <c r="G956" s="1">
        <v>110.6</v>
      </c>
      <c r="H956">
        <v>0</v>
      </c>
      <c r="I956">
        <v>108</v>
      </c>
      <c r="J956" s="1">
        <v>-100</v>
      </c>
      <c r="K956">
        <v>3777</v>
      </c>
      <c r="L956">
        <v>3704</v>
      </c>
      <c r="M956" s="1">
        <v>2</v>
      </c>
      <c r="N956">
        <v>66</v>
      </c>
      <c r="O956">
        <v>665</v>
      </c>
      <c r="P956" s="1">
        <v>-90.1</v>
      </c>
      <c r="Q956" s="2">
        <v>1730</v>
      </c>
      <c r="R956" s="1">
        <v>42.2</v>
      </c>
      <c r="S956" s="2">
        <v>1650</v>
      </c>
      <c r="T956" s="1">
        <v>35.700000000000003</v>
      </c>
      <c r="U956" s="1">
        <v>6.5</v>
      </c>
      <c r="V956" s="2">
        <v>567</v>
      </c>
      <c r="W956" s="1">
        <v>13.8</v>
      </c>
      <c r="X956" s="2">
        <v>783</v>
      </c>
      <c r="Y956" s="1">
        <v>16.899999999999999</v>
      </c>
      <c r="Z956" s="1">
        <v>-3.0999999999999979</v>
      </c>
      <c r="AA956">
        <v>4102</v>
      </c>
      <c r="AB956" s="1">
        <v>0</v>
      </c>
      <c r="AC956">
        <v>4625</v>
      </c>
      <c r="AD956" s="1">
        <v>0</v>
      </c>
      <c r="AE956">
        <v>1870</v>
      </c>
      <c r="AF956">
        <v>2086</v>
      </c>
      <c r="AG956">
        <v>2232</v>
      </c>
      <c r="AH956">
        <v>2539</v>
      </c>
      <c r="AI956" s="1">
        <v>-1.9</v>
      </c>
    </row>
    <row r="957" spans="1:35" x14ac:dyDescent="0.25">
      <c r="A957">
        <v>17031814200</v>
      </c>
      <c r="B957">
        <v>6489</v>
      </c>
      <c r="C957">
        <v>6889</v>
      </c>
      <c r="D957" s="1">
        <v>-5.8</v>
      </c>
      <c r="E957">
        <v>136</v>
      </c>
      <c r="F957">
        <v>220</v>
      </c>
      <c r="G957" s="1">
        <v>-38.200000000000003</v>
      </c>
      <c r="H957">
        <v>2</v>
      </c>
      <c r="I957">
        <v>0</v>
      </c>
      <c r="J957" s="1" t="s">
        <v>65</v>
      </c>
      <c r="K957">
        <v>5731</v>
      </c>
      <c r="L957">
        <v>6188</v>
      </c>
      <c r="M957" s="1">
        <v>-7.4</v>
      </c>
      <c r="N957">
        <v>576</v>
      </c>
      <c r="O957">
        <v>547</v>
      </c>
      <c r="P957" s="1">
        <v>5.3</v>
      </c>
      <c r="Q957" s="2">
        <v>2764</v>
      </c>
      <c r="R957" s="1">
        <v>42.6</v>
      </c>
      <c r="S957" s="2">
        <v>2874</v>
      </c>
      <c r="T957" s="1">
        <v>41.7</v>
      </c>
      <c r="U957" s="1">
        <v>0.89999999999999858</v>
      </c>
      <c r="V957" s="2">
        <v>898</v>
      </c>
      <c r="W957" s="1">
        <v>13.8</v>
      </c>
      <c r="X957" s="2">
        <v>994</v>
      </c>
      <c r="Y957" s="1">
        <v>14.4</v>
      </c>
      <c r="Z957" s="1">
        <v>-0.59999999999999964</v>
      </c>
      <c r="AA957">
        <v>6479</v>
      </c>
      <c r="AB957" s="1">
        <v>0.2</v>
      </c>
      <c r="AC957">
        <v>6889</v>
      </c>
      <c r="AD957" s="1">
        <v>0</v>
      </c>
      <c r="AE957">
        <v>3097</v>
      </c>
      <c r="AF957">
        <v>3121</v>
      </c>
      <c r="AG957">
        <v>3382</v>
      </c>
      <c r="AH957">
        <v>3768</v>
      </c>
      <c r="AI957" s="1">
        <v>-9.5</v>
      </c>
    </row>
    <row r="958" spans="1:35" x14ac:dyDescent="0.25">
      <c r="A958">
        <v>17031814300</v>
      </c>
      <c r="B958">
        <v>4919</v>
      </c>
      <c r="C958">
        <v>4841</v>
      </c>
      <c r="D958" s="1">
        <v>1.6</v>
      </c>
      <c r="E958">
        <v>189</v>
      </c>
      <c r="F958">
        <v>32</v>
      </c>
      <c r="G958" s="1">
        <v>490.6</v>
      </c>
      <c r="H958">
        <v>5</v>
      </c>
      <c r="I958">
        <v>12</v>
      </c>
      <c r="J958" s="1">
        <v>-58.3</v>
      </c>
      <c r="K958">
        <v>4639</v>
      </c>
      <c r="L958">
        <v>4148</v>
      </c>
      <c r="M958" s="1">
        <v>11.8</v>
      </c>
      <c r="N958">
        <v>245</v>
      </c>
      <c r="O958">
        <v>649</v>
      </c>
      <c r="P958" s="1">
        <v>-62.2</v>
      </c>
      <c r="Q958" s="2">
        <v>1987</v>
      </c>
      <c r="R958" s="1">
        <v>40.4</v>
      </c>
      <c r="S958" s="2">
        <v>1807</v>
      </c>
      <c r="T958" s="1">
        <v>37.299999999999997</v>
      </c>
      <c r="U958" s="1">
        <v>3.1000000000000014</v>
      </c>
      <c r="V958" s="2">
        <v>648</v>
      </c>
      <c r="W958" s="1">
        <v>13.2</v>
      </c>
      <c r="X958" s="2">
        <v>669</v>
      </c>
      <c r="Y958" s="1">
        <v>13.8</v>
      </c>
      <c r="Z958" s="1">
        <v>-0.60000000000000142</v>
      </c>
      <c r="AA958">
        <v>4919</v>
      </c>
      <c r="AB958" s="1">
        <v>0</v>
      </c>
      <c r="AC958">
        <v>4841</v>
      </c>
      <c r="AD958" s="1">
        <v>0</v>
      </c>
      <c r="AE958">
        <v>3020</v>
      </c>
      <c r="AF958">
        <v>2754</v>
      </c>
      <c r="AG958">
        <v>1899</v>
      </c>
      <c r="AH958">
        <v>2087</v>
      </c>
      <c r="AI958" s="1">
        <v>-17</v>
      </c>
    </row>
    <row r="959" spans="1:35" x14ac:dyDescent="0.25">
      <c r="A959">
        <v>17031814400</v>
      </c>
      <c r="B959">
        <v>8204</v>
      </c>
      <c r="C959">
        <v>7190</v>
      </c>
      <c r="D959" s="1">
        <v>14.1</v>
      </c>
      <c r="E959">
        <v>108</v>
      </c>
      <c r="F959">
        <v>53</v>
      </c>
      <c r="G959" s="1">
        <v>103.8</v>
      </c>
      <c r="H959">
        <v>90</v>
      </c>
      <c r="I959">
        <v>30</v>
      </c>
      <c r="J959" s="1">
        <v>200</v>
      </c>
      <c r="K959">
        <v>6766</v>
      </c>
      <c r="L959">
        <v>5721</v>
      </c>
      <c r="M959" s="1">
        <v>18.3</v>
      </c>
      <c r="N959">
        <v>1222</v>
      </c>
      <c r="O959">
        <v>1386</v>
      </c>
      <c r="P959" s="1">
        <v>-11.8</v>
      </c>
      <c r="Q959" s="2">
        <v>2753</v>
      </c>
      <c r="R959" s="1">
        <v>33.6</v>
      </c>
      <c r="S959" s="2">
        <v>2866</v>
      </c>
      <c r="T959" s="1">
        <v>39.9</v>
      </c>
      <c r="U959" s="1">
        <v>-6.2999999999999972</v>
      </c>
      <c r="V959" s="2">
        <v>1336</v>
      </c>
      <c r="W959" s="1">
        <v>16.3</v>
      </c>
      <c r="X959" s="2">
        <v>1491</v>
      </c>
      <c r="Y959" s="1">
        <v>20.7</v>
      </c>
      <c r="Z959" s="1">
        <v>-4.3999999999999986</v>
      </c>
      <c r="AA959">
        <v>8199</v>
      </c>
      <c r="AB959" s="1">
        <v>0.1</v>
      </c>
      <c r="AC959">
        <v>7190</v>
      </c>
      <c r="AD959" s="1">
        <v>0</v>
      </c>
      <c r="AE959">
        <v>5375</v>
      </c>
      <c r="AF959">
        <v>6104</v>
      </c>
      <c r="AG959">
        <v>2824</v>
      </c>
      <c r="AH959">
        <v>1086</v>
      </c>
      <c r="AI959" s="1">
        <v>195.3</v>
      </c>
    </row>
    <row r="960" spans="1:35" x14ac:dyDescent="0.25">
      <c r="A960">
        <v>17031814500</v>
      </c>
      <c r="B960">
        <v>5677</v>
      </c>
      <c r="C960">
        <v>4920</v>
      </c>
      <c r="D960" s="1">
        <v>15.4</v>
      </c>
      <c r="E960">
        <v>200</v>
      </c>
      <c r="F960">
        <v>0</v>
      </c>
      <c r="G960" s="1" t="s">
        <v>65</v>
      </c>
      <c r="H960">
        <v>11</v>
      </c>
      <c r="I960">
        <v>12</v>
      </c>
      <c r="J960" s="1">
        <v>-8.3000000000000007</v>
      </c>
      <c r="K960">
        <v>4876</v>
      </c>
      <c r="L960">
        <v>4080</v>
      </c>
      <c r="M960" s="1">
        <v>19.5</v>
      </c>
      <c r="N960">
        <v>597</v>
      </c>
      <c r="O960">
        <v>828</v>
      </c>
      <c r="P960" s="1">
        <v>-27.9</v>
      </c>
      <c r="Q960" s="2">
        <v>2217</v>
      </c>
      <c r="R960" s="1">
        <v>39.1</v>
      </c>
      <c r="S960" s="2">
        <v>1819</v>
      </c>
      <c r="T960" s="1">
        <v>37</v>
      </c>
      <c r="U960" s="1">
        <v>2.1000000000000014</v>
      </c>
      <c r="V960" s="2">
        <v>1270</v>
      </c>
      <c r="W960" s="1">
        <v>22.4</v>
      </c>
      <c r="X960" s="2">
        <v>1061</v>
      </c>
      <c r="Y960" s="1">
        <v>21.6</v>
      </c>
      <c r="Z960" s="1">
        <v>0.79999999999999716</v>
      </c>
      <c r="AA960">
        <v>5280</v>
      </c>
      <c r="AB960" s="1">
        <v>7</v>
      </c>
      <c r="AC960">
        <v>4920</v>
      </c>
      <c r="AD960" s="1">
        <v>0</v>
      </c>
      <c r="AE960">
        <v>4057</v>
      </c>
      <c r="AF960">
        <v>3650</v>
      </c>
      <c r="AG960">
        <v>1223</v>
      </c>
      <c r="AH960">
        <v>1270</v>
      </c>
      <c r="AI960" s="1">
        <v>-13.4</v>
      </c>
    </row>
    <row r="961" spans="1:35" x14ac:dyDescent="0.25">
      <c r="A961">
        <v>17031814600</v>
      </c>
      <c r="B961">
        <v>5193</v>
      </c>
      <c r="C961">
        <v>5479</v>
      </c>
      <c r="D961" s="1">
        <v>-5.2</v>
      </c>
      <c r="E961">
        <v>717</v>
      </c>
      <c r="F961">
        <v>344</v>
      </c>
      <c r="G961" s="1">
        <v>108.4</v>
      </c>
      <c r="H961">
        <v>120</v>
      </c>
      <c r="I961">
        <v>97</v>
      </c>
      <c r="J961" s="1">
        <v>23.7</v>
      </c>
      <c r="K961">
        <v>3045</v>
      </c>
      <c r="L961">
        <v>3484</v>
      </c>
      <c r="M961" s="1">
        <v>-12.6</v>
      </c>
      <c r="N961">
        <v>1273</v>
      </c>
      <c r="O961">
        <v>1562</v>
      </c>
      <c r="P961" s="1">
        <v>-18.5</v>
      </c>
      <c r="Q961" s="2">
        <v>1823</v>
      </c>
      <c r="R961" s="1">
        <v>35.1</v>
      </c>
      <c r="S961" s="2">
        <v>1882</v>
      </c>
      <c r="T961" s="1">
        <v>34.299999999999997</v>
      </c>
      <c r="U961" s="1">
        <v>0.80000000000000426</v>
      </c>
      <c r="V961" s="2">
        <v>1364</v>
      </c>
      <c r="W961" s="1">
        <v>26.3</v>
      </c>
      <c r="X961" s="2">
        <v>1249</v>
      </c>
      <c r="Y961" s="1">
        <v>22.8</v>
      </c>
      <c r="Z961" s="1">
        <v>3.5</v>
      </c>
      <c r="AA961">
        <v>5193</v>
      </c>
      <c r="AB961" s="1">
        <v>0</v>
      </c>
      <c r="AC961">
        <v>5479</v>
      </c>
      <c r="AD961" s="1">
        <v>0</v>
      </c>
      <c r="AE961">
        <v>3270</v>
      </c>
      <c r="AF961">
        <v>3681</v>
      </c>
      <c r="AG961">
        <v>1923</v>
      </c>
      <c r="AH961">
        <v>1798</v>
      </c>
      <c r="AI961" s="1">
        <v>20.399999999999999</v>
      </c>
    </row>
    <row r="962" spans="1:35" x14ac:dyDescent="0.25">
      <c r="A962">
        <v>17031814700</v>
      </c>
      <c r="B962">
        <v>5959</v>
      </c>
      <c r="C962">
        <v>5957</v>
      </c>
      <c r="D962" s="1">
        <v>0</v>
      </c>
      <c r="E962">
        <v>119</v>
      </c>
      <c r="F962">
        <v>118</v>
      </c>
      <c r="G962" s="1">
        <v>0.8</v>
      </c>
      <c r="H962">
        <v>347</v>
      </c>
      <c r="I962">
        <v>84</v>
      </c>
      <c r="J962" s="1">
        <v>313.10000000000002</v>
      </c>
      <c r="K962">
        <v>3748</v>
      </c>
      <c r="L962">
        <v>4426</v>
      </c>
      <c r="M962" s="1">
        <v>-15.3</v>
      </c>
      <c r="N962">
        <v>1663</v>
      </c>
      <c r="O962">
        <v>1308</v>
      </c>
      <c r="P962" s="1">
        <v>27.1</v>
      </c>
      <c r="Q962" s="2">
        <v>1814</v>
      </c>
      <c r="R962" s="1">
        <v>30.4</v>
      </c>
      <c r="S962" s="2">
        <v>2281</v>
      </c>
      <c r="T962" s="1">
        <v>38.299999999999997</v>
      </c>
      <c r="U962" s="1">
        <v>-7.8999999999999986</v>
      </c>
      <c r="V962" s="2">
        <v>1849</v>
      </c>
      <c r="W962" s="1">
        <v>31</v>
      </c>
      <c r="X962" s="2">
        <v>1121</v>
      </c>
      <c r="Y962" s="1">
        <v>18.8</v>
      </c>
      <c r="Z962" s="1">
        <v>12.2</v>
      </c>
      <c r="AA962">
        <v>5929</v>
      </c>
      <c r="AB962" s="1">
        <v>0.5</v>
      </c>
      <c r="AC962">
        <v>5957</v>
      </c>
      <c r="AD962" s="1">
        <v>0</v>
      </c>
      <c r="AE962">
        <v>4333</v>
      </c>
      <c r="AF962">
        <v>3959</v>
      </c>
      <c r="AG962">
        <v>1596</v>
      </c>
      <c r="AH962">
        <v>1998</v>
      </c>
      <c r="AI962" s="1">
        <v>-27</v>
      </c>
    </row>
    <row r="963" spans="1:35" x14ac:dyDescent="0.25">
      <c r="A963">
        <v>17031814800</v>
      </c>
      <c r="B963">
        <v>6312</v>
      </c>
      <c r="C963">
        <v>6160</v>
      </c>
      <c r="D963" s="1">
        <v>2.5</v>
      </c>
      <c r="E963">
        <v>674</v>
      </c>
      <c r="F963">
        <v>557</v>
      </c>
      <c r="G963" s="1">
        <v>21</v>
      </c>
      <c r="H963">
        <v>428</v>
      </c>
      <c r="I963">
        <v>156</v>
      </c>
      <c r="J963" s="1">
        <v>174.4</v>
      </c>
      <c r="K963">
        <v>3593</v>
      </c>
      <c r="L963">
        <v>3766</v>
      </c>
      <c r="M963" s="1">
        <v>-4.5999999999999996</v>
      </c>
      <c r="N963">
        <v>1643</v>
      </c>
      <c r="O963">
        <v>1684</v>
      </c>
      <c r="P963" s="1">
        <v>-2.4</v>
      </c>
      <c r="Q963" s="2">
        <v>2247</v>
      </c>
      <c r="R963" s="1">
        <v>35.6</v>
      </c>
      <c r="S963" s="2">
        <v>1993</v>
      </c>
      <c r="T963" s="1">
        <v>32.4</v>
      </c>
      <c r="U963" s="1">
        <v>3.2000000000000028</v>
      </c>
      <c r="V963" s="2">
        <v>1829</v>
      </c>
      <c r="W963" s="1">
        <v>29</v>
      </c>
      <c r="X963" s="2">
        <v>1795</v>
      </c>
      <c r="Y963" s="1">
        <v>29.1</v>
      </c>
      <c r="Z963" s="1">
        <v>-0.10000000000000142</v>
      </c>
      <c r="AA963">
        <v>6312</v>
      </c>
      <c r="AB963" s="1">
        <v>0</v>
      </c>
      <c r="AC963">
        <v>6160</v>
      </c>
      <c r="AD963" s="1">
        <v>0</v>
      </c>
      <c r="AE963">
        <v>4007</v>
      </c>
      <c r="AF963">
        <v>3863</v>
      </c>
      <c r="AG963">
        <v>2305</v>
      </c>
      <c r="AH963">
        <v>2297</v>
      </c>
      <c r="AI963" s="1">
        <v>-3.3</v>
      </c>
    </row>
    <row r="964" spans="1:35" x14ac:dyDescent="0.25">
      <c r="A964">
        <v>17031814900</v>
      </c>
      <c r="B964">
        <v>6788</v>
      </c>
      <c r="C964">
        <v>5383</v>
      </c>
      <c r="D964" s="1">
        <v>26.1</v>
      </c>
      <c r="E964">
        <v>1122</v>
      </c>
      <c r="F964">
        <v>767</v>
      </c>
      <c r="G964" s="1">
        <v>46.3</v>
      </c>
      <c r="H964">
        <v>102</v>
      </c>
      <c r="I964">
        <v>44</v>
      </c>
      <c r="J964" s="1">
        <v>131.80000000000001</v>
      </c>
      <c r="K964">
        <v>3988</v>
      </c>
      <c r="L964">
        <v>2613</v>
      </c>
      <c r="M964" s="1">
        <v>52.6</v>
      </c>
      <c r="N964">
        <v>1666</v>
      </c>
      <c r="O964">
        <v>1837</v>
      </c>
      <c r="P964" s="1">
        <v>-9.3000000000000007</v>
      </c>
      <c r="Q964" s="2">
        <v>2191</v>
      </c>
      <c r="R964" s="1">
        <v>32.299999999999997</v>
      </c>
      <c r="S964" s="2">
        <v>1944</v>
      </c>
      <c r="T964" s="1">
        <v>36.1</v>
      </c>
      <c r="U964" s="1">
        <v>-3.8000000000000043</v>
      </c>
      <c r="V964" s="2">
        <v>1721</v>
      </c>
      <c r="W964" s="1">
        <v>25.4</v>
      </c>
      <c r="X964" s="2">
        <v>1610</v>
      </c>
      <c r="Y964" s="1">
        <v>29.9</v>
      </c>
      <c r="Z964" s="1">
        <v>-4.5</v>
      </c>
      <c r="AA964">
        <v>6788</v>
      </c>
      <c r="AB964" s="1">
        <v>0</v>
      </c>
      <c r="AC964">
        <v>5383</v>
      </c>
      <c r="AD964" s="1">
        <v>0</v>
      </c>
      <c r="AE964">
        <v>2453</v>
      </c>
      <c r="AF964">
        <v>1780</v>
      </c>
      <c r="AG964">
        <v>4335</v>
      </c>
      <c r="AH964">
        <v>3603</v>
      </c>
      <c r="AI964" s="1">
        <v>-12.7</v>
      </c>
    </row>
    <row r="965" spans="1:35" x14ac:dyDescent="0.25">
      <c r="A965">
        <v>17031815000</v>
      </c>
      <c r="B965">
        <v>3820</v>
      </c>
      <c r="C965">
        <v>3409</v>
      </c>
      <c r="D965" s="1">
        <v>12.1</v>
      </c>
      <c r="E965">
        <v>412</v>
      </c>
      <c r="F965">
        <v>243</v>
      </c>
      <c r="G965" s="1">
        <v>69.5</v>
      </c>
      <c r="H965">
        <v>187</v>
      </c>
      <c r="I965">
        <v>45</v>
      </c>
      <c r="J965" s="1">
        <v>315.60000000000002</v>
      </c>
      <c r="K965">
        <v>2592</v>
      </c>
      <c r="L965">
        <v>2320</v>
      </c>
      <c r="M965" s="1">
        <v>11.7</v>
      </c>
      <c r="N965">
        <v>567</v>
      </c>
      <c r="O965">
        <v>745</v>
      </c>
      <c r="P965" s="1">
        <v>-23.9</v>
      </c>
      <c r="Q965" s="2">
        <v>1338</v>
      </c>
      <c r="R965" s="1">
        <v>35</v>
      </c>
      <c r="S965" s="2">
        <v>1215</v>
      </c>
      <c r="T965" s="1">
        <v>35.6</v>
      </c>
      <c r="U965" s="1">
        <v>-0.60000000000000142</v>
      </c>
      <c r="V965" s="2">
        <v>1107</v>
      </c>
      <c r="W965" s="1">
        <v>29</v>
      </c>
      <c r="X965" s="2">
        <v>776</v>
      </c>
      <c r="Y965" s="1">
        <v>22.8</v>
      </c>
      <c r="Z965" s="1">
        <v>6.1999999999999993</v>
      </c>
      <c r="AA965">
        <v>3820</v>
      </c>
      <c r="AB965" s="1">
        <v>0</v>
      </c>
      <c r="AC965">
        <v>3409</v>
      </c>
      <c r="AD965" s="1">
        <v>0</v>
      </c>
      <c r="AE965">
        <v>1778</v>
      </c>
      <c r="AF965">
        <v>2100</v>
      </c>
      <c r="AG965">
        <v>2042</v>
      </c>
      <c r="AH965">
        <v>1309</v>
      </c>
      <c r="AI965" s="1">
        <v>84.2</v>
      </c>
    </row>
    <row r="966" spans="1:35" x14ac:dyDescent="0.25">
      <c r="A966">
        <v>17031815100</v>
      </c>
      <c r="B966">
        <v>4242</v>
      </c>
      <c r="C966">
        <v>4264</v>
      </c>
      <c r="D966" s="1">
        <v>-0.5</v>
      </c>
      <c r="E966">
        <v>154</v>
      </c>
      <c r="F966">
        <v>334</v>
      </c>
      <c r="G966" s="1">
        <v>-53.9</v>
      </c>
      <c r="H966">
        <v>78</v>
      </c>
      <c r="I966">
        <v>109</v>
      </c>
      <c r="J966" s="1">
        <v>-28.4</v>
      </c>
      <c r="K966">
        <v>3296</v>
      </c>
      <c r="L966">
        <v>2761</v>
      </c>
      <c r="M966" s="1">
        <v>19.399999999999999</v>
      </c>
      <c r="N966">
        <v>726</v>
      </c>
      <c r="O966">
        <v>993</v>
      </c>
      <c r="P966" s="1">
        <v>-26.9</v>
      </c>
      <c r="Q966" s="2">
        <v>1458</v>
      </c>
      <c r="R966" s="1">
        <v>34.4</v>
      </c>
      <c r="S966" s="2">
        <v>1467</v>
      </c>
      <c r="T966" s="1">
        <v>34.4</v>
      </c>
      <c r="U966" s="1">
        <v>0</v>
      </c>
      <c r="V966" s="2">
        <v>1326</v>
      </c>
      <c r="W966" s="1">
        <v>31.3</v>
      </c>
      <c r="X966" s="2">
        <v>1038</v>
      </c>
      <c r="Y966" s="1">
        <v>24.3</v>
      </c>
      <c r="Z966" s="1">
        <v>7</v>
      </c>
      <c r="AA966">
        <v>4233</v>
      </c>
      <c r="AB966" s="1">
        <v>0.2</v>
      </c>
      <c r="AC966">
        <v>4264</v>
      </c>
      <c r="AD966" s="1">
        <v>0</v>
      </c>
      <c r="AE966">
        <v>2782</v>
      </c>
      <c r="AF966">
        <v>2774</v>
      </c>
      <c r="AG966">
        <v>1451</v>
      </c>
      <c r="AH966">
        <v>1490</v>
      </c>
      <c r="AI966" s="1">
        <v>-2.9</v>
      </c>
    </row>
    <row r="967" spans="1:35" x14ac:dyDescent="0.25">
      <c r="A967">
        <v>17031815200</v>
      </c>
      <c r="B967">
        <v>6050</v>
      </c>
      <c r="C967">
        <v>6703</v>
      </c>
      <c r="D967" s="1">
        <v>-9.6999999999999993</v>
      </c>
      <c r="E967">
        <v>406</v>
      </c>
      <c r="F967">
        <v>516</v>
      </c>
      <c r="G967" s="1">
        <v>-21.3</v>
      </c>
      <c r="H967">
        <v>173</v>
      </c>
      <c r="I967">
        <v>28</v>
      </c>
      <c r="J967" s="1">
        <v>517.9</v>
      </c>
      <c r="K967">
        <v>3793</v>
      </c>
      <c r="L967">
        <v>4290</v>
      </c>
      <c r="M967" s="1">
        <v>-11.6</v>
      </c>
      <c r="N967">
        <v>1596</v>
      </c>
      <c r="O967">
        <v>1803</v>
      </c>
      <c r="P967" s="1">
        <v>-11.5</v>
      </c>
      <c r="Q967" s="2">
        <v>2047</v>
      </c>
      <c r="R967" s="1">
        <v>33.799999999999997</v>
      </c>
      <c r="S967" s="2">
        <v>2513</v>
      </c>
      <c r="T967" s="1">
        <v>37.5</v>
      </c>
      <c r="U967" s="1">
        <v>-3.7000000000000028</v>
      </c>
      <c r="V967" s="2">
        <v>2208</v>
      </c>
      <c r="W967" s="1">
        <v>36.5</v>
      </c>
      <c r="X967" s="2">
        <v>1568</v>
      </c>
      <c r="Y967" s="1">
        <v>23.4</v>
      </c>
      <c r="Z967" s="1">
        <v>13.100000000000001</v>
      </c>
      <c r="AA967">
        <v>6016</v>
      </c>
      <c r="AB967" s="1">
        <v>0.6</v>
      </c>
      <c r="AC967">
        <v>6642</v>
      </c>
      <c r="AD967" s="1">
        <v>0.9</v>
      </c>
      <c r="AE967">
        <v>4185</v>
      </c>
      <c r="AF967">
        <v>4243</v>
      </c>
      <c r="AG967">
        <v>1831</v>
      </c>
      <c r="AH967">
        <v>2399</v>
      </c>
      <c r="AI967" s="1">
        <v>-22.6</v>
      </c>
    </row>
    <row r="968" spans="1:35" x14ac:dyDescent="0.25">
      <c r="A968">
        <v>17031815300</v>
      </c>
      <c r="B968">
        <v>3499</v>
      </c>
      <c r="C968">
        <v>3881</v>
      </c>
      <c r="D968" s="1">
        <v>-9.8000000000000007</v>
      </c>
      <c r="E968">
        <v>87</v>
      </c>
      <c r="F968">
        <v>12</v>
      </c>
      <c r="G968" s="1">
        <v>625</v>
      </c>
      <c r="H968">
        <v>40</v>
      </c>
      <c r="I968">
        <v>32</v>
      </c>
      <c r="J968" s="1">
        <v>25</v>
      </c>
      <c r="K968">
        <v>1992</v>
      </c>
      <c r="L968">
        <v>1932</v>
      </c>
      <c r="M968" s="1">
        <v>3.1</v>
      </c>
      <c r="N968">
        <v>1340</v>
      </c>
      <c r="O968">
        <v>1879</v>
      </c>
      <c r="P968" s="1">
        <v>-28.7</v>
      </c>
      <c r="Q968" s="2">
        <v>1094</v>
      </c>
      <c r="R968" s="1">
        <v>31.3</v>
      </c>
      <c r="S968" s="2">
        <v>1367</v>
      </c>
      <c r="T968" s="1">
        <v>35.200000000000003</v>
      </c>
      <c r="U968" s="1">
        <v>-3.9000000000000021</v>
      </c>
      <c r="V968" s="2">
        <v>1374</v>
      </c>
      <c r="W968" s="1">
        <v>39.299999999999997</v>
      </c>
      <c r="X968" s="2">
        <v>1227</v>
      </c>
      <c r="Y968" s="1">
        <v>31.6</v>
      </c>
      <c r="Z968" s="1">
        <v>7.6999999999999957</v>
      </c>
      <c r="AA968">
        <v>3499</v>
      </c>
      <c r="AB968" s="1">
        <v>0</v>
      </c>
      <c r="AC968">
        <v>3881</v>
      </c>
      <c r="AD968" s="1">
        <v>0</v>
      </c>
      <c r="AE968">
        <v>2681</v>
      </c>
      <c r="AF968">
        <v>3692</v>
      </c>
      <c r="AG968">
        <v>818</v>
      </c>
      <c r="AH968">
        <v>189</v>
      </c>
      <c r="AI968" s="1">
        <v>496</v>
      </c>
    </row>
    <row r="969" spans="1:35" x14ac:dyDescent="0.25">
      <c r="A969">
        <v>17031815400</v>
      </c>
      <c r="B969">
        <v>5180</v>
      </c>
      <c r="C969">
        <v>5447</v>
      </c>
      <c r="D969" s="1">
        <v>-4.9000000000000004</v>
      </c>
      <c r="E969">
        <v>180</v>
      </c>
      <c r="F969">
        <v>183</v>
      </c>
      <c r="G969" s="1">
        <v>-1.6</v>
      </c>
      <c r="H969">
        <v>71</v>
      </c>
      <c r="I969">
        <v>195</v>
      </c>
      <c r="J969" s="1">
        <v>-63.6</v>
      </c>
      <c r="K969">
        <v>2617</v>
      </c>
      <c r="L969">
        <v>1138</v>
      </c>
      <c r="M969" s="1">
        <v>130</v>
      </c>
      <c r="N969">
        <v>2312</v>
      </c>
      <c r="O969">
        <v>3824</v>
      </c>
      <c r="P969" s="1">
        <v>-39.5</v>
      </c>
      <c r="Q969" s="2">
        <v>1233</v>
      </c>
      <c r="R969" s="1">
        <v>23.8</v>
      </c>
      <c r="S969" s="2">
        <v>1557</v>
      </c>
      <c r="T969" s="1">
        <v>28.6</v>
      </c>
      <c r="U969" s="1">
        <v>-4.8000000000000007</v>
      </c>
      <c r="V969" s="2">
        <v>2568</v>
      </c>
      <c r="W969" s="1">
        <v>49.6</v>
      </c>
      <c r="X969" s="2">
        <v>2149</v>
      </c>
      <c r="Y969" s="1">
        <v>39.5</v>
      </c>
      <c r="Z969" s="1">
        <v>10.100000000000001</v>
      </c>
      <c r="AA969">
        <v>5121</v>
      </c>
      <c r="AB969" s="1">
        <v>1.1000000000000001</v>
      </c>
      <c r="AC969">
        <v>5334</v>
      </c>
      <c r="AD969" s="1">
        <v>2.1</v>
      </c>
      <c r="AE969">
        <v>3001</v>
      </c>
      <c r="AF969">
        <v>3689</v>
      </c>
      <c r="AG969">
        <v>2120</v>
      </c>
      <c r="AH969">
        <v>1645</v>
      </c>
      <c r="AI969" s="1">
        <v>58.4</v>
      </c>
    </row>
    <row r="970" spans="1:35" x14ac:dyDescent="0.25">
      <c r="A970">
        <v>17031815500</v>
      </c>
      <c r="B970">
        <v>8317</v>
      </c>
      <c r="C970">
        <v>7835</v>
      </c>
      <c r="D970" s="1">
        <v>6.2</v>
      </c>
      <c r="E970">
        <v>24</v>
      </c>
      <c r="F970">
        <v>0</v>
      </c>
      <c r="G970" s="1" t="s">
        <v>65</v>
      </c>
      <c r="H970">
        <v>24</v>
      </c>
      <c r="I970">
        <v>89</v>
      </c>
      <c r="J970" s="1">
        <v>-73</v>
      </c>
      <c r="K970">
        <v>5677</v>
      </c>
      <c r="L970">
        <v>4897</v>
      </c>
      <c r="M970" s="1">
        <v>15.9</v>
      </c>
      <c r="N970">
        <v>2476</v>
      </c>
      <c r="O970">
        <v>2834</v>
      </c>
      <c r="P970" s="1">
        <v>-12.6</v>
      </c>
      <c r="Q970" s="2">
        <v>2708</v>
      </c>
      <c r="R970" s="1">
        <v>32.6</v>
      </c>
      <c r="S970" s="2">
        <v>2812</v>
      </c>
      <c r="T970" s="1">
        <v>35.9</v>
      </c>
      <c r="U970" s="1">
        <v>-3.2999999999999972</v>
      </c>
      <c r="V970" s="2">
        <v>2642</v>
      </c>
      <c r="W970" s="1">
        <v>31.8</v>
      </c>
      <c r="X970" s="2">
        <v>1838</v>
      </c>
      <c r="Y970" s="1">
        <v>23.5</v>
      </c>
      <c r="Z970" s="1">
        <v>8.3000000000000007</v>
      </c>
      <c r="AA970">
        <v>8317</v>
      </c>
      <c r="AB970" s="1">
        <v>0</v>
      </c>
      <c r="AC970">
        <v>7835</v>
      </c>
      <c r="AD970" s="1">
        <v>0</v>
      </c>
      <c r="AE970">
        <v>5952</v>
      </c>
      <c r="AF970">
        <v>5670</v>
      </c>
      <c r="AG970">
        <v>2365</v>
      </c>
      <c r="AH970">
        <v>2165</v>
      </c>
      <c r="AI970" s="1">
        <v>4.0999999999999996</v>
      </c>
    </row>
    <row r="971" spans="1:35" x14ac:dyDescent="0.25">
      <c r="A971">
        <v>17031815600</v>
      </c>
      <c r="B971">
        <v>5059</v>
      </c>
      <c r="C971">
        <v>4877</v>
      </c>
      <c r="D971" s="1">
        <v>3.7</v>
      </c>
      <c r="E971">
        <v>179</v>
      </c>
      <c r="F971">
        <v>231</v>
      </c>
      <c r="G971" s="1">
        <v>-22.5</v>
      </c>
      <c r="H971">
        <v>32</v>
      </c>
      <c r="I971">
        <v>44</v>
      </c>
      <c r="J971" s="1">
        <v>-27.3</v>
      </c>
      <c r="K971">
        <v>1523</v>
      </c>
      <c r="L971">
        <v>1272</v>
      </c>
      <c r="M971" s="1">
        <v>19.7</v>
      </c>
      <c r="N971">
        <v>3260</v>
      </c>
      <c r="O971">
        <v>3238</v>
      </c>
      <c r="P971" s="1">
        <v>0.7</v>
      </c>
      <c r="Q971" s="2">
        <v>1167</v>
      </c>
      <c r="R971" s="1">
        <v>23.1</v>
      </c>
      <c r="S971" s="2">
        <v>1565</v>
      </c>
      <c r="T971" s="1">
        <v>32.1</v>
      </c>
      <c r="U971" s="1">
        <v>-9</v>
      </c>
      <c r="V971" s="2">
        <v>2337</v>
      </c>
      <c r="W971" s="1">
        <v>46.2</v>
      </c>
      <c r="X971" s="2">
        <v>1895</v>
      </c>
      <c r="Y971" s="1">
        <v>38.9</v>
      </c>
      <c r="Z971" s="1">
        <v>7.3000000000000043</v>
      </c>
      <c r="AA971">
        <v>5009</v>
      </c>
      <c r="AB971" s="1">
        <v>1</v>
      </c>
      <c r="AC971">
        <v>4773</v>
      </c>
      <c r="AD971" s="1">
        <v>2.1</v>
      </c>
      <c r="AE971">
        <v>3371</v>
      </c>
      <c r="AF971">
        <v>3756</v>
      </c>
      <c r="AG971">
        <v>1638</v>
      </c>
      <c r="AH971">
        <v>1017</v>
      </c>
      <c r="AI971" s="1">
        <v>79.5</v>
      </c>
    </row>
    <row r="972" spans="1:35" x14ac:dyDescent="0.25">
      <c r="A972">
        <v>17031815701</v>
      </c>
      <c r="B972">
        <v>3573</v>
      </c>
      <c r="C972">
        <v>3867</v>
      </c>
      <c r="D972" s="1">
        <v>-7.6</v>
      </c>
      <c r="E972">
        <v>36</v>
      </c>
      <c r="F972">
        <v>33</v>
      </c>
      <c r="G972" s="1">
        <v>9.1</v>
      </c>
      <c r="H972">
        <v>28</v>
      </c>
      <c r="I972">
        <v>212</v>
      </c>
      <c r="J972" s="1">
        <v>-86.8</v>
      </c>
      <c r="K972">
        <v>466</v>
      </c>
      <c r="L972">
        <v>425</v>
      </c>
      <c r="M972" s="1">
        <v>9.6</v>
      </c>
      <c r="N972">
        <v>3036</v>
      </c>
      <c r="O972">
        <v>3120</v>
      </c>
      <c r="P972" s="1">
        <v>-2.7</v>
      </c>
      <c r="Q972" s="2">
        <v>390</v>
      </c>
      <c r="R972" s="1">
        <v>10.9</v>
      </c>
      <c r="S972" s="2">
        <v>518</v>
      </c>
      <c r="T972" s="1">
        <v>13.4</v>
      </c>
      <c r="U972" s="1">
        <v>-2.5</v>
      </c>
      <c r="V972" s="2">
        <v>2045</v>
      </c>
      <c r="W972" s="1">
        <v>57.2</v>
      </c>
      <c r="X972" s="2">
        <v>1587</v>
      </c>
      <c r="Y972" s="1">
        <v>41</v>
      </c>
      <c r="Z972" s="1">
        <v>16.200000000000003</v>
      </c>
      <c r="AA972">
        <v>3564</v>
      </c>
      <c r="AB972" s="1">
        <v>0.3</v>
      </c>
      <c r="AC972">
        <v>3867</v>
      </c>
      <c r="AD972" s="1">
        <v>0</v>
      </c>
      <c r="AE972">
        <v>3101</v>
      </c>
      <c r="AF972">
        <v>3361</v>
      </c>
      <c r="AG972">
        <v>463</v>
      </c>
      <c r="AH972">
        <v>506</v>
      </c>
      <c r="AI972" s="1">
        <v>-0.8</v>
      </c>
    </row>
    <row r="973" spans="1:35" x14ac:dyDescent="0.25">
      <c r="A973">
        <v>17031815702</v>
      </c>
      <c r="B973">
        <v>5093</v>
      </c>
      <c r="C973">
        <v>4902</v>
      </c>
      <c r="D973" s="1">
        <v>3.9</v>
      </c>
      <c r="E973">
        <v>138</v>
      </c>
      <c r="F973">
        <v>0</v>
      </c>
      <c r="G973" s="1" t="s">
        <v>65</v>
      </c>
      <c r="H973">
        <v>161</v>
      </c>
      <c r="I973">
        <v>141</v>
      </c>
      <c r="J973" s="1">
        <v>14.2</v>
      </c>
      <c r="K973">
        <v>855</v>
      </c>
      <c r="L973">
        <v>880</v>
      </c>
      <c r="M973" s="1">
        <v>-2.8</v>
      </c>
      <c r="N973">
        <v>3941</v>
      </c>
      <c r="O973">
        <v>3817</v>
      </c>
      <c r="P973" s="1">
        <v>3.2</v>
      </c>
      <c r="Q973" s="2">
        <v>835</v>
      </c>
      <c r="R973" s="1">
        <v>16.399999999999999</v>
      </c>
      <c r="S973" s="2">
        <v>570</v>
      </c>
      <c r="T973" s="1">
        <v>11.6</v>
      </c>
      <c r="U973" s="1">
        <v>4.7999999999999989</v>
      </c>
      <c r="V973" s="2">
        <v>2775</v>
      </c>
      <c r="W973" s="1">
        <v>54.5</v>
      </c>
      <c r="X973" s="2">
        <v>2195</v>
      </c>
      <c r="Y973" s="1">
        <v>44.8</v>
      </c>
      <c r="Z973" s="1">
        <v>9.7000000000000028</v>
      </c>
      <c r="AA973">
        <v>5093</v>
      </c>
      <c r="AB973" s="1">
        <v>0</v>
      </c>
      <c r="AC973">
        <v>4902</v>
      </c>
      <c r="AD973" s="1">
        <v>0</v>
      </c>
      <c r="AE973">
        <v>3947</v>
      </c>
      <c r="AF973">
        <v>4023</v>
      </c>
      <c r="AG973">
        <v>1146</v>
      </c>
      <c r="AH973">
        <v>879</v>
      </c>
      <c r="AI973" s="1">
        <v>32.9</v>
      </c>
    </row>
    <row r="974" spans="1:35" x14ac:dyDescent="0.25">
      <c r="A974">
        <v>17031815800</v>
      </c>
      <c r="B974">
        <v>1541</v>
      </c>
      <c r="C974">
        <v>1601</v>
      </c>
      <c r="D974" s="1">
        <v>-3.7</v>
      </c>
      <c r="E974">
        <v>47</v>
      </c>
      <c r="F974">
        <v>12</v>
      </c>
      <c r="G974" s="1">
        <v>291.7</v>
      </c>
      <c r="H974">
        <v>0</v>
      </c>
      <c r="I974">
        <v>0</v>
      </c>
      <c r="J974" s="1" t="s">
        <v>65</v>
      </c>
      <c r="K974">
        <v>117</v>
      </c>
      <c r="L974">
        <v>100</v>
      </c>
      <c r="M974" s="1">
        <v>17</v>
      </c>
      <c r="N974">
        <v>1366</v>
      </c>
      <c r="O974">
        <v>1485</v>
      </c>
      <c r="P974" s="1">
        <v>-8</v>
      </c>
      <c r="Q974" s="2">
        <v>276</v>
      </c>
      <c r="R974" s="1">
        <v>17.899999999999999</v>
      </c>
      <c r="S974" s="2">
        <v>292</v>
      </c>
      <c r="T974" s="1">
        <v>18.2</v>
      </c>
      <c r="U974" s="1">
        <v>-0.30000000000000071</v>
      </c>
      <c r="V974" s="2">
        <v>828</v>
      </c>
      <c r="W974" s="1">
        <v>53.7</v>
      </c>
      <c r="X974" s="2">
        <v>750</v>
      </c>
      <c r="Y974" s="1">
        <v>46.8</v>
      </c>
      <c r="Z974" s="1">
        <v>6.9000000000000057</v>
      </c>
      <c r="AA974">
        <v>1428</v>
      </c>
      <c r="AB974" s="1">
        <v>7.3</v>
      </c>
      <c r="AC974">
        <v>1470</v>
      </c>
      <c r="AD974" s="1">
        <v>8.1999999999999993</v>
      </c>
      <c r="AE974">
        <v>1163</v>
      </c>
      <c r="AF974">
        <v>1185</v>
      </c>
      <c r="AG974">
        <v>265</v>
      </c>
      <c r="AH974">
        <v>285</v>
      </c>
      <c r="AI974" s="1">
        <v>-5.3</v>
      </c>
    </row>
    <row r="975" spans="1:35" x14ac:dyDescent="0.25">
      <c r="A975">
        <v>17031815900</v>
      </c>
      <c r="B975">
        <v>4689</v>
      </c>
      <c r="C975">
        <v>4710</v>
      </c>
      <c r="D975" s="1">
        <v>-0.4</v>
      </c>
      <c r="E975">
        <v>1642</v>
      </c>
      <c r="F975">
        <v>1798</v>
      </c>
      <c r="G975" s="1">
        <v>-8.6999999999999993</v>
      </c>
      <c r="H975">
        <v>747</v>
      </c>
      <c r="I975">
        <v>466</v>
      </c>
      <c r="J975" s="1">
        <v>60.3</v>
      </c>
      <c r="K975">
        <v>172</v>
      </c>
      <c r="L975">
        <v>273</v>
      </c>
      <c r="M975" s="1">
        <v>-37</v>
      </c>
      <c r="N975">
        <v>2061</v>
      </c>
      <c r="O975">
        <v>2065</v>
      </c>
      <c r="P975" s="1">
        <v>-0.2</v>
      </c>
      <c r="Q975" s="2">
        <v>985</v>
      </c>
      <c r="R975" s="1">
        <v>21</v>
      </c>
      <c r="S975" s="2">
        <v>875</v>
      </c>
      <c r="T975" s="1">
        <v>18.600000000000001</v>
      </c>
      <c r="U975" s="1">
        <v>2.3999999999999986</v>
      </c>
      <c r="V975" s="2">
        <v>3008</v>
      </c>
      <c r="W975" s="1">
        <v>64.2</v>
      </c>
      <c r="X975" s="2">
        <v>2365</v>
      </c>
      <c r="Y975" s="1">
        <v>50.2</v>
      </c>
      <c r="Z975" s="1">
        <v>14</v>
      </c>
      <c r="AA975">
        <v>4672</v>
      </c>
      <c r="AB975" s="1">
        <v>0.4</v>
      </c>
      <c r="AC975">
        <v>4710</v>
      </c>
      <c r="AD975" s="1">
        <v>0</v>
      </c>
      <c r="AE975">
        <v>2214</v>
      </c>
      <c r="AF975">
        <v>2206</v>
      </c>
      <c r="AG975">
        <v>2458</v>
      </c>
      <c r="AH975">
        <v>2504</v>
      </c>
      <c r="AI975" s="1">
        <v>-2.2000000000000002</v>
      </c>
    </row>
    <row r="976" spans="1:35" x14ac:dyDescent="0.25">
      <c r="A976">
        <v>17031816000</v>
      </c>
      <c r="B976">
        <v>3280</v>
      </c>
      <c r="C976">
        <v>3226</v>
      </c>
      <c r="D976" s="1">
        <v>1.7</v>
      </c>
      <c r="E976">
        <v>993</v>
      </c>
      <c r="F976">
        <v>800</v>
      </c>
      <c r="G976" s="1">
        <v>24.1</v>
      </c>
      <c r="H976">
        <v>148</v>
      </c>
      <c r="I976">
        <v>150</v>
      </c>
      <c r="J976" s="1">
        <v>-1.3</v>
      </c>
      <c r="K976">
        <v>250</v>
      </c>
      <c r="L976">
        <v>315</v>
      </c>
      <c r="M976" s="1">
        <v>-20.6</v>
      </c>
      <c r="N976">
        <v>1801</v>
      </c>
      <c r="O976">
        <v>1920</v>
      </c>
      <c r="P976" s="1">
        <v>-6.2</v>
      </c>
      <c r="Q976" s="2">
        <v>544</v>
      </c>
      <c r="R976" s="1">
        <v>16.600000000000001</v>
      </c>
      <c r="S976" s="2">
        <v>651</v>
      </c>
      <c r="T976" s="1">
        <v>20.2</v>
      </c>
      <c r="U976" s="1">
        <v>-3.5999999999999979</v>
      </c>
      <c r="V976" s="2">
        <v>2041</v>
      </c>
      <c r="W976" s="1">
        <v>62.2</v>
      </c>
      <c r="X976" s="2">
        <v>1487</v>
      </c>
      <c r="Y976" s="1">
        <v>46.1</v>
      </c>
      <c r="Z976" s="1">
        <v>16.100000000000001</v>
      </c>
      <c r="AA976">
        <v>3272</v>
      </c>
      <c r="AB976" s="1">
        <v>0.2</v>
      </c>
      <c r="AC976">
        <v>3226</v>
      </c>
      <c r="AD976" s="1">
        <v>0</v>
      </c>
      <c r="AE976">
        <v>1575</v>
      </c>
      <c r="AF976">
        <v>1470</v>
      </c>
      <c r="AG976">
        <v>1697</v>
      </c>
      <c r="AH976">
        <v>1756</v>
      </c>
      <c r="AI976" s="1">
        <v>-9.8000000000000007</v>
      </c>
    </row>
    <row r="977" spans="1:35" x14ac:dyDescent="0.25">
      <c r="A977">
        <v>17031816100</v>
      </c>
      <c r="B977">
        <v>5986</v>
      </c>
      <c r="C977">
        <v>6197</v>
      </c>
      <c r="D977" s="1">
        <v>-3.4</v>
      </c>
      <c r="E977">
        <v>1770</v>
      </c>
      <c r="F977">
        <v>2627</v>
      </c>
      <c r="G977" s="1">
        <v>-32.6</v>
      </c>
      <c r="H977">
        <v>593</v>
      </c>
      <c r="I977">
        <v>244</v>
      </c>
      <c r="J977" s="1">
        <v>143</v>
      </c>
      <c r="K977">
        <v>887</v>
      </c>
      <c r="L977">
        <v>674</v>
      </c>
      <c r="M977" s="1">
        <v>31.6</v>
      </c>
      <c r="N977">
        <v>2750</v>
      </c>
      <c r="O977">
        <v>2585</v>
      </c>
      <c r="P977" s="1">
        <v>6.4</v>
      </c>
      <c r="Q977" s="2">
        <v>1206</v>
      </c>
      <c r="R977" s="1">
        <v>20.100000000000001</v>
      </c>
      <c r="S977" s="2">
        <v>1587</v>
      </c>
      <c r="T977" s="1">
        <v>25.6</v>
      </c>
      <c r="U977" s="1">
        <v>-5.5</v>
      </c>
      <c r="V977" s="2">
        <v>3137</v>
      </c>
      <c r="W977" s="1">
        <v>52.4</v>
      </c>
      <c r="X977" s="2">
        <v>2523</v>
      </c>
      <c r="Y977" s="1">
        <v>40.700000000000003</v>
      </c>
      <c r="Z977" s="1">
        <v>11.699999999999996</v>
      </c>
      <c r="AA977">
        <v>5798</v>
      </c>
      <c r="AB977" s="1">
        <v>3.1</v>
      </c>
      <c r="AC977">
        <v>6197</v>
      </c>
      <c r="AD977" s="1">
        <v>0</v>
      </c>
      <c r="AE977">
        <v>3824</v>
      </c>
      <c r="AF977">
        <v>3443</v>
      </c>
      <c r="AG977">
        <v>1974</v>
      </c>
      <c r="AH977">
        <v>2754</v>
      </c>
      <c r="AI977" s="1">
        <v>-35.5</v>
      </c>
    </row>
    <row r="978" spans="1:35" x14ac:dyDescent="0.25">
      <c r="A978">
        <v>17031816200</v>
      </c>
      <c r="B978">
        <v>3887</v>
      </c>
      <c r="C978">
        <v>4105</v>
      </c>
      <c r="D978" s="1">
        <v>-5.3</v>
      </c>
      <c r="E978">
        <v>406</v>
      </c>
      <c r="F978">
        <v>581</v>
      </c>
      <c r="G978" s="1">
        <v>-30.1</v>
      </c>
      <c r="H978">
        <v>125</v>
      </c>
      <c r="I978">
        <v>0</v>
      </c>
      <c r="J978" s="1" t="s">
        <v>65</v>
      </c>
      <c r="K978">
        <v>1716</v>
      </c>
      <c r="L978">
        <v>1521</v>
      </c>
      <c r="M978" s="1">
        <v>12.8</v>
      </c>
      <c r="N978">
        <v>1599</v>
      </c>
      <c r="O978">
        <v>2027</v>
      </c>
      <c r="P978" s="1">
        <v>-21.1</v>
      </c>
      <c r="Q978" s="2">
        <v>1337</v>
      </c>
      <c r="R978" s="1">
        <v>34.4</v>
      </c>
      <c r="S978" s="2">
        <v>1473</v>
      </c>
      <c r="T978" s="1">
        <v>35.9</v>
      </c>
      <c r="U978" s="1">
        <v>-1.5</v>
      </c>
      <c r="V978" s="2">
        <v>1428</v>
      </c>
      <c r="W978" s="1">
        <v>36.700000000000003</v>
      </c>
      <c r="X978" s="2">
        <v>1240</v>
      </c>
      <c r="Y978" s="1">
        <v>30.2</v>
      </c>
      <c r="Z978" s="1">
        <v>6.5000000000000036</v>
      </c>
      <c r="AA978">
        <v>3887</v>
      </c>
      <c r="AB978" s="1">
        <v>0</v>
      </c>
      <c r="AC978">
        <v>4105</v>
      </c>
      <c r="AD978" s="1">
        <v>0</v>
      </c>
      <c r="AE978">
        <v>2723</v>
      </c>
      <c r="AF978">
        <v>3258</v>
      </c>
      <c r="AG978">
        <v>1164</v>
      </c>
      <c r="AH978">
        <v>847</v>
      </c>
      <c r="AI978" s="1">
        <v>64.400000000000006</v>
      </c>
    </row>
    <row r="979" spans="1:35" x14ac:dyDescent="0.25">
      <c r="A979">
        <v>17031816300</v>
      </c>
      <c r="B979">
        <v>4957</v>
      </c>
      <c r="C979">
        <v>4662</v>
      </c>
      <c r="D979" s="1">
        <v>6.3</v>
      </c>
      <c r="E979">
        <v>99</v>
      </c>
      <c r="F979">
        <v>57</v>
      </c>
      <c r="G979" s="1">
        <v>73.7</v>
      </c>
      <c r="H979">
        <v>20</v>
      </c>
      <c r="I979">
        <v>166</v>
      </c>
      <c r="J979" s="1">
        <v>-88</v>
      </c>
      <c r="K979">
        <v>3647</v>
      </c>
      <c r="L979">
        <v>2945</v>
      </c>
      <c r="M979" s="1">
        <v>23.8</v>
      </c>
      <c r="N979">
        <v>1209</v>
      </c>
      <c r="O979">
        <v>1461</v>
      </c>
      <c r="P979" s="1">
        <v>-17.2</v>
      </c>
      <c r="Q979" s="2">
        <v>2101</v>
      </c>
      <c r="R979" s="1">
        <v>42.4</v>
      </c>
      <c r="S979" s="2">
        <v>1886</v>
      </c>
      <c r="T979" s="1">
        <v>40.5</v>
      </c>
      <c r="U979" s="1">
        <v>1.8999999999999986</v>
      </c>
      <c r="V979" s="2">
        <v>1308</v>
      </c>
      <c r="W979" s="1">
        <v>26.4</v>
      </c>
      <c r="X979" s="2">
        <v>1185</v>
      </c>
      <c r="Y979" s="1">
        <v>25.4</v>
      </c>
      <c r="Z979" s="1">
        <v>1</v>
      </c>
      <c r="AA979">
        <v>4957</v>
      </c>
      <c r="AB979" s="1">
        <v>0</v>
      </c>
      <c r="AC979">
        <v>4662</v>
      </c>
      <c r="AD979" s="1">
        <v>0</v>
      </c>
      <c r="AE979">
        <v>3355</v>
      </c>
      <c r="AF979">
        <v>3550</v>
      </c>
      <c r="AG979">
        <v>1602</v>
      </c>
      <c r="AH979">
        <v>1112</v>
      </c>
      <c r="AI979" s="1">
        <v>52.4</v>
      </c>
    </row>
    <row r="980" spans="1:35" x14ac:dyDescent="0.25">
      <c r="A980">
        <v>17031816401</v>
      </c>
      <c r="B980">
        <v>5301</v>
      </c>
      <c r="C980">
        <v>5020</v>
      </c>
      <c r="D980" s="1">
        <v>5.6</v>
      </c>
      <c r="E980">
        <v>194</v>
      </c>
      <c r="F980">
        <v>7</v>
      </c>
      <c r="G980" s="1">
        <v>2671.4</v>
      </c>
      <c r="H980">
        <v>12</v>
      </c>
      <c r="I980">
        <v>86</v>
      </c>
      <c r="J980" s="1">
        <v>-86</v>
      </c>
      <c r="K980">
        <v>4440</v>
      </c>
      <c r="L980">
        <v>4273</v>
      </c>
      <c r="M980" s="1">
        <v>3.9</v>
      </c>
      <c r="N980">
        <v>646</v>
      </c>
      <c r="O980">
        <v>661</v>
      </c>
      <c r="P980" s="1">
        <v>-2.2999999999999998</v>
      </c>
      <c r="Q980" s="2">
        <v>2199</v>
      </c>
      <c r="R980" s="1">
        <v>41.5</v>
      </c>
      <c r="S980" s="2">
        <v>2226</v>
      </c>
      <c r="T980" s="1">
        <v>44.3</v>
      </c>
      <c r="U980" s="1">
        <v>-2.7999999999999972</v>
      </c>
      <c r="V980" s="2">
        <v>931</v>
      </c>
      <c r="W980" s="1">
        <v>17.600000000000001</v>
      </c>
      <c r="X980" s="2">
        <v>551</v>
      </c>
      <c r="Y980" s="1">
        <v>11</v>
      </c>
      <c r="Z980" s="1">
        <v>6.6000000000000014</v>
      </c>
      <c r="AA980">
        <v>5275</v>
      </c>
      <c r="AB980" s="1">
        <v>0.5</v>
      </c>
      <c r="AC980">
        <v>4991</v>
      </c>
      <c r="AD980" s="1">
        <v>0.6</v>
      </c>
      <c r="AE980">
        <v>2159</v>
      </c>
      <c r="AF980">
        <v>1892</v>
      </c>
      <c r="AG980">
        <v>3116</v>
      </c>
      <c r="AH980">
        <v>3099</v>
      </c>
      <c r="AI980" s="1">
        <v>-11.9</v>
      </c>
    </row>
    <row r="981" spans="1:35" x14ac:dyDescent="0.25">
      <c r="A981">
        <v>17031816402</v>
      </c>
      <c r="B981">
        <v>4149</v>
      </c>
      <c r="C981">
        <v>4000</v>
      </c>
      <c r="D981" s="1">
        <v>3.7</v>
      </c>
      <c r="E981">
        <v>290</v>
      </c>
      <c r="F981">
        <v>236</v>
      </c>
      <c r="G981" s="1">
        <v>22.9</v>
      </c>
      <c r="H981">
        <v>0</v>
      </c>
      <c r="I981">
        <v>0</v>
      </c>
      <c r="J981" s="1" t="s">
        <v>65</v>
      </c>
      <c r="K981">
        <v>3296</v>
      </c>
      <c r="L981">
        <v>3156</v>
      </c>
      <c r="M981" s="1">
        <v>4.4000000000000004</v>
      </c>
      <c r="N981">
        <v>601</v>
      </c>
      <c r="O981">
        <v>608</v>
      </c>
      <c r="P981" s="1">
        <v>-1.2</v>
      </c>
      <c r="Q981" s="2">
        <v>1604</v>
      </c>
      <c r="R981" s="1">
        <v>38.700000000000003</v>
      </c>
      <c r="S981" s="2">
        <v>1624</v>
      </c>
      <c r="T981" s="1">
        <v>40.6</v>
      </c>
      <c r="U981" s="1">
        <v>-1.8999999999999986</v>
      </c>
      <c r="V981" s="2">
        <v>861</v>
      </c>
      <c r="W981" s="1">
        <v>20.8</v>
      </c>
      <c r="X981" s="2">
        <v>697</v>
      </c>
      <c r="Y981" s="1">
        <v>17.399999999999999</v>
      </c>
      <c r="Z981" s="1">
        <v>3.4000000000000021</v>
      </c>
      <c r="AA981">
        <v>4097</v>
      </c>
      <c r="AB981" s="1">
        <v>1.3</v>
      </c>
      <c r="AC981">
        <v>4000</v>
      </c>
      <c r="AD981" s="1">
        <v>0</v>
      </c>
      <c r="AE981">
        <v>1953</v>
      </c>
      <c r="AF981">
        <v>1979</v>
      </c>
      <c r="AG981">
        <v>2144</v>
      </c>
      <c r="AH981">
        <v>2021</v>
      </c>
      <c r="AI981" s="1">
        <v>7.5</v>
      </c>
    </row>
    <row r="982" spans="1:35" x14ac:dyDescent="0.25">
      <c r="A982">
        <v>17031816500</v>
      </c>
      <c r="B982">
        <v>4479</v>
      </c>
      <c r="C982">
        <v>4135</v>
      </c>
      <c r="D982" s="1">
        <v>8.3000000000000007</v>
      </c>
      <c r="E982">
        <v>157</v>
      </c>
      <c r="F982">
        <v>118</v>
      </c>
      <c r="G982" s="1">
        <v>33.1</v>
      </c>
      <c r="H982">
        <v>2</v>
      </c>
      <c r="I982">
        <v>1</v>
      </c>
      <c r="J982" s="1">
        <v>100</v>
      </c>
      <c r="K982">
        <v>3591</v>
      </c>
      <c r="L982">
        <v>3280</v>
      </c>
      <c r="M982" s="1">
        <v>9.5</v>
      </c>
      <c r="N982">
        <v>730</v>
      </c>
      <c r="O982">
        <v>753</v>
      </c>
      <c r="P982" s="1">
        <v>-3.1</v>
      </c>
      <c r="Q982" s="2">
        <v>1846</v>
      </c>
      <c r="R982" s="1">
        <v>41.2</v>
      </c>
      <c r="S982" s="2">
        <v>1715</v>
      </c>
      <c r="T982" s="1">
        <v>41.5</v>
      </c>
      <c r="U982" s="1">
        <v>-0.29999999999999716</v>
      </c>
      <c r="V982" s="2">
        <v>770</v>
      </c>
      <c r="W982" s="1">
        <v>17.2</v>
      </c>
      <c r="X982" s="2">
        <v>546</v>
      </c>
      <c r="Y982" s="1">
        <v>13.2</v>
      </c>
      <c r="Z982" s="1">
        <v>4</v>
      </c>
      <c r="AA982">
        <v>4452</v>
      </c>
      <c r="AB982" s="1">
        <v>0.6</v>
      </c>
      <c r="AC982">
        <v>4135</v>
      </c>
      <c r="AD982" s="1">
        <v>0</v>
      </c>
      <c r="AE982">
        <v>2517</v>
      </c>
      <c r="AF982">
        <v>2791</v>
      </c>
      <c r="AG982">
        <v>1935</v>
      </c>
      <c r="AH982">
        <v>1344</v>
      </c>
      <c r="AI982" s="1">
        <v>59.6</v>
      </c>
    </row>
    <row r="983" spans="1:35" x14ac:dyDescent="0.25">
      <c r="A983">
        <v>17031816600</v>
      </c>
      <c r="B983">
        <v>4596</v>
      </c>
      <c r="C983">
        <v>4562</v>
      </c>
      <c r="D983" s="1">
        <v>0.7</v>
      </c>
      <c r="E983">
        <v>100</v>
      </c>
      <c r="F983">
        <v>46</v>
      </c>
      <c r="G983" s="1">
        <v>117.4</v>
      </c>
      <c r="H983">
        <v>75</v>
      </c>
      <c r="I983">
        <v>117</v>
      </c>
      <c r="J983" s="1">
        <v>-35.9</v>
      </c>
      <c r="K983">
        <v>4203</v>
      </c>
      <c r="L983">
        <v>3985</v>
      </c>
      <c r="M983" s="1">
        <v>5.5</v>
      </c>
      <c r="N983">
        <v>197</v>
      </c>
      <c r="O983">
        <v>414</v>
      </c>
      <c r="P983" s="1">
        <v>-52.4</v>
      </c>
      <c r="Q983" s="2">
        <v>2052</v>
      </c>
      <c r="R983" s="1">
        <v>44.6</v>
      </c>
      <c r="S983" s="2">
        <v>2055</v>
      </c>
      <c r="T983" s="1">
        <v>45</v>
      </c>
      <c r="U983" s="1">
        <v>-0.39999999999999858</v>
      </c>
      <c r="V983" s="2">
        <v>712</v>
      </c>
      <c r="W983" s="1">
        <v>15.5</v>
      </c>
      <c r="X983" s="2">
        <v>563</v>
      </c>
      <c r="Y983" s="1">
        <v>12.3</v>
      </c>
      <c r="Z983" s="1">
        <v>3.1999999999999993</v>
      </c>
      <c r="AA983">
        <v>4596</v>
      </c>
      <c r="AB983" s="1">
        <v>0</v>
      </c>
      <c r="AC983">
        <v>4562</v>
      </c>
      <c r="AD983" s="1">
        <v>0</v>
      </c>
      <c r="AE983">
        <v>2684</v>
      </c>
      <c r="AF983">
        <v>2910</v>
      </c>
      <c r="AG983">
        <v>1912</v>
      </c>
      <c r="AH983">
        <v>1652</v>
      </c>
      <c r="AI983" s="1">
        <v>25.5</v>
      </c>
    </row>
    <row r="984" spans="1:35" x14ac:dyDescent="0.25">
      <c r="A984">
        <v>17031816700</v>
      </c>
      <c r="B984">
        <v>2789</v>
      </c>
      <c r="C984">
        <v>2783</v>
      </c>
      <c r="D984" s="1">
        <v>0.2</v>
      </c>
      <c r="E984">
        <v>270</v>
      </c>
      <c r="F984">
        <v>55</v>
      </c>
      <c r="G984" s="1">
        <v>390.9</v>
      </c>
      <c r="H984">
        <v>117</v>
      </c>
      <c r="I984">
        <v>60</v>
      </c>
      <c r="J984" s="1">
        <v>95</v>
      </c>
      <c r="K984">
        <v>2036</v>
      </c>
      <c r="L984">
        <v>1931</v>
      </c>
      <c r="M984" s="1">
        <v>5.4</v>
      </c>
      <c r="N984">
        <v>383</v>
      </c>
      <c r="O984">
        <v>715</v>
      </c>
      <c r="P984" s="1">
        <v>-46.4</v>
      </c>
      <c r="Q984" s="2">
        <v>1047</v>
      </c>
      <c r="R984" s="1">
        <v>37.5</v>
      </c>
      <c r="S984" s="2">
        <v>1292</v>
      </c>
      <c r="T984" s="1">
        <v>46.4</v>
      </c>
      <c r="U984" s="1">
        <v>-8.8999999999999986</v>
      </c>
      <c r="V984" s="2">
        <v>642</v>
      </c>
      <c r="W984" s="1">
        <v>23</v>
      </c>
      <c r="X984" s="2">
        <v>392</v>
      </c>
      <c r="Y984" s="1">
        <v>14.1</v>
      </c>
      <c r="Z984" s="1">
        <v>8.9</v>
      </c>
      <c r="AA984">
        <v>2789</v>
      </c>
      <c r="AB984" s="1">
        <v>0</v>
      </c>
      <c r="AC984">
        <v>2783</v>
      </c>
      <c r="AD984" s="1">
        <v>0</v>
      </c>
      <c r="AE984">
        <v>1680</v>
      </c>
      <c r="AF984">
        <v>1882</v>
      </c>
      <c r="AG984">
        <v>1109</v>
      </c>
      <c r="AH984">
        <v>901</v>
      </c>
      <c r="AI984" s="1">
        <v>37.9</v>
      </c>
    </row>
    <row r="985" spans="1:35" x14ac:dyDescent="0.25">
      <c r="A985">
        <v>17031816800</v>
      </c>
      <c r="B985">
        <v>5362</v>
      </c>
      <c r="C985">
        <v>5284</v>
      </c>
      <c r="D985" s="1">
        <v>1.5</v>
      </c>
      <c r="E985">
        <v>1784</v>
      </c>
      <c r="F985">
        <v>1372</v>
      </c>
      <c r="G985" s="1">
        <v>30</v>
      </c>
      <c r="H985">
        <v>249</v>
      </c>
      <c r="I985">
        <v>434</v>
      </c>
      <c r="J985" s="1">
        <v>-42.6</v>
      </c>
      <c r="K985">
        <v>1546</v>
      </c>
      <c r="L985">
        <v>1539</v>
      </c>
      <c r="M985" s="1">
        <v>0.5</v>
      </c>
      <c r="N985">
        <v>1680</v>
      </c>
      <c r="O985">
        <v>1809</v>
      </c>
      <c r="P985" s="1">
        <v>-7.1</v>
      </c>
      <c r="Q985" s="2">
        <v>1589</v>
      </c>
      <c r="R985" s="1">
        <v>29.6</v>
      </c>
      <c r="S985" s="2">
        <v>1852</v>
      </c>
      <c r="T985" s="1">
        <v>35</v>
      </c>
      <c r="U985" s="1">
        <v>-5.3999999999999986</v>
      </c>
      <c r="V985" s="2">
        <v>2215</v>
      </c>
      <c r="W985" s="1">
        <v>41.3</v>
      </c>
      <c r="X985" s="2">
        <v>1658</v>
      </c>
      <c r="Y985" s="1">
        <v>31.4</v>
      </c>
      <c r="Z985" s="1">
        <v>9.8999999999999986</v>
      </c>
      <c r="AA985">
        <v>5339</v>
      </c>
      <c r="AB985" s="1">
        <v>0.4</v>
      </c>
      <c r="AC985">
        <v>5284</v>
      </c>
      <c r="AD985" s="1">
        <v>0</v>
      </c>
      <c r="AE985">
        <v>4295</v>
      </c>
      <c r="AF985">
        <v>4367</v>
      </c>
      <c r="AG985">
        <v>1044</v>
      </c>
      <c r="AH985">
        <v>917</v>
      </c>
      <c r="AI985" s="1">
        <v>15.8</v>
      </c>
    </row>
    <row r="986" spans="1:35" x14ac:dyDescent="0.25">
      <c r="A986">
        <v>17031816900</v>
      </c>
      <c r="B986">
        <v>5452</v>
      </c>
      <c r="C986">
        <v>6010</v>
      </c>
      <c r="D986" s="1">
        <v>-9.3000000000000007</v>
      </c>
      <c r="E986">
        <v>3799</v>
      </c>
      <c r="F986">
        <v>3574</v>
      </c>
      <c r="G986" s="1">
        <v>6.3</v>
      </c>
      <c r="H986">
        <v>105</v>
      </c>
      <c r="I986">
        <v>115</v>
      </c>
      <c r="J986" s="1">
        <v>-8.6999999999999993</v>
      </c>
      <c r="K986">
        <v>1348</v>
      </c>
      <c r="L986">
        <v>1773</v>
      </c>
      <c r="M986" s="1">
        <v>-24</v>
      </c>
      <c r="N986">
        <v>241</v>
      </c>
      <c r="O986">
        <v>505</v>
      </c>
      <c r="P986" s="1">
        <v>-52.3</v>
      </c>
      <c r="Q986" s="2">
        <v>1810</v>
      </c>
      <c r="R986" s="1">
        <v>33.200000000000003</v>
      </c>
      <c r="S986" s="2">
        <v>2116</v>
      </c>
      <c r="T986" s="1">
        <v>35.200000000000003</v>
      </c>
      <c r="U986" s="1">
        <v>-2</v>
      </c>
      <c r="V986" s="2">
        <v>1669</v>
      </c>
      <c r="W986" s="1">
        <v>30.6</v>
      </c>
      <c r="X986" s="2">
        <v>1650</v>
      </c>
      <c r="Y986" s="1">
        <v>27.5</v>
      </c>
      <c r="Z986" s="1">
        <v>3.1000000000000014</v>
      </c>
      <c r="AA986">
        <v>5452</v>
      </c>
      <c r="AB986" s="1">
        <v>0</v>
      </c>
      <c r="AC986">
        <v>6010</v>
      </c>
      <c r="AD986" s="1">
        <v>0</v>
      </c>
      <c r="AE986">
        <v>4256</v>
      </c>
      <c r="AF986">
        <v>5289</v>
      </c>
      <c r="AG986">
        <v>1196</v>
      </c>
      <c r="AH986">
        <v>721</v>
      </c>
      <c r="AI986" s="1">
        <v>106.1</v>
      </c>
    </row>
    <row r="987" spans="1:35" x14ac:dyDescent="0.25">
      <c r="A987">
        <v>17031817000</v>
      </c>
      <c r="B987">
        <v>5331</v>
      </c>
      <c r="C987">
        <v>5029</v>
      </c>
      <c r="D987" s="1">
        <v>6</v>
      </c>
      <c r="E987">
        <v>3784</v>
      </c>
      <c r="F987">
        <v>3919</v>
      </c>
      <c r="G987" s="1">
        <v>-3.4</v>
      </c>
      <c r="H987">
        <v>3</v>
      </c>
      <c r="I987">
        <v>0</v>
      </c>
      <c r="J987" s="1" t="s">
        <v>65</v>
      </c>
      <c r="K987">
        <v>1257</v>
      </c>
      <c r="L987">
        <v>933</v>
      </c>
      <c r="M987" s="1">
        <v>34.700000000000003</v>
      </c>
      <c r="N987">
        <v>304</v>
      </c>
      <c r="O987">
        <v>211</v>
      </c>
      <c r="P987" s="1">
        <v>44.1</v>
      </c>
      <c r="Q987" s="2">
        <v>1955</v>
      </c>
      <c r="R987" s="1">
        <v>36.700000000000003</v>
      </c>
      <c r="S987" s="2">
        <v>1660</v>
      </c>
      <c r="T987" s="1">
        <v>33</v>
      </c>
      <c r="U987" s="1">
        <v>3.7000000000000028</v>
      </c>
      <c r="V987" s="2">
        <v>1614</v>
      </c>
      <c r="W987" s="1">
        <v>30.3</v>
      </c>
      <c r="X987" s="2">
        <v>1582</v>
      </c>
      <c r="Y987" s="1">
        <v>31.5</v>
      </c>
      <c r="Z987" s="1">
        <v>-1.1999999999999993</v>
      </c>
      <c r="AA987">
        <v>5232</v>
      </c>
      <c r="AB987" s="1">
        <v>1.9</v>
      </c>
      <c r="AC987">
        <v>5016</v>
      </c>
      <c r="AD987" s="1">
        <v>0.3</v>
      </c>
      <c r="AE987">
        <v>4268</v>
      </c>
      <c r="AF987">
        <v>4240</v>
      </c>
      <c r="AG987">
        <v>964</v>
      </c>
      <c r="AH987">
        <v>776</v>
      </c>
      <c r="AI987" s="1">
        <v>23.4</v>
      </c>
    </row>
    <row r="988" spans="1:35" x14ac:dyDescent="0.25">
      <c r="A988">
        <v>17031817101</v>
      </c>
      <c r="B988">
        <v>4736</v>
      </c>
      <c r="C988">
        <v>4853</v>
      </c>
      <c r="D988" s="1">
        <v>-2.4</v>
      </c>
      <c r="E988">
        <v>4014</v>
      </c>
      <c r="F988">
        <v>3830</v>
      </c>
      <c r="G988" s="1">
        <v>4.8</v>
      </c>
      <c r="H988">
        <v>84</v>
      </c>
      <c r="I988">
        <v>0</v>
      </c>
      <c r="J988" s="1" t="s">
        <v>65</v>
      </c>
      <c r="K988">
        <v>425</v>
      </c>
      <c r="L988">
        <v>720</v>
      </c>
      <c r="M988" s="1">
        <v>-41</v>
      </c>
      <c r="N988">
        <v>123</v>
      </c>
      <c r="O988">
        <v>243</v>
      </c>
      <c r="P988" s="1">
        <v>-49.4</v>
      </c>
      <c r="Q988" s="2">
        <v>1671</v>
      </c>
      <c r="R988" s="1">
        <v>35.299999999999997</v>
      </c>
      <c r="S988" s="2">
        <v>1612</v>
      </c>
      <c r="T988" s="1">
        <v>33.200000000000003</v>
      </c>
      <c r="U988" s="1">
        <v>2.0999999999999943</v>
      </c>
      <c r="V988" s="2">
        <v>1559</v>
      </c>
      <c r="W988" s="1">
        <v>32.9</v>
      </c>
      <c r="X988" s="2">
        <v>1423</v>
      </c>
      <c r="Y988" s="1">
        <v>29.3</v>
      </c>
      <c r="Z988" s="1">
        <v>3.5999999999999979</v>
      </c>
      <c r="AA988">
        <v>4736</v>
      </c>
      <c r="AB988" s="1">
        <v>0</v>
      </c>
      <c r="AC988">
        <v>4853</v>
      </c>
      <c r="AD988" s="1">
        <v>0</v>
      </c>
      <c r="AE988">
        <v>3188</v>
      </c>
      <c r="AF988">
        <v>3583</v>
      </c>
      <c r="AG988">
        <v>1548</v>
      </c>
      <c r="AH988">
        <v>1270</v>
      </c>
      <c r="AI988" s="1">
        <v>37</v>
      </c>
    </row>
    <row r="989" spans="1:35" x14ac:dyDescent="0.25">
      <c r="A989">
        <v>17031817102</v>
      </c>
      <c r="B989">
        <v>3411</v>
      </c>
      <c r="C989">
        <v>3028</v>
      </c>
      <c r="D989" s="1">
        <v>12.6</v>
      </c>
      <c r="E989">
        <v>2559</v>
      </c>
      <c r="F989">
        <v>2745</v>
      </c>
      <c r="G989" s="1">
        <v>-6.8</v>
      </c>
      <c r="H989">
        <v>0</v>
      </c>
      <c r="I989">
        <v>0</v>
      </c>
      <c r="J989" s="1" t="s">
        <v>65</v>
      </c>
      <c r="K989">
        <v>617</v>
      </c>
      <c r="L989">
        <v>263</v>
      </c>
      <c r="M989" s="1">
        <v>134.6</v>
      </c>
      <c r="N989">
        <v>224</v>
      </c>
      <c r="O989">
        <v>32</v>
      </c>
      <c r="P989" s="1">
        <v>600</v>
      </c>
      <c r="Q989" s="2">
        <v>1161</v>
      </c>
      <c r="R989" s="1">
        <v>34</v>
      </c>
      <c r="S989" s="2">
        <v>820</v>
      </c>
      <c r="T989" s="1">
        <v>27.1</v>
      </c>
      <c r="U989" s="1">
        <v>6.8999999999999986</v>
      </c>
      <c r="V989" s="2">
        <v>948</v>
      </c>
      <c r="W989" s="1">
        <v>27.8</v>
      </c>
      <c r="X989" s="2">
        <v>894</v>
      </c>
      <c r="Y989" s="1">
        <v>29.5</v>
      </c>
      <c r="Z989" s="1">
        <v>-1.6999999999999993</v>
      </c>
      <c r="AA989">
        <v>3411</v>
      </c>
      <c r="AB989" s="1">
        <v>0</v>
      </c>
      <c r="AC989">
        <v>3028</v>
      </c>
      <c r="AD989" s="1">
        <v>0</v>
      </c>
      <c r="AE989">
        <v>2516</v>
      </c>
      <c r="AF989">
        <v>2032</v>
      </c>
      <c r="AG989">
        <v>895</v>
      </c>
      <c r="AH989">
        <v>996</v>
      </c>
      <c r="AI989" s="1">
        <v>-27.4</v>
      </c>
    </row>
    <row r="990" spans="1:35" x14ac:dyDescent="0.25">
      <c r="A990">
        <v>17031817200</v>
      </c>
      <c r="B990">
        <v>4401</v>
      </c>
      <c r="C990">
        <v>4576</v>
      </c>
      <c r="D990" s="1">
        <v>-3.8</v>
      </c>
      <c r="E990">
        <v>3214</v>
      </c>
      <c r="F990">
        <v>3838</v>
      </c>
      <c r="G990" s="1">
        <v>-16.3</v>
      </c>
      <c r="H990">
        <v>0</v>
      </c>
      <c r="I990">
        <v>0</v>
      </c>
      <c r="J990" s="1" t="s">
        <v>65</v>
      </c>
      <c r="K990">
        <v>956</v>
      </c>
      <c r="L990">
        <v>658</v>
      </c>
      <c r="M990" s="1">
        <v>45.3</v>
      </c>
      <c r="N990">
        <v>146</v>
      </c>
      <c r="O990">
        <v>48</v>
      </c>
      <c r="P990" s="1">
        <v>204.2</v>
      </c>
      <c r="Q990" s="2">
        <v>1406</v>
      </c>
      <c r="R990" s="1">
        <v>31.9</v>
      </c>
      <c r="S990" s="2">
        <v>1703</v>
      </c>
      <c r="T990" s="1">
        <v>37.200000000000003</v>
      </c>
      <c r="U990" s="1">
        <v>-5.3000000000000043</v>
      </c>
      <c r="V990" s="2">
        <v>1453</v>
      </c>
      <c r="W990" s="1">
        <v>33</v>
      </c>
      <c r="X990" s="2">
        <v>1137</v>
      </c>
      <c r="Y990" s="1">
        <v>24.8</v>
      </c>
      <c r="Z990" s="1">
        <v>8.1999999999999993</v>
      </c>
      <c r="AA990">
        <v>4388</v>
      </c>
      <c r="AB990" s="1">
        <v>0.3</v>
      </c>
      <c r="AC990">
        <v>4576</v>
      </c>
      <c r="AD990" s="1">
        <v>0</v>
      </c>
      <c r="AE990">
        <v>2295</v>
      </c>
      <c r="AF990">
        <v>3101</v>
      </c>
      <c r="AG990">
        <v>2093</v>
      </c>
      <c r="AH990">
        <v>1475</v>
      </c>
      <c r="AI990" s="1">
        <v>91.7</v>
      </c>
    </row>
    <row r="991" spans="1:35" x14ac:dyDescent="0.25">
      <c r="A991">
        <v>17031817300</v>
      </c>
      <c r="B991">
        <v>2501</v>
      </c>
      <c r="C991">
        <v>2528</v>
      </c>
      <c r="D991" s="1">
        <v>-1.1000000000000001</v>
      </c>
      <c r="E991">
        <v>1792</v>
      </c>
      <c r="F991">
        <v>2117</v>
      </c>
      <c r="G991" s="1">
        <v>-15.4</v>
      </c>
      <c r="H991">
        <v>1</v>
      </c>
      <c r="I991">
        <v>0</v>
      </c>
      <c r="J991" s="1" t="s">
        <v>65</v>
      </c>
      <c r="K991">
        <v>593</v>
      </c>
      <c r="L991">
        <v>364</v>
      </c>
      <c r="M991" s="1">
        <v>62.9</v>
      </c>
      <c r="N991">
        <v>49</v>
      </c>
      <c r="O991">
        <v>32</v>
      </c>
      <c r="P991" s="1">
        <v>53.1</v>
      </c>
      <c r="Q991" s="2">
        <v>818</v>
      </c>
      <c r="R991" s="1">
        <v>32.700000000000003</v>
      </c>
      <c r="S991" s="2">
        <v>1067</v>
      </c>
      <c r="T991" s="1">
        <v>42.2</v>
      </c>
      <c r="U991" s="1">
        <v>-9.5</v>
      </c>
      <c r="V991" s="2">
        <v>625</v>
      </c>
      <c r="W991" s="1">
        <v>25</v>
      </c>
      <c r="X991" s="2">
        <v>529</v>
      </c>
      <c r="Y991" s="1">
        <v>20.9</v>
      </c>
      <c r="Z991" s="1">
        <v>4.1000000000000014</v>
      </c>
      <c r="AA991">
        <v>2496</v>
      </c>
      <c r="AB991" s="1">
        <v>0.2</v>
      </c>
      <c r="AC991">
        <v>2528</v>
      </c>
      <c r="AD991" s="1">
        <v>0</v>
      </c>
      <c r="AE991">
        <v>1509</v>
      </c>
      <c r="AF991">
        <v>1766</v>
      </c>
      <c r="AG991">
        <v>987</v>
      </c>
      <c r="AH991">
        <v>762</v>
      </c>
      <c r="AI991" s="1">
        <v>51.6</v>
      </c>
    </row>
    <row r="992" spans="1:35" x14ac:dyDescent="0.25">
      <c r="A992">
        <v>17031817400</v>
      </c>
      <c r="B992">
        <v>3958</v>
      </c>
      <c r="C992">
        <v>3982</v>
      </c>
      <c r="D992" s="1">
        <v>-0.6</v>
      </c>
      <c r="E992">
        <v>1220</v>
      </c>
      <c r="F992">
        <v>1025</v>
      </c>
      <c r="G992" s="1">
        <v>19</v>
      </c>
      <c r="H992">
        <v>57</v>
      </c>
      <c r="I992">
        <v>0</v>
      </c>
      <c r="J992" s="1" t="s">
        <v>65</v>
      </c>
      <c r="K992">
        <v>2145</v>
      </c>
      <c r="L992">
        <v>2340</v>
      </c>
      <c r="M992" s="1">
        <v>-8.3000000000000007</v>
      </c>
      <c r="N992">
        <v>572</v>
      </c>
      <c r="O992">
        <v>641</v>
      </c>
      <c r="P992" s="1">
        <v>-10.8</v>
      </c>
      <c r="Q992" s="2">
        <v>1521</v>
      </c>
      <c r="R992" s="1">
        <v>38.4</v>
      </c>
      <c r="S992" s="2">
        <v>1509</v>
      </c>
      <c r="T992" s="1">
        <v>37.9</v>
      </c>
      <c r="U992" s="1">
        <v>0.5</v>
      </c>
      <c r="V992" s="2">
        <v>866</v>
      </c>
      <c r="W992" s="1">
        <v>21.9</v>
      </c>
      <c r="X992" s="2">
        <v>873</v>
      </c>
      <c r="Y992" s="1">
        <v>21.9</v>
      </c>
      <c r="Z992" s="1">
        <v>0</v>
      </c>
      <c r="AA992">
        <v>3944</v>
      </c>
      <c r="AB992" s="1">
        <v>0.4</v>
      </c>
      <c r="AC992">
        <v>3982</v>
      </c>
      <c r="AD992" s="1">
        <v>0</v>
      </c>
      <c r="AE992">
        <v>2659</v>
      </c>
      <c r="AF992">
        <v>2676</v>
      </c>
      <c r="AG992">
        <v>1285</v>
      </c>
      <c r="AH992">
        <v>1306</v>
      </c>
      <c r="AI992" s="1">
        <v>-1</v>
      </c>
    </row>
    <row r="993" spans="1:35" x14ac:dyDescent="0.25">
      <c r="A993">
        <v>17031817500</v>
      </c>
      <c r="B993">
        <v>3543</v>
      </c>
      <c r="C993">
        <v>3650</v>
      </c>
      <c r="D993" s="1">
        <v>-2.9</v>
      </c>
      <c r="E993">
        <v>2575</v>
      </c>
      <c r="F993">
        <v>2885</v>
      </c>
      <c r="G993" s="1">
        <v>-10.7</v>
      </c>
      <c r="H993">
        <v>59</v>
      </c>
      <c r="I993">
        <v>0</v>
      </c>
      <c r="J993" s="1" t="s">
        <v>65</v>
      </c>
      <c r="K993">
        <v>782</v>
      </c>
      <c r="L993">
        <v>478</v>
      </c>
      <c r="M993" s="1">
        <v>63.6</v>
      </c>
      <c r="N993">
        <v>135</v>
      </c>
      <c r="O993">
        <v>84</v>
      </c>
      <c r="P993" s="1">
        <v>60.7</v>
      </c>
      <c r="Q993" s="2">
        <v>1438</v>
      </c>
      <c r="R993" s="1">
        <v>40.6</v>
      </c>
      <c r="S993" s="2">
        <v>1446</v>
      </c>
      <c r="T993" s="1">
        <v>39.6</v>
      </c>
      <c r="U993" s="1">
        <v>1</v>
      </c>
      <c r="V993" s="2">
        <v>1014</v>
      </c>
      <c r="W993" s="1">
        <v>28.6</v>
      </c>
      <c r="X993" s="2">
        <v>915</v>
      </c>
      <c r="Y993" s="1">
        <v>25.1</v>
      </c>
      <c r="Z993" s="1">
        <v>3.5</v>
      </c>
      <c r="AA993">
        <v>3490</v>
      </c>
      <c r="AB993" s="1">
        <v>1.5</v>
      </c>
      <c r="AC993">
        <v>3650</v>
      </c>
      <c r="AD993" s="1">
        <v>0</v>
      </c>
      <c r="AE993">
        <v>1420</v>
      </c>
      <c r="AF993">
        <v>2261</v>
      </c>
      <c r="AG993">
        <v>2070</v>
      </c>
      <c r="AH993">
        <v>1389</v>
      </c>
      <c r="AI993" s="1">
        <v>137.30000000000001</v>
      </c>
    </row>
    <row r="994" spans="1:35" x14ac:dyDescent="0.25">
      <c r="A994">
        <v>17031817600</v>
      </c>
      <c r="B994">
        <v>4017</v>
      </c>
      <c r="C994">
        <v>3941</v>
      </c>
      <c r="D994" s="1">
        <v>1.9</v>
      </c>
      <c r="E994">
        <v>3349</v>
      </c>
      <c r="F994">
        <v>3373</v>
      </c>
      <c r="G994" s="1">
        <v>-0.7</v>
      </c>
      <c r="H994">
        <v>0</v>
      </c>
      <c r="I994">
        <v>33</v>
      </c>
      <c r="J994" s="1">
        <v>-100</v>
      </c>
      <c r="K994">
        <v>570</v>
      </c>
      <c r="L994">
        <v>437</v>
      </c>
      <c r="M994" s="1">
        <v>30.4</v>
      </c>
      <c r="N994">
        <v>70</v>
      </c>
      <c r="O994">
        <v>65</v>
      </c>
      <c r="P994" s="1">
        <v>7.7</v>
      </c>
      <c r="Q994" s="2">
        <v>1233</v>
      </c>
      <c r="R994" s="1">
        <v>30.7</v>
      </c>
      <c r="S994" s="2">
        <v>1301</v>
      </c>
      <c r="T994" s="1">
        <v>33</v>
      </c>
      <c r="U994" s="1">
        <v>-2.3000000000000007</v>
      </c>
      <c r="V994" s="2">
        <v>1400</v>
      </c>
      <c r="W994" s="1">
        <v>34.9</v>
      </c>
      <c r="X994" s="2">
        <v>1274</v>
      </c>
      <c r="Y994" s="1">
        <v>32.299999999999997</v>
      </c>
      <c r="Z994" s="1">
        <v>2.6000000000000014</v>
      </c>
      <c r="AA994">
        <v>4000</v>
      </c>
      <c r="AB994" s="1">
        <v>0.4</v>
      </c>
      <c r="AC994">
        <v>3941</v>
      </c>
      <c r="AD994" s="1">
        <v>0</v>
      </c>
      <c r="AE994">
        <v>2708</v>
      </c>
      <c r="AF994">
        <v>2861</v>
      </c>
      <c r="AG994">
        <v>1292</v>
      </c>
      <c r="AH994">
        <v>1080</v>
      </c>
      <c r="AI994" s="1">
        <v>26.4</v>
      </c>
    </row>
    <row r="995" spans="1:35" x14ac:dyDescent="0.25">
      <c r="A995">
        <v>17031817700</v>
      </c>
      <c r="B995">
        <v>5164</v>
      </c>
      <c r="C995">
        <v>5407</v>
      </c>
      <c r="D995" s="1">
        <v>-4.5</v>
      </c>
      <c r="E995">
        <v>4668</v>
      </c>
      <c r="F995">
        <v>4866</v>
      </c>
      <c r="G995" s="1">
        <v>-4.0999999999999996</v>
      </c>
      <c r="H995">
        <v>8</v>
      </c>
      <c r="I995">
        <v>0</v>
      </c>
      <c r="J995" s="1" t="s">
        <v>65</v>
      </c>
      <c r="K995">
        <v>440</v>
      </c>
      <c r="L995">
        <v>713</v>
      </c>
      <c r="M995" s="1">
        <v>-38.299999999999997</v>
      </c>
      <c r="N995">
        <v>76</v>
      </c>
      <c r="O995">
        <v>68</v>
      </c>
      <c r="P995" s="1">
        <v>11.8</v>
      </c>
      <c r="Q995" s="2">
        <v>1923</v>
      </c>
      <c r="R995" s="1">
        <v>37.200000000000003</v>
      </c>
      <c r="S995" s="2">
        <v>2111</v>
      </c>
      <c r="T995" s="1">
        <v>39</v>
      </c>
      <c r="U995" s="1">
        <v>-1.7999999999999972</v>
      </c>
      <c r="V995" s="2">
        <v>1710</v>
      </c>
      <c r="W995" s="1">
        <v>33.1</v>
      </c>
      <c r="X995" s="2">
        <v>1543</v>
      </c>
      <c r="Y995" s="1">
        <v>28.5</v>
      </c>
      <c r="Z995" s="1">
        <v>4.6000000000000014</v>
      </c>
      <c r="AA995">
        <v>5164</v>
      </c>
      <c r="AB995" s="1">
        <v>0</v>
      </c>
      <c r="AC995">
        <v>5407</v>
      </c>
      <c r="AD995" s="1">
        <v>0</v>
      </c>
      <c r="AE995">
        <v>4351</v>
      </c>
      <c r="AF995">
        <v>5061</v>
      </c>
      <c r="AG995">
        <v>813</v>
      </c>
      <c r="AH995">
        <v>346</v>
      </c>
      <c r="AI995" s="1">
        <v>173.3</v>
      </c>
    </row>
    <row r="996" spans="1:35" x14ac:dyDescent="0.25">
      <c r="A996">
        <v>17031817900</v>
      </c>
      <c r="B996">
        <v>5594</v>
      </c>
      <c r="C996">
        <v>5899</v>
      </c>
      <c r="D996" s="1">
        <v>-5.2</v>
      </c>
      <c r="E996">
        <v>4385</v>
      </c>
      <c r="F996">
        <v>4292</v>
      </c>
      <c r="G996" s="1">
        <v>2.2000000000000002</v>
      </c>
      <c r="H996">
        <v>68</v>
      </c>
      <c r="I996">
        <v>72</v>
      </c>
      <c r="J996" s="1">
        <v>-5.6</v>
      </c>
      <c r="K996">
        <v>250</v>
      </c>
      <c r="L996">
        <v>458</v>
      </c>
      <c r="M996" s="1">
        <v>-45.4</v>
      </c>
      <c r="N996">
        <v>931</v>
      </c>
      <c r="O996">
        <v>1077</v>
      </c>
      <c r="P996" s="1">
        <v>-13.6</v>
      </c>
      <c r="Q996" s="2">
        <v>1734</v>
      </c>
      <c r="R996" s="1">
        <v>31</v>
      </c>
      <c r="S996" s="2">
        <v>1739</v>
      </c>
      <c r="T996" s="1">
        <v>29.5</v>
      </c>
      <c r="U996" s="1">
        <v>1.5</v>
      </c>
      <c r="V996" s="2">
        <v>2576</v>
      </c>
      <c r="W996" s="1">
        <v>46</v>
      </c>
      <c r="X996" s="2">
        <v>2411</v>
      </c>
      <c r="Y996" s="1">
        <v>40.9</v>
      </c>
      <c r="Z996" s="1">
        <v>5.1000000000000014</v>
      </c>
      <c r="AA996">
        <v>5420</v>
      </c>
      <c r="AB996" s="1">
        <v>3.1</v>
      </c>
      <c r="AC996">
        <v>5574</v>
      </c>
      <c r="AD996" s="1">
        <v>5.5</v>
      </c>
      <c r="AE996">
        <v>3627</v>
      </c>
      <c r="AF996">
        <v>4162</v>
      </c>
      <c r="AG996">
        <v>1793</v>
      </c>
      <c r="AH996">
        <v>1412</v>
      </c>
      <c r="AI996" s="1">
        <v>45.7</v>
      </c>
    </row>
    <row r="997" spans="1:35" x14ac:dyDescent="0.25">
      <c r="A997">
        <v>17031818000</v>
      </c>
      <c r="B997">
        <v>4340</v>
      </c>
      <c r="C997">
        <v>4153</v>
      </c>
      <c r="D997" s="1">
        <v>4.5</v>
      </c>
      <c r="E997">
        <v>1947</v>
      </c>
      <c r="F997">
        <v>1621</v>
      </c>
      <c r="G997" s="1">
        <v>20.100000000000001</v>
      </c>
      <c r="H997">
        <v>398</v>
      </c>
      <c r="I997">
        <v>219</v>
      </c>
      <c r="J997" s="1">
        <v>81.7</v>
      </c>
      <c r="K997">
        <v>622</v>
      </c>
      <c r="L997">
        <v>709</v>
      </c>
      <c r="M997" s="1">
        <v>-12.3</v>
      </c>
      <c r="N997">
        <v>1345</v>
      </c>
      <c r="O997">
        <v>1534</v>
      </c>
      <c r="P997" s="1">
        <v>-12.3</v>
      </c>
      <c r="Q997" s="2">
        <v>1221</v>
      </c>
      <c r="R997" s="1">
        <v>28.1</v>
      </c>
      <c r="S997" s="2">
        <v>1584</v>
      </c>
      <c r="T997" s="1">
        <v>38.1</v>
      </c>
      <c r="U997" s="1">
        <v>-10</v>
      </c>
      <c r="V997" s="2">
        <v>1798</v>
      </c>
      <c r="W997" s="1">
        <v>41.4</v>
      </c>
      <c r="X997" s="2">
        <v>1206</v>
      </c>
      <c r="Y997" s="1">
        <v>29</v>
      </c>
      <c r="Z997" s="1">
        <v>12.399999999999999</v>
      </c>
      <c r="AA997">
        <v>4335</v>
      </c>
      <c r="AB997" s="1">
        <v>0.1</v>
      </c>
      <c r="AC997">
        <v>4153</v>
      </c>
      <c r="AD997" s="1">
        <v>0</v>
      </c>
      <c r="AE997">
        <v>3003</v>
      </c>
      <c r="AF997">
        <v>3228</v>
      </c>
      <c r="AG997">
        <v>1332</v>
      </c>
      <c r="AH997">
        <v>925</v>
      </c>
      <c r="AI997" s="1">
        <v>54.8</v>
      </c>
    </row>
    <row r="998" spans="1:35" x14ac:dyDescent="0.25">
      <c r="A998">
        <v>17031818100</v>
      </c>
      <c r="B998">
        <v>2503</v>
      </c>
      <c r="C998">
        <v>2009</v>
      </c>
      <c r="D998" s="1">
        <v>24.6</v>
      </c>
      <c r="E998">
        <v>416</v>
      </c>
      <c r="F998">
        <v>116</v>
      </c>
      <c r="G998" s="1">
        <v>258.60000000000002</v>
      </c>
      <c r="H998">
        <v>127</v>
      </c>
      <c r="I998">
        <v>26</v>
      </c>
      <c r="J998" s="1">
        <v>388.5</v>
      </c>
      <c r="K998">
        <v>459</v>
      </c>
      <c r="L998">
        <v>349</v>
      </c>
      <c r="M998" s="1">
        <v>31.5</v>
      </c>
      <c r="N998">
        <v>1457</v>
      </c>
      <c r="O998">
        <v>1493</v>
      </c>
      <c r="P998" s="1">
        <v>-2.4</v>
      </c>
      <c r="Q998" s="2">
        <v>614</v>
      </c>
      <c r="R998" s="1">
        <v>24.5</v>
      </c>
      <c r="S998" s="2">
        <v>484</v>
      </c>
      <c r="T998" s="1">
        <v>24.1</v>
      </c>
      <c r="U998" s="1">
        <v>0.39999999999999858</v>
      </c>
      <c r="V998" s="2">
        <v>1150</v>
      </c>
      <c r="W998" s="1">
        <v>45.9</v>
      </c>
      <c r="X998" s="2">
        <v>851</v>
      </c>
      <c r="Y998" s="1">
        <v>42.4</v>
      </c>
      <c r="Z998" s="1">
        <v>3.5</v>
      </c>
      <c r="AA998">
        <v>2493</v>
      </c>
      <c r="AB998" s="1">
        <v>0.4</v>
      </c>
      <c r="AC998">
        <v>2009</v>
      </c>
      <c r="AD998" s="1">
        <v>0</v>
      </c>
      <c r="AE998">
        <v>2193</v>
      </c>
      <c r="AF998">
        <v>2009</v>
      </c>
      <c r="AG998">
        <v>300</v>
      </c>
      <c r="AH998">
        <v>0</v>
      </c>
      <c r="AI998" s="1" t="e">
        <v>#DIV/0!</v>
      </c>
    </row>
    <row r="999" spans="1:35" x14ac:dyDescent="0.25">
      <c r="A999">
        <v>17031818200</v>
      </c>
      <c r="B999">
        <v>4470</v>
      </c>
      <c r="C999">
        <v>4399</v>
      </c>
      <c r="D999" s="1">
        <v>1.6</v>
      </c>
      <c r="E999">
        <v>1270</v>
      </c>
      <c r="F999">
        <v>1004</v>
      </c>
      <c r="G999" s="1">
        <v>26.5</v>
      </c>
      <c r="H999">
        <v>47</v>
      </c>
      <c r="I999">
        <v>93</v>
      </c>
      <c r="J999" s="1">
        <v>-49.5</v>
      </c>
      <c r="K999">
        <v>1108</v>
      </c>
      <c r="L999">
        <v>890</v>
      </c>
      <c r="M999" s="1">
        <v>24.5</v>
      </c>
      <c r="N999">
        <v>1939</v>
      </c>
      <c r="O999">
        <v>2320</v>
      </c>
      <c r="P999" s="1">
        <v>-16.399999999999999</v>
      </c>
      <c r="Q999" s="2">
        <v>882</v>
      </c>
      <c r="R999" s="1">
        <v>19.7</v>
      </c>
      <c r="S999" s="2">
        <v>1063</v>
      </c>
      <c r="T999" s="1">
        <v>24.2</v>
      </c>
      <c r="U999" s="1">
        <v>-4.5</v>
      </c>
      <c r="V999" s="2">
        <v>2341</v>
      </c>
      <c r="W999" s="1">
        <v>52.4</v>
      </c>
      <c r="X999" s="2">
        <v>1797</v>
      </c>
      <c r="Y999" s="1">
        <v>40.9</v>
      </c>
      <c r="Z999" s="1">
        <v>11.5</v>
      </c>
      <c r="AA999">
        <v>4433</v>
      </c>
      <c r="AB999" s="1">
        <v>0.8</v>
      </c>
      <c r="AC999">
        <v>4399</v>
      </c>
      <c r="AD999" s="1">
        <v>0</v>
      </c>
      <c r="AE999">
        <v>3792</v>
      </c>
      <c r="AF999">
        <v>3841</v>
      </c>
      <c r="AG999">
        <v>641</v>
      </c>
      <c r="AH999">
        <v>558</v>
      </c>
      <c r="AI999" s="1">
        <v>16.399999999999999</v>
      </c>
    </row>
    <row r="1000" spans="1:35" x14ac:dyDescent="0.25">
      <c r="A1000">
        <v>17031818300</v>
      </c>
      <c r="B1000">
        <v>6137</v>
      </c>
      <c r="C1000">
        <v>6046</v>
      </c>
      <c r="D1000" s="1">
        <v>1.5</v>
      </c>
      <c r="E1000">
        <v>2591</v>
      </c>
      <c r="F1000">
        <v>2941</v>
      </c>
      <c r="G1000" s="1">
        <v>-11.9</v>
      </c>
      <c r="H1000">
        <v>71</v>
      </c>
      <c r="I1000">
        <v>94</v>
      </c>
      <c r="J1000" s="1">
        <v>-24.5</v>
      </c>
      <c r="K1000">
        <v>2084</v>
      </c>
      <c r="L1000">
        <v>1511</v>
      </c>
      <c r="M1000" s="1">
        <v>37.9</v>
      </c>
      <c r="N1000">
        <v>1331</v>
      </c>
      <c r="O1000">
        <v>1387</v>
      </c>
      <c r="P1000" s="1">
        <v>-4</v>
      </c>
      <c r="Q1000" s="2">
        <v>2122</v>
      </c>
      <c r="R1000" s="1">
        <v>34.6</v>
      </c>
      <c r="S1000" s="2">
        <v>2169</v>
      </c>
      <c r="T1000" s="1">
        <v>35.9</v>
      </c>
      <c r="U1000" s="1">
        <v>-1.2999999999999972</v>
      </c>
      <c r="V1000" s="2">
        <v>1879</v>
      </c>
      <c r="W1000" s="1">
        <v>30.6</v>
      </c>
      <c r="X1000" s="2">
        <v>1915</v>
      </c>
      <c r="Y1000" s="1">
        <v>31.7</v>
      </c>
      <c r="Z1000" s="1">
        <v>-1.0999999999999979</v>
      </c>
      <c r="AA1000">
        <v>5937</v>
      </c>
      <c r="AB1000" s="1">
        <v>3.3</v>
      </c>
      <c r="AC1000">
        <v>5785</v>
      </c>
      <c r="AD1000" s="1">
        <v>4.3</v>
      </c>
      <c r="AE1000">
        <v>3926</v>
      </c>
      <c r="AF1000">
        <v>4542</v>
      </c>
      <c r="AG1000">
        <v>2011</v>
      </c>
      <c r="AH1000">
        <v>1243</v>
      </c>
      <c r="AI1000" s="1">
        <v>87.2</v>
      </c>
    </row>
    <row r="1001" spans="1:35" x14ac:dyDescent="0.25">
      <c r="A1001">
        <v>17031818401</v>
      </c>
      <c r="B1001">
        <v>3443</v>
      </c>
      <c r="C1001">
        <v>3704</v>
      </c>
      <c r="D1001" s="1">
        <v>-7</v>
      </c>
      <c r="E1001">
        <v>894</v>
      </c>
      <c r="F1001">
        <v>1397</v>
      </c>
      <c r="G1001" s="1">
        <v>-36</v>
      </c>
      <c r="H1001">
        <v>89</v>
      </c>
      <c r="I1001">
        <v>243</v>
      </c>
      <c r="J1001" s="1">
        <v>-63.4</v>
      </c>
      <c r="K1001">
        <v>733</v>
      </c>
      <c r="L1001">
        <v>684</v>
      </c>
      <c r="M1001" s="1">
        <v>7.2</v>
      </c>
      <c r="N1001">
        <v>1712</v>
      </c>
      <c r="O1001">
        <v>1260</v>
      </c>
      <c r="P1001" s="1">
        <v>35.9</v>
      </c>
      <c r="Q1001" s="2">
        <v>945</v>
      </c>
      <c r="R1001" s="1">
        <v>27.4</v>
      </c>
      <c r="S1001" s="2">
        <v>985</v>
      </c>
      <c r="T1001" s="1">
        <v>26.6</v>
      </c>
      <c r="U1001" s="1">
        <v>0.79999999999999716</v>
      </c>
      <c r="V1001" s="2">
        <v>1536</v>
      </c>
      <c r="W1001" s="1">
        <v>44.6</v>
      </c>
      <c r="X1001" s="2">
        <v>1327</v>
      </c>
      <c r="Y1001" s="1">
        <v>35.799999999999997</v>
      </c>
      <c r="Z1001" s="1">
        <v>8.8000000000000043</v>
      </c>
      <c r="AA1001">
        <v>3377</v>
      </c>
      <c r="AB1001" s="1">
        <v>1.9</v>
      </c>
      <c r="AC1001">
        <v>3704</v>
      </c>
      <c r="AD1001" s="1">
        <v>0</v>
      </c>
      <c r="AE1001">
        <v>2798</v>
      </c>
      <c r="AF1001">
        <v>2673</v>
      </c>
      <c r="AG1001">
        <v>579</v>
      </c>
      <c r="AH1001">
        <v>1031</v>
      </c>
      <c r="AI1001" s="1">
        <v>-46.3</v>
      </c>
    </row>
    <row r="1002" spans="1:35" x14ac:dyDescent="0.25">
      <c r="A1002">
        <v>17031818402</v>
      </c>
      <c r="B1002">
        <v>3164</v>
      </c>
      <c r="C1002">
        <v>2815</v>
      </c>
      <c r="D1002" s="1">
        <v>12.4</v>
      </c>
      <c r="E1002">
        <v>603</v>
      </c>
      <c r="F1002">
        <v>377</v>
      </c>
      <c r="G1002" s="1">
        <v>59.9</v>
      </c>
      <c r="H1002">
        <v>80</v>
      </c>
      <c r="I1002">
        <v>229</v>
      </c>
      <c r="J1002" s="1">
        <v>-65.099999999999994</v>
      </c>
      <c r="K1002">
        <v>440</v>
      </c>
      <c r="L1002">
        <v>391</v>
      </c>
      <c r="M1002" s="1">
        <v>12.5</v>
      </c>
      <c r="N1002">
        <v>1743</v>
      </c>
      <c r="O1002">
        <v>1784</v>
      </c>
      <c r="P1002" s="1">
        <v>-2.2999999999999998</v>
      </c>
      <c r="Q1002" s="2">
        <v>767</v>
      </c>
      <c r="R1002" s="1">
        <v>24.2</v>
      </c>
      <c r="S1002" s="2">
        <v>770</v>
      </c>
      <c r="T1002" s="1">
        <v>27.4</v>
      </c>
      <c r="U1002" s="1">
        <v>-3.1999999999999993</v>
      </c>
      <c r="V1002" s="2">
        <v>1583</v>
      </c>
      <c r="W1002" s="1">
        <v>50</v>
      </c>
      <c r="X1002" s="2">
        <v>1314</v>
      </c>
      <c r="Y1002" s="1">
        <v>46.7</v>
      </c>
      <c r="Z1002" s="1">
        <v>3.2999999999999972</v>
      </c>
      <c r="AA1002">
        <v>3159</v>
      </c>
      <c r="AB1002" s="1">
        <v>0.2</v>
      </c>
      <c r="AC1002">
        <v>2815</v>
      </c>
      <c r="AD1002" s="1">
        <v>0</v>
      </c>
      <c r="AE1002">
        <v>2599</v>
      </c>
      <c r="AF1002">
        <v>2272</v>
      </c>
      <c r="AG1002">
        <v>560</v>
      </c>
      <c r="AH1002">
        <v>543</v>
      </c>
      <c r="AI1002" s="1">
        <v>-9.8000000000000007</v>
      </c>
    </row>
    <row r="1003" spans="1:35" x14ac:dyDescent="0.25">
      <c r="A1003">
        <v>17031818500</v>
      </c>
      <c r="B1003">
        <v>5292</v>
      </c>
      <c r="C1003">
        <v>5557</v>
      </c>
      <c r="D1003" s="1">
        <v>-4.8</v>
      </c>
      <c r="E1003">
        <v>594</v>
      </c>
      <c r="F1003">
        <v>393</v>
      </c>
      <c r="G1003" s="1">
        <v>51.1</v>
      </c>
      <c r="H1003">
        <v>228</v>
      </c>
      <c r="I1003">
        <v>283</v>
      </c>
      <c r="J1003" s="1">
        <v>-19.399999999999999</v>
      </c>
      <c r="K1003">
        <v>982</v>
      </c>
      <c r="L1003">
        <v>596</v>
      </c>
      <c r="M1003" s="1">
        <v>64.8</v>
      </c>
      <c r="N1003">
        <v>3484</v>
      </c>
      <c r="O1003">
        <v>4257</v>
      </c>
      <c r="P1003" s="1">
        <v>-18.2</v>
      </c>
      <c r="Q1003" s="2">
        <v>1446</v>
      </c>
      <c r="R1003" s="1">
        <v>27.3</v>
      </c>
      <c r="S1003" s="2">
        <v>1801</v>
      </c>
      <c r="T1003" s="1">
        <v>32.4</v>
      </c>
      <c r="U1003" s="1">
        <v>-5.0999999999999979</v>
      </c>
      <c r="V1003" s="2">
        <v>2963</v>
      </c>
      <c r="W1003" s="1">
        <v>56</v>
      </c>
      <c r="X1003" s="2">
        <v>2334</v>
      </c>
      <c r="Y1003" s="1">
        <v>42</v>
      </c>
      <c r="Z1003" s="1">
        <v>14</v>
      </c>
      <c r="AA1003">
        <v>5163</v>
      </c>
      <c r="AB1003" s="1">
        <v>2.4</v>
      </c>
      <c r="AC1003">
        <v>5298</v>
      </c>
      <c r="AD1003" s="1">
        <v>4.7</v>
      </c>
      <c r="AE1003">
        <v>4787</v>
      </c>
      <c r="AF1003">
        <v>5018</v>
      </c>
      <c r="AG1003">
        <v>376</v>
      </c>
      <c r="AH1003">
        <v>280</v>
      </c>
      <c r="AI1003" s="1">
        <v>40.799999999999997</v>
      </c>
    </row>
    <row r="1004" spans="1:35" x14ac:dyDescent="0.25">
      <c r="A1004">
        <v>17031818600</v>
      </c>
      <c r="B1004">
        <v>4773</v>
      </c>
      <c r="C1004">
        <v>4772</v>
      </c>
      <c r="D1004" s="1">
        <v>0</v>
      </c>
      <c r="E1004">
        <v>296</v>
      </c>
      <c r="F1004">
        <v>311</v>
      </c>
      <c r="G1004" s="1">
        <v>-4.8</v>
      </c>
      <c r="H1004">
        <v>53</v>
      </c>
      <c r="I1004">
        <v>104</v>
      </c>
      <c r="J1004" s="1">
        <v>-49</v>
      </c>
      <c r="K1004">
        <v>601</v>
      </c>
      <c r="L1004">
        <v>281</v>
      </c>
      <c r="M1004" s="1">
        <v>113.9</v>
      </c>
      <c r="N1004">
        <v>3817</v>
      </c>
      <c r="O1004">
        <v>4087</v>
      </c>
      <c r="P1004" s="1">
        <v>-6.6</v>
      </c>
      <c r="Q1004" s="2">
        <v>651</v>
      </c>
      <c r="R1004" s="1">
        <v>13.6</v>
      </c>
      <c r="S1004" s="2">
        <v>1012</v>
      </c>
      <c r="T1004" s="1">
        <v>21.2</v>
      </c>
      <c r="U1004" s="1">
        <v>-7.6</v>
      </c>
      <c r="V1004" s="2">
        <v>2752</v>
      </c>
      <c r="W1004" s="1">
        <v>57.7</v>
      </c>
      <c r="X1004" s="2">
        <v>2179</v>
      </c>
      <c r="Y1004" s="1">
        <v>45.7</v>
      </c>
      <c r="Z1004" s="1">
        <v>12</v>
      </c>
      <c r="AA1004">
        <v>4734</v>
      </c>
      <c r="AB1004" s="1">
        <v>0.8</v>
      </c>
      <c r="AC1004">
        <v>4772</v>
      </c>
      <c r="AD1004" s="1">
        <v>0</v>
      </c>
      <c r="AE1004">
        <v>3435</v>
      </c>
      <c r="AF1004">
        <v>3458</v>
      </c>
      <c r="AG1004">
        <v>1299</v>
      </c>
      <c r="AH1004">
        <v>1314</v>
      </c>
      <c r="AI1004" s="1">
        <v>-0.5</v>
      </c>
    </row>
    <row r="1005" spans="1:35" x14ac:dyDescent="0.25">
      <c r="A1005">
        <v>17031818700</v>
      </c>
      <c r="B1005">
        <v>3524</v>
      </c>
      <c r="C1005">
        <v>3300</v>
      </c>
      <c r="D1005" s="1">
        <v>6.8</v>
      </c>
      <c r="E1005">
        <v>19</v>
      </c>
      <c r="F1005">
        <v>0</v>
      </c>
      <c r="G1005" s="1" t="s">
        <v>65</v>
      </c>
      <c r="H1005">
        <v>15</v>
      </c>
      <c r="I1005">
        <v>0</v>
      </c>
      <c r="J1005" s="1" t="s">
        <v>65</v>
      </c>
      <c r="K1005">
        <v>640</v>
      </c>
      <c r="L1005">
        <v>376</v>
      </c>
      <c r="M1005" s="1">
        <v>70.2</v>
      </c>
      <c r="N1005">
        <v>2825</v>
      </c>
      <c r="O1005">
        <v>2910</v>
      </c>
      <c r="P1005" s="1">
        <v>-2.9</v>
      </c>
      <c r="Q1005" s="2">
        <v>559</v>
      </c>
      <c r="R1005" s="1">
        <v>15.9</v>
      </c>
      <c r="S1005" s="2">
        <v>823</v>
      </c>
      <c r="T1005" s="1">
        <v>24.9</v>
      </c>
      <c r="U1005" s="1">
        <v>-8.9999999999999982</v>
      </c>
      <c r="V1005" s="2">
        <v>1951</v>
      </c>
      <c r="W1005" s="1">
        <v>55.4</v>
      </c>
      <c r="X1005" s="2">
        <v>1543</v>
      </c>
      <c r="Y1005" s="1">
        <v>46.8</v>
      </c>
      <c r="Z1005" s="1">
        <v>8.6000000000000014</v>
      </c>
      <c r="AA1005">
        <v>3512</v>
      </c>
      <c r="AB1005" s="1">
        <v>0.3</v>
      </c>
      <c r="AC1005">
        <v>3300</v>
      </c>
      <c r="AD1005" s="1">
        <v>0</v>
      </c>
      <c r="AE1005">
        <v>3042</v>
      </c>
      <c r="AF1005">
        <v>2868</v>
      </c>
      <c r="AG1005">
        <v>470</v>
      </c>
      <c r="AH1005">
        <v>432</v>
      </c>
      <c r="AI1005" s="1">
        <v>2.6</v>
      </c>
    </row>
    <row r="1006" spans="1:35" x14ac:dyDescent="0.25">
      <c r="A1006">
        <v>17031818800</v>
      </c>
      <c r="B1006">
        <v>5475</v>
      </c>
      <c r="C1006">
        <v>5703</v>
      </c>
      <c r="D1006" s="1">
        <v>-4</v>
      </c>
      <c r="E1006">
        <v>101</v>
      </c>
      <c r="F1006">
        <v>184</v>
      </c>
      <c r="G1006" s="1">
        <v>-45.1</v>
      </c>
      <c r="H1006">
        <v>123</v>
      </c>
      <c r="I1006">
        <v>21</v>
      </c>
      <c r="J1006" s="1">
        <v>485.7</v>
      </c>
      <c r="K1006">
        <v>703</v>
      </c>
      <c r="L1006">
        <v>529</v>
      </c>
      <c r="M1006" s="1">
        <v>32.9</v>
      </c>
      <c r="N1006">
        <v>4567</v>
      </c>
      <c r="O1006">
        <v>4947</v>
      </c>
      <c r="P1006" s="1">
        <v>-7.7</v>
      </c>
      <c r="Q1006" s="2">
        <v>980</v>
      </c>
      <c r="R1006" s="1">
        <v>17.899999999999999</v>
      </c>
      <c r="S1006" s="2">
        <v>1379</v>
      </c>
      <c r="T1006" s="1">
        <v>24.2</v>
      </c>
      <c r="U1006" s="1">
        <v>-6.3000000000000007</v>
      </c>
      <c r="V1006" s="2">
        <v>2900</v>
      </c>
      <c r="W1006" s="1">
        <v>53</v>
      </c>
      <c r="X1006" s="2">
        <v>2339</v>
      </c>
      <c r="Y1006" s="1">
        <v>41</v>
      </c>
      <c r="Z1006" s="1">
        <v>12</v>
      </c>
      <c r="AA1006">
        <v>5409</v>
      </c>
      <c r="AB1006" s="1">
        <v>1.2</v>
      </c>
      <c r="AC1006">
        <v>5625</v>
      </c>
      <c r="AD1006" s="1">
        <v>1.4</v>
      </c>
      <c r="AE1006">
        <v>4288</v>
      </c>
      <c r="AF1006">
        <v>4952</v>
      </c>
      <c r="AG1006">
        <v>1121</v>
      </c>
      <c r="AH1006">
        <v>673</v>
      </c>
      <c r="AI1006" s="1">
        <v>92.4</v>
      </c>
    </row>
    <row r="1007" spans="1:35" x14ac:dyDescent="0.25">
      <c r="A1007">
        <v>17031818900</v>
      </c>
      <c r="B1007">
        <v>4778</v>
      </c>
      <c r="C1007">
        <v>4133</v>
      </c>
      <c r="D1007" s="1">
        <v>15.6</v>
      </c>
      <c r="E1007">
        <v>140</v>
      </c>
      <c r="F1007">
        <v>154</v>
      </c>
      <c r="G1007" s="1">
        <v>-9.1</v>
      </c>
      <c r="H1007">
        <v>78</v>
      </c>
      <c r="I1007">
        <v>60</v>
      </c>
      <c r="J1007" s="1">
        <v>30</v>
      </c>
      <c r="K1007">
        <v>529</v>
      </c>
      <c r="L1007">
        <v>696</v>
      </c>
      <c r="M1007" s="1">
        <v>-24</v>
      </c>
      <c r="N1007">
        <v>4026</v>
      </c>
      <c r="O1007">
        <v>3236</v>
      </c>
      <c r="P1007" s="1">
        <v>24.4</v>
      </c>
      <c r="Q1007" s="2">
        <v>987</v>
      </c>
      <c r="R1007" s="1">
        <v>20.7</v>
      </c>
      <c r="S1007" s="2">
        <v>928</v>
      </c>
      <c r="T1007" s="1">
        <v>22.5</v>
      </c>
      <c r="U1007" s="1">
        <v>-1.8000000000000007</v>
      </c>
      <c r="V1007" s="2">
        <v>2417</v>
      </c>
      <c r="W1007" s="1">
        <v>50.6</v>
      </c>
      <c r="X1007" s="2">
        <v>1725</v>
      </c>
      <c r="Y1007" s="1">
        <v>41.7</v>
      </c>
      <c r="Z1007" s="1">
        <v>8.8999999999999986</v>
      </c>
      <c r="AA1007">
        <v>4643</v>
      </c>
      <c r="AB1007" s="1">
        <v>2.8</v>
      </c>
      <c r="AC1007">
        <v>4008</v>
      </c>
      <c r="AD1007" s="1">
        <v>3</v>
      </c>
      <c r="AE1007">
        <v>2834</v>
      </c>
      <c r="AF1007">
        <v>2604</v>
      </c>
      <c r="AG1007">
        <v>1809</v>
      </c>
      <c r="AH1007">
        <v>1404</v>
      </c>
      <c r="AI1007" s="1">
        <v>18.399999999999999</v>
      </c>
    </row>
    <row r="1008" spans="1:35" x14ac:dyDescent="0.25">
      <c r="A1008">
        <v>17031819000</v>
      </c>
      <c r="B1008">
        <v>4443</v>
      </c>
      <c r="C1008">
        <v>4723</v>
      </c>
      <c r="D1008" s="1">
        <v>-5.9</v>
      </c>
      <c r="E1008">
        <v>11</v>
      </c>
      <c r="F1008">
        <v>78</v>
      </c>
      <c r="G1008" s="1">
        <v>-85.9</v>
      </c>
      <c r="H1008">
        <v>0</v>
      </c>
      <c r="I1008">
        <v>41</v>
      </c>
      <c r="J1008" s="1">
        <v>-100</v>
      </c>
      <c r="K1008">
        <v>151</v>
      </c>
      <c r="L1008">
        <v>345</v>
      </c>
      <c r="M1008" s="1">
        <v>-56.2</v>
      </c>
      <c r="N1008">
        <v>4261</v>
      </c>
      <c r="O1008">
        <v>4221</v>
      </c>
      <c r="P1008" s="1">
        <v>0.9</v>
      </c>
      <c r="Q1008" s="2">
        <v>333</v>
      </c>
      <c r="R1008" s="1">
        <v>7.5</v>
      </c>
      <c r="S1008" s="2">
        <v>499</v>
      </c>
      <c r="T1008" s="1">
        <v>10.6</v>
      </c>
      <c r="U1008" s="1">
        <v>-3.0999999999999996</v>
      </c>
      <c r="V1008" s="2">
        <v>2586</v>
      </c>
      <c r="W1008" s="1">
        <v>58.2</v>
      </c>
      <c r="X1008" s="2">
        <v>1933</v>
      </c>
      <c r="Y1008" s="1">
        <v>40.9</v>
      </c>
      <c r="Z1008" s="1">
        <v>17.300000000000004</v>
      </c>
      <c r="AA1008">
        <v>4405</v>
      </c>
      <c r="AB1008" s="1">
        <v>0.9</v>
      </c>
      <c r="AC1008">
        <v>4549</v>
      </c>
      <c r="AD1008" s="1">
        <v>3.7</v>
      </c>
      <c r="AE1008">
        <v>4102</v>
      </c>
      <c r="AF1008">
        <v>4033</v>
      </c>
      <c r="AG1008">
        <v>303</v>
      </c>
      <c r="AH1008">
        <v>516</v>
      </c>
      <c r="AI1008" s="1">
        <v>-42.3</v>
      </c>
    </row>
    <row r="1009" spans="1:35" x14ac:dyDescent="0.25">
      <c r="A1009">
        <v>17031819100</v>
      </c>
      <c r="B1009">
        <v>4843</v>
      </c>
      <c r="C1009">
        <v>4302</v>
      </c>
      <c r="D1009" s="1">
        <v>12.6</v>
      </c>
      <c r="E1009">
        <v>337</v>
      </c>
      <c r="F1009">
        <v>216</v>
      </c>
      <c r="G1009" s="1">
        <v>56</v>
      </c>
      <c r="H1009">
        <v>81</v>
      </c>
      <c r="I1009">
        <v>170</v>
      </c>
      <c r="J1009" s="1">
        <v>-52.4</v>
      </c>
      <c r="K1009">
        <v>2190</v>
      </c>
      <c r="L1009">
        <v>1593</v>
      </c>
      <c r="M1009" s="1">
        <v>37.5</v>
      </c>
      <c r="N1009">
        <v>2139</v>
      </c>
      <c r="O1009">
        <v>2292</v>
      </c>
      <c r="P1009" s="1">
        <v>-6.7</v>
      </c>
      <c r="Q1009" s="2">
        <v>1488</v>
      </c>
      <c r="R1009" s="1">
        <v>30.7</v>
      </c>
      <c r="S1009" s="2">
        <v>1398</v>
      </c>
      <c r="T1009" s="1">
        <v>32.5</v>
      </c>
      <c r="U1009" s="1">
        <v>-1.8000000000000007</v>
      </c>
      <c r="V1009" s="2">
        <v>1712</v>
      </c>
      <c r="W1009" s="1">
        <v>35.299999999999997</v>
      </c>
      <c r="X1009" s="2">
        <v>1386</v>
      </c>
      <c r="Y1009" s="1">
        <v>32.200000000000003</v>
      </c>
      <c r="Z1009" s="1">
        <v>3.0999999999999943</v>
      </c>
      <c r="AA1009">
        <v>4784</v>
      </c>
      <c r="AB1009" s="1">
        <v>1.2</v>
      </c>
      <c r="AC1009">
        <v>4302</v>
      </c>
      <c r="AD1009" s="1">
        <v>0</v>
      </c>
      <c r="AE1009">
        <v>2549</v>
      </c>
      <c r="AF1009">
        <v>3155</v>
      </c>
      <c r="AG1009">
        <v>2235</v>
      </c>
      <c r="AH1009">
        <v>1147</v>
      </c>
      <c r="AI1009" s="1">
        <v>141.19999999999999</v>
      </c>
    </row>
    <row r="1010" spans="1:35" x14ac:dyDescent="0.25">
      <c r="A1010">
        <v>17031819200</v>
      </c>
      <c r="B1010">
        <v>5746</v>
      </c>
      <c r="C1010">
        <v>6035</v>
      </c>
      <c r="D1010" s="1">
        <v>-4.8</v>
      </c>
      <c r="E1010">
        <v>135</v>
      </c>
      <c r="F1010">
        <v>116</v>
      </c>
      <c r="G1010" s="1">
        <v>16.399999999999999</v>
      </c>
      <c r="H1010">
        <v>124</v>
      </c>
      <c r="I1010">
        <v>145</v>
      </c>
      <c r="J1010" s="1">
        <v>-14.5</v>
      </c>
      <c r="K1010">
        <v>2494</v>
      </c>
      <c r="L1010">
        <v>2575</v>
      </c>
      <c r="M1010" s="1">
        <v>-3.1</v>
      </c>
      <c r="N1010">
        <v>2928</v>
      </c>
      <c r="O1010">
        <v>3054</v>
      </c>
      <c r="P1010" s="1">
        <v>-4.0999999999999996</v>
      </c>
      <c r="Q1010" s="2">
        <v>2282</v>
      </c>
      <c r="R1010" s="1">
        <v>39.700000000000003</v>
      </c>
      <c r="S1010" s="2">
        <v>2144</v>
      </c>
      <c r="T1010" s="1">
        <v>35.5</v>
      </c>
      <c r="U1010" s="1">
        <v>4.2000000000000028</v>
      </c>
      <c r="V1010" s="2">
        <v>1603</v>
      </c>
      <c r="W1010" s="1">
        <v>27.9</v>
      </c>
      <c r="X1010" s="2">
        <v>1872</v>
      </c>
      <c r="Y1010" s="1">
        <v>31</v>
      </c>
      <c r="Z1010" s="1">
        <v>-3.1000000000000014</v>
      </c>
      <c r="AA1010">
        <v>5720</v>
      </c>
      <c r="AB1010" s="1">
        <v>0.5</v>
      </c>
      <c r="AC1010">
        <v>6035</v>
      </c>
      <c r="AD1010" s="1">
        <v>0</v>
      </c>
      <c r="AE1010">
        <v>4222</v>
      </c>
      <c r="AF1010">
        <v>4279</v>
      </c>
      <c r="AG1010">
        <v>1498</v>
      </c>
      <c r="AH1010">
        <v>1756</v>
      </c>
      <c r="AI1010" s="1">
        <v>-13.5</v>
      </c>
    </row>
    <row r="1011" spans="1:35" x14ac:dyDescent="0.25">
      <c r="A1011">
        <v>17031819300</v>
      </c>
      <c r="B1011">
        <v>2839</v>
      </c>
      <c r="C1011">
        <v>2737</v>
      </c>
      <c r="D1011" s="1">
        <v>3.7</v>
      </c>
      <c r="E1011">
        <v>183</v>
      </c>
      <c r="F1011">
        <v>10</v>
      </c>
      <c r="G1011" s="1">
        <v>1730</v>
      </c>
      <c r="H1011">
        <v>32</v>
      </c>
      <c r="I1011">
        <v>0</v>
      </c>
      <c r="J1011" s="1" t="s">
        <v>65</v>
      </c>
      <c r="K1011">
        <v>660</v>
      </c>
      <c r="L1011">
        <v>452</v>
      </c>
      <c r="M1011" s="1">
        <v>46</v>
      </c>
      <c r="N1011">
        <v>1937</v>
      </c>
      <c r="O1011">
        <v>2177</v>
      </c>
      <c r="P1011" s="1">
        <v>-11</v>
      </c>
      <c r="Q1011" s="2">
        <v>646</v>
      </c>
      <c r="R1011" s="1">
        <v>22.8</v>
      </c>
      <c r="S1011" s="2">
        <v>664</v>
      </c>
      <c r="T1011" s="1">
        <v>24.3</v>
      </c>
      <c r="U1011" s="1">
        <v>-1.5</v>
      </c>
      <c r="V1011" s="2">
        <v>1191</v>
      </c>
      <c r="W1011" s="1">
        <v>42</v>
      </c>
      <c r="X1011" s="2">
        <v>1089</v>
      </c>
      <c r="Y1011" s="1">
        <v>39.799999999999997</v>
      </c>
      <c r="Z1011" s="1">
        <v>2.2000000000000028</v>
      </c>
      <c r="AA1011">
        <v>2834</v>
      </c>
      <c r="AB1011" s="1">
        <v>0.2</v>
      </c>
      <c r="AC1011">
        <v>2737</v>
      </c>
      <c r="AD1011" s="1">
        <v>0</v>
      </c>
      <c r="AE1011">
        <v>2518</v>
      </c>
      <c r="AF1011">
        <v>2081</v>
      </c>
      <c r="AG1011">
        <v>316</v>
      </c>
      <c r="AH1011">
        <v>656</v>
      </c>
      <c r="AI1011" s="1">
        <v>-60.2</v>
      </c>
    </row>
    <row r="1012" spans="1:35" x14ac:dyDescent="0.25">
      <c r="A1012">
        <v>17031819400</v>
      </c>
      <c r="B1012">
        <v>5350</v>
      </c>
      <c r="C1012">
        <v>5361</v>
      </c>
      <c r="D1012" s="1">
        <v>-0.2</v>
      </c>
      <c r="E1012">
        <v>577</v>
      </c>
      <c r="F1012">
        <v>76</v>
      </c>
      <c r="G1012" s="1">
        <v>659.2</v>
      </c>
      <c r="H1012">
        <v>37</v>
      </c>
      <c r="I1012">
        <v>283</v>
      </c>
      <c r="J1012" s="1">
        <v>-86.9</v>
      </c>
      <c r="K1012">
        <v>1456</v>
      </c>
      <c r="L1012">
        <v>1435</v>
      </c>
      <c r="M1012" s="1">
        <v>1.5</v>
      </c>
      <c r="N1012">
        <v>3202</v>
      </c>
      <c r="O1012">
        <v>3495</v>
      </c>
      <c r="P1012" s="1">
        <v>-8.4</v>
      </c>
      <c r="Q1012" s="2">
        <v>1279</v>
      </c>
      <c r="R1012" s="1">
        <v>23.9</v>
      </c>
      <c r="S1012" s="2">
        <v>1313</v>
      </c>
      <c r="T1012" s="1">
        <v>24.5</v>
      </c>
      <c r="U1012" s="1">
        <v>-0.60000000000000142</v>
      </c>
      <c r="V1012" s="2">
        <v>2417</v>
      </c>
      <c r="W1012" s="1">
        <v>45.2</v>
      </c>
      <c r="X1012" s="2">
        <v>1989</v>
      </c>
      <c r="Y1012" s="1">
        <v>37.1</v>
      </c>
      <c r="Z1012" s="1">
        <v>8.1000000000000014</v>
      </c>
      <c r="AA1012">
        <v>5350</v>
      </c>
      <c r="AB1012" s="1">
        <v>0</v>
      </c>
      <c r="AC1012">
        <v>5361</v>
      </c>
      <c r="AD1012" s="1">
        <v>0</v>
      </c>
      <c r="AE1012">
        <v>3426</v>
      </c>
      <c r="AF1012">
        <v>4053</v>
      </c>
      <c r="AG1012">
        <v>1924</v>
      </c>
      <c r="AH1012">
        <v>1308</v>
      </c>
      <c r="AI1012" s="1">
        <v>74</v>
      </c>
    </row>
    <row r="1013" spans="1:35" x14ac:dyDescent="0.25">
      <c r="A1013">
        <v>17031819500</v>
      </c>
      <c r="B1013">
        <v>3081</v>
      </c>
      <c r="C1013">
        <v>2885</v>
      </c>
      <c r="D1013" s="1">
        <v>6.8</v>
      </c>
      <c r="E1013">
        <v>744</v>
      </c>
      <c r="F1013">
        <v>519</v>
      </c>
      <c r="G1013" s="1">
        <v>43.4</v>
      </c>
      <c r="H1013">
        <v>87</v>
      </c>
      <c r="I1013">
        <v>47</v>
      </c>
      <c r="J1013" s="1">
        <v>85.1</v>
      </c>
      <c r="K1013">
        <v>320</v>
      </c>
      <c r="L1013">
        <v>321</v>
      </c>
      <c r="M1013" s="1">
        <v>-0.3</v>
      </c>
      <c r="N1013">
        <v>1885</v>
      </c>
      <c r="O1013">
        <v>1954</v>
      </c>
      <c r="P1013" s="1">
        <v>-3.5</v>
      </c>
      <c r="Q1013" s="2">
        <v>741</v>
      </c>
      <c r="R1013" s="1">
        <v>24.1</v>
      </c>
      <c r="S1013" s="2">
        <v>693</v>
      </c>
      <c r="T1013" s="1">
        <v>24</v>
      </c>
      <c r="U1013" s="1">
        <v>0.10000000000000142</v>
      </c>
      <c r="V1013" s="2">
        <v>1646</v>
      </c>
      <c r="W1013" s="1">
        <v>53.4</v>
      </c>
      <c r="X1013" s="2">
        <v>1159</v>
      </c>
      <c r="Y1013" s="1">
        <v>40.200000000000003</v>
      </c>
      <c r="Z1013" s="1">
        <v>13.199999999999996</v>
      </c>
      <c r="AA1013">
        <v>2885</v>
      </c>
      <c r="AB1013" s="1">
        <v>6.4</v>
      </c>
      <c r="AC1013">
        <v>2725</v>
      </c>
      <c r="AD1013" s="1">
        <v>5.5</v>
      </c>
      <c r="AE1013">
        <v>1902</v>
      </c>
      <c r="AF1013">
        <v>1569</v>
      </c>
      <c r="AG1013">
        <v>983</v>
      </c>
      <c r="AH1013">
        <v>1156</v>
      </c>
      <c r="AI1013" s="1">
        <v>-29.9</v>
      </c>
    </row>
    <row r="1014" spans="1:35" x14ac:dyDescent="0.25">
      <c r="A1014">
        <v>17031819600</v>
      </c>
      <c r="B1014">
        <v>3760</v>
      </c>
      <c r="C1014">
        <v>4185</v>
      </c>
      <c r="D1014" s="1">
        <v>-10.199999999999999</v>
      </c>
      <c r="E1014">
        <v>212</v>
      </c>
      <c r="F1014">
        <v>28</v>
      </c>
      <c r="G1014" s="1">
        <v>657.1</v>
      </c>
      <c r="H1014">
        <v>17</v>
      </c>
      <c r="I1014">
        <v>90</v>
      </c>
      <c r="J1014" s="1">
        <v>-81.099999999999994</v>
      </c>
      <c r="K1014">
        <v>130</v>
      </c>
      <c r="L1014">
        <v>268</v>
      </c>
      <c r="M1014" s="1">
        <v>-51.5</v>
      </c>
      <c r="N1014">
        <v>3392</v>
      </c>
      <c r="O1014">
        <v>3737</v>
      </c>
      <c r="P1014" s="1">
        <v>-9.1999999999999993</v>
      </c>
      <c r="Q1014" s="2">
        <v>282</v>
      </c>
      <c r="R1014" s="1">
        <v>7.5</v>
      </c>
      <c r="S1014" s="2">
        <v>387</v>
      </c>
      <c r="T1014" s="1">
        <v>9.1999999999999993</v>
      </c>
      <c r="U1014" s="1">
        <v>-1.6999999999999993</v>
      </c>
      <c r="V1014" s="2">
        <v>1999</v>
      </c>
      <c r="W1014" s="1">
        <v>53.2</v>
      </c>
      <c r="X1014" s="2">
        <v>1705</v>
      </c>
      <c r="Y1014" s="1">
        <v>40.700000000000003</v>
      </c>
      <c r="Z1014" s="1">
        <v>12.5</v>
      </c>
      <c r="AA1014">
        <v>3683</v>
      </c>
      <c r="AB1014" s="1">
        <v>2</v>
      </c>
      <c r="AC1014">
        <v>4134</v>
      </c>
      <c r="AD1014" s="1">
        <v>1.2</v>
      </c>
      <c r="AE1014">
        <v>3312</v>
      </c>
      <c r="AF1014">
        <v>4007</v>
      </c>
      <c r="AG1014">
        <v>371</v>
      </c>
      <c r="AH1014">
        <v>127</v>
      </c>
      <c r="AI1014" s="1">
        <v>253.4</v>
      </c>
    </row>
    <row r="1015" spans="1:35" x14ac:dyDescent="0.25">
      <c r="A1015">
        <v>17031819700</v>
      </c>
      <c r="B1015">
        <v>5917</v>
      </c>
      <c r="C1015">
        <v>6113</v>
      </c>
      <c r="D1015" s="1">
        <v>-3.2</v>
      </c>
      <c r="E1015">
        <v>25</v>
      </c>
      <c r="F1015">
        <v>39</v>
      </c>
      <c r="G1015" s="1">
        <v>-35.9</v>
      </c>
      <c r="H1015">
        <v>204</v>
      </c>
      <c r="I1015">
        <v>20</v>
      </c>
      <c r="J1015" s="1">
        <v>920</v>
      </c>
      <c r="K1015">
        <v>107</v>
      </c>
      <c r="L1015">
        <v>109</v>
      </c>
      <c r="M1015" s="1">
        <v>-1.8</v>
      </c>
      <c r="N1015">
        <v>5519</v>
      </c>
      <c r="O1015">
        <v>5879</v>
      </c>
      <c r="P1015" s="1">
        <v>-6.1</v>
      </c>
      <c r="Q1015" s="2">
        <v>388</v>
      </c>
      <c r="R1015" s="1">
        <v>6.6</v>
      </c>
      <c r="S1015" s="2">
        <v>225</v>
      </c>
      <c r="T1015" s="1">
        <v>3.7</v>
      </c>
      <c r="U1015" s="1">
        <v>2.8999999999999995</v>
      </c>
      <c r="V1015" s="2">
        <v>3296</v>
      </c>
      <c r="W1015" s="1">
        <v>55.7</v>
      </c>
      <c r="X1015" s="2">
        <v>2211</v>
      </c>
      <c r="Y1015" s="1">
        <v>36.200000000000003</v>
      </c>
      <c r="Z1015" s="1">
        <v>19.5</v>
      </c>
      <c r="AA1015">
        <v>5877</v>
      </c>
      <c r="AB1015" s="1">
        <v>0.7</v>
      </c>
      <c r="AC1015">
        <v>6113</v>
      </c>
      <c r="AD1015" s="1">
        <v>0</v>
      </c>
      <c r="AE1015">
        <v>5639</v>
      </c>
      <c r="AF1015">
        <v>5758</v>
      </c>
      <c r="AG1015">
        <v>238</v>
      </c>
      <c r="AH1015">
        <v>355</v>
      </c>
      <c r="AI1015" s="1">
        <v>-31.5</v>
      </c>
    </row>
    <row r="1016" spans="1:35" x14ac:dyDescent="0.25">
      <c r="A1016">
        <v>17031819801</v>
      </c>
      <c r="B1016">
        <v>5439</v>
      </c>
      <c r="C1016">
        <v>5123</v>
      </c>
      <c r="D1016" s="1">
        <v>6.2</v>
      </c>
      <c r="E1016">
        <v>0</v>
      </c>
      <c r="F1016">
        <v>11</v>
      </c>
      <c r="G1016" s="1">
        <v>-100</v>
      </c>
      <c r="H1016">
        <v>57</v>
      </c>
      <c r="I1016">
        <v>12</v>
      </c>
      <c r="J1016" s="1">
        <v>375</v>
      </c>
      <c r="K1016">
        <v>241</v>
      </c>
      <c r="L1016">
        <v>105</v>
      </c>
      <c r="M1016" s="1">
        <v>129.5</v>
      </c>
      <c r="N1016">
        <v>5056</v>
      </c>
      <c r="O1016">
        <v>4995</v>
      </c>
      <c r="P1016" s="1">
        <v>1.2</v>
      </c>
      <c r="Q1016" s="2">
        <v>255</v>
      </c>
      <c r="R1016" s="1">
        <v>4.7</v>
      </c>
      <c r="S1016" s="2">
        <v>276</v>
      </c>
      <c r="T1016" s="1">
        <v>5.4</v>
      </c>
      <c r="U1016" s="1">
        <v>-0.70000000000000018</v>
      </c>
      <c r="V1016" s="2">
        <v>3176</v>
      </c>
      <c r="W1016" s="1">
        <v>58.4</v>
      </c>
      <c r="X1016" s="2">
        <v>2066</v>
      </c>
      <c r="Y1016" s="1">
        <v>40.299999999999997</v>
      </c>
      <c r="Z1016" s="1">
        <v>18.100000000000001</v>
      </c>
      <c r="AA1016">
        <v>5405</v>
      </c>
      <c r="AB1016" s="1">
        <v>0.6</v>
      </c>
      <c r="AC1016">
        <v>5123</v>
      </c>
      <c r="AD1016" s="1">
        <v>0</v>
      </c>
      <c r="AE1016">
        <v>5021</v>
      </c>
      <c r="AF1016">
        <v>4979</v>
      </c>
      <c r="AG1016">
        <v>384</v>
      </c>
      <c r="AH1016">
        <v>144</v>
      </c>
      <c r="AI1016" s="1">
        <v>164.4</v>
      </c>
    </row>
    <row r="1017" spans="1:35" x14ac:dyDescent="0.25">
      <c r="A1017">
        <v>17031819802</v>
      </c>
      <c r="B1017">
        <v>2646</v>
      </c>
      <c r="C1017">
        <v>2745</v>
      </c>
      <c r="D1017" s="1">
        <v>-3.6</v>
      </c>
      <c r="E1017">
        <v>5</v>
      </c>
      <c r="F1017">
        <v>0</v>
      </c>
      <c r="G1017" s="1" t="s">
        <v>65</v>
      </c>
      <c r="H1017">
        <v>57</v>
      </c>
      <c r="I1017">
        <v>28</v>
      </c>
      <c r="J1017" s="1">
        <v>103.6</v>
      </c>
      <c r="K1017">
        <v>155</v>
      </c>
      <c r="L1017">
        <v>58</v>
      </c>
      <c r="M1017" s="1">
        <v>167.2</v>
      </c>
      <c r="N1017">
        <v>2429</v>
      </c>
      <c r="O1017">
        <v>2647</v>
      </c>
      <c r="P1017" s="1">
        <v>-8.1999999999999993</v>
      </c>
      <c r="Q1017" s="2">
        <v>167</v>
      </c>
      <c r="R1017" s="1">
        <v>6.3</v>
      </c>
      <c r="S1017" s="2">
        <v>216</v>
      </c>
      <c r="T1017" s="1">
        <v>7.9</v>
      </c>
      <c r="U1017" s="1">
        <v>-1.6000000000000005</v>
      </c>
      <c r="V1017" s="2">
        <v>1654</v>
      </c>
      <c r="W1017" s="1">
        <v>62.5</v>
      </c>
      <c r="X1017" s="2">
        <v>1265</v>
      </c>
      <c r="Y1017" s="1">
        <v>46.1</v>
      </c>
      <c r="Z1017" s="1">
        <v>16.399999999999999</v>
      </c>
      <c r="AA1017">
        <v>2646</v>
      </c>
      <c r="AB1017" s="1">
        <v>0</v>
      </c>
      <c r="AC1017">
        <v>2745</v>
      </c>
      <c r="AD1017" s="1">
        <v>0</v>
      </c>
      <c r="AE1017">
        <v>2630</v>
      </c>
      <c r="AF1017">
        <v>2644</v>
      </c>
      <c r="AG1017">
        <v>16</v>
      </c>
      <c r="AH1017">
        <v>101</v>
      </c>
      <c r="AI1017" s="1">
        <v>-84.1</v>
      </c>
    </row>
    <row r="1018" spans="1:35" x14ac:dyDescent="0.25">
      <c r="A1018">
        <v>17031819900</v>
      </c>
      <c r="B1018">
        <v>3462</v>
      </c>
      <c r="C1018">
        <v>3254</v>
      </c>
      <c r="D1018" s="1">
        <v>6.4</v>
      </c>
      <c r="E1018">
        <v>0</v>
      </c>
      <c r="F1018">
        <v>23</v>
      </c>
      <c r="G1018" s="1">
        <v>-100</v>
      </c>
      <c r="H1018">
        <v>8</v>
      </c>
      <c r="I1018">
        <v>23</v>
      </c>
      <c r="J1018" s="1">
        <v>-65.2</v>
      </c>
      <c r="K1018">
        <v>96</v>
      </c>
      <c r="L1018">
        <v>52</v>
      </c>
      <c r="M1018" s="1">
        <v>84.6</v>
      </c>
      <c r="N1018">
        <v>3315</v>
      </c>
      <c r="O1018">
        <v>3118</v>
      </c>
      <c r="P1018" s="1">
        <v>6.3</v>
      </c>
      <c r="Q1018" s="2">
        <v>198</v>
      </c>
      <c r="R1018" s="1">
        <v>5.7</v>
      </c>
      <c r="S1018" s="2">
        <v>254</v>
      </c>
      <c r="T1018" s="1">
        <v>7.8</v>
      </c>
      <c r="U1018" s="1">
        <v>-2.0999999999999996</v>
      </c>
      <c r="V1018" s="2">
        <v>1960</v>
      </c>
      <c r="W1018" s="1">
        <v>56.6</v>
      </c>
      <c r="X1018" s="2">
        <v>1261</v>
      </c>
      <c r="Y1018" s="1">
        <v>38.799999999999997</v>
      </c>
      <c r="Z1018" s="1">
        <v>17.800000000000004</v>
      </c>
      <c r="AA1018">
        <v>3462</v>
      </c>
      <c r="AB1018" s="1">
        <v>0</v>
      </c>
      <c r="AC1018">
        <v>3254</v>
      </c>
      <c r="AD1018" s="1">
        <v>0</v>
      </c>
      <c r="AE1018">
        <v>3369</v>
      </c>
      <c r="AF1018">
        <v>3206</v>
      </c>
      <c r="AG1018">
        <v>93</v>
      </c>
      <c r="AH1018">
        <v>48</v>
      </c>
      <c r="AI1018" s="1">
        <v>84.4</v>
      </c>
    </row>
    <row r="1019" spans="1:35" x14ac:dyDescent="0.25">
      <c r="A1019">
        <v>17031820000</v>
      </c>
      <c r="B1019">
        <v>2251</v>
      </c>
      <c r="C1019">
        <v>1954</v>
      </c>
      <c r="D1019" s="1">
        <v>15.2</v>
      </c>
      <c r="E1019">
        <v>25</v>
      </c>
      <c r="F1019">
        <v>0</v>
      </c>
      <c r="G1019" s="1" t="s">
        <v>65</v>
      </c>
      <c r="H1019">
        <v>280</v>
      </c>
      <c r="I1019">
        <v>252</v>
      </c>
      <c r="J1019" s="1">
        <v>11.1</v>
      </c>
      <c r="K1019">
        <v>264</v>
      </c>
      <c r="L1019">
        <v>49</v>
      </c>
      <c r="M1019" s="1">
        <v>438.8</v>
      </c>
      <c r="N1019">
        <v>1678</v>
      </c>
      <c r="O1019">
        <v>1637</v>
      </c>
      <c r="P1019" s="1">
        <v>2.5</v>
      </c>
      <c r="Q1019" s="2">
        <v>119</v>
      </c>
      <c r="R1019" s="1">
        <v>5.3</v>
      </c>
      <c r="S1019" s="2">
        <v>109</v>
      </c>
      <c r="T1019" s="1">
        <v>5.6</v>
      </c>
      <c r="U1019" s="1">
        <v>-0.29999999999999982</v>
      </c>
      <c r="V1019" s="2">
        <v>1223</v>
      </c>
      <c r="W1019" s="1">
        <v>54.3</v>
      </c>
      <c r="X1019" s="2">
        <v>767</v>
      </c>
      <c r="Y1019" s="1">
        <v>39.299999999999997</v>
      </c>
      <c r="Z1019" s="1">
        <v>15</v>
      </c>
      <c r="AA1019">
        <v>2251</v>
      </c>
      <c r="AB1019" s="1">
        <v>0</v>
      </c>
      <c r="AC1019">
        <v>1954</v>
      </c>
      <c r="AD1019" s="1">
        <v>0</v>
      </c>
      <c r="AE1019">
        <v>1879</v>
      </c>
      <c r="AF1019">
        <v>1832</v>
      </c>
      <c r="AG1019">
        <v>372</v>
      </c>
      <c r="AH1019">
        <v>122</v>
      </c>
      <c r="AI1019" s="1">
        <v>197.3</v>
      </c>
    </row>
    <row r="1020" spans="1:35" x14ac:dyDescent="0.25">
      <c r="A1020">
        <v>17031820101</v>
      </c>
      <c r="B1020">
        <v>6763</v>
      </c>
      <c r="C1020">
        <v>7040</v>
      </c>
      <c r="D1020" s="1">
        <v>-3.9</v>
      </c>
      <c r="E1020">
        <v>96</v>
      </c>
      <c r="F1020">
        <v>81</v>
      </c>
      <c r="G1020" s="1">
        <v>18.5</v>
      </c>
      <c r="H1020">
        <v>280</v>
      </c>
      <c r="I1020">
        <v>329</v>
      </c>
      <c r="J1020" s="1">
        <v>-14.9</v>
      </c>
      <c r="K1020">
        <v>258</v>
      </c>
      <c r="L1020">
        <v>319</v>
      </c>
      <c r="M1020" s="1">
        <v>-19.100000000000001</v>
      </c>
      <c r="N1020">
        <v>5959</v>
      </c>
      <c r="O1020">
        <v>6327</v>
      </c>
      <c r="P1020" s="1">
        <v>-5.8</v>
      </c>
      <c r="Q1020" s="2">
        <v>1041</v>
      </c>
      <c r="R1020" s="1">
        <v>15.4</v>
      </c>
      <c r="S1020" s="2">
        <v>979</v>
      </c>
      <c r="T1020" s="1">
        <v>13.9</v>
      </c>
      <c r="U1020" s="1">
        <v>1.5</v>
      </c>
      <c r="V1020" s="2">
        <v>4280</v>
      </c>
      <c r="W1020" s="1">
        <v>63.3</v>
      </c>
      <c r="X1020" s="2">
        <v>3214</v>
      </c>
      <c r="Y1020" s="1">
        <v>45.7</v>
      </c>
      <c r="Z1020" s="1">
        <v>17.599999999999994</v>
      </c>
      <c r="AA1020">
        <v>6440</v>
      </c>
      <c r="AB1020" s="1">
        <v>4.8</v>
      </c>
      <c r="AC1020">
        <v>6889</v>
      </c>
      <c r="AD1020" s="1">
        <v>2.1</v>
      </c>
      <c r="AE1020">
        <v>5868</v>
      </c>
      <c r="AF1020">
        <v>6414</v>
      </c>
      <c r="AG1020">
        <v>572</v>
      </c>
      <c r="AH1020">
        <v>475</v>
      </c>
      <c r="AI1020" s="1">
        <v>31.6</v>
      </c>
    </row>
    <row r="1021" spans="1:35" x14ac:dyDescent="0.25">
      <c r="A1021">
        <v>17031820103</v>
      </c>
      <c r="B1021">
        <v>4246</v>
      </c>
      <c r="C1021">
        <v>3897</v>
      </c>
      <c r="D1021" s="1">
        <v>9</v>
      </c>
      <c r="E1021">
        <v>109</v>
      </c>
      <c r="F1021">
        <v>110</v>
      </c>
      <c r="G1021" s="1">
        <v>-0.9</v>
      </c>
      <c r="H1021">
        <v>79</v>
      </c>
      <c r="I1021">
        <v>153</v>
      </c>
      <c r="J1021" s="1">
        <v>-48.4</v>
      </c>
      <c r="K1021">
        <v>1256</v>
      </c>
      <c r="L1021">
        <v>732</v>
      </c>
      <c r="M1021" s="1">
        <v>71.599999999999994</v>
      </c>
      <c r="N1021">
        <v>2779</v>
      </c>
      <c r="O1021">
        <v>2902</v>
      </c>
      <c r="P1021" s="1">
        <v>-4.2</v>
      </c>
      <c r="Q1021" s="2">
        <v>1114</v>
      </c>
      <c r="R1021" s="1">
        <v>26.2</v>
      </c>
      <c r="S1021" s="2">
        <v>1185</v>
      </c>
      <c r="T1021" s="1">
        <v>30.4</v>
      </c>
      <c r="U1021" s="1">
        <v>-4.1999999999999993</v>
      </c>
      <c r="V1021" s="2">
        <v>1776</v>
      </c>
      <c r="W1021" s="1">
        <v>41.8</v>
      </c>
      <c r="X1021" s="2">
        <v>1137</v>
      </c>
      <c r="Y1021" s="1">
        <v>29.2</v>
      </c>
      <c r="Z1021" s="1">
        <v>12.599999999999998</v>
      </c>
      <c r="AA1021">
        <v>3962</v>
      </c>
      <c r="AB1021" s="1">
        <v>6.7</v>
      </c>
      <c r="AC1021">
        <v>3815</v>
      </c>
      <c r="AD1021" s="1">
        <v>2.1</v>
      </c>
      <c r="AE1021">
        <v>2535</v>
      </c>
      <c r="AF1021">
        <v>2737</v>
      </c>
      <c r="AG1021">
        <v>1427</v>
      </c>
      <c r="AH1021">
        <v>1078</v>
      </c>
      <c r="AI1021" s="1">
        <v>42.9</v>
      </c>
    </row>
    <row r="1022" spans="1:35" x14ac:dyDescent="0.25">
      <c r="A1022">
        <v>17031820104</v>
      </c>
      <c r="B1022">
        <v>4211</v>
      </c>
      <c r="C1022">
        <v>3575</v>
      </c>
      <c r="D1022" s="1">
        <v>17.8</v>
      </c>
      <c r="E1022">
        <v>282</v>
      </c>
      <c r="F1022">
        <v>57</v>
      </c>
      <c r="G1022" s="1">
        <v>394.7</v>
      </c>
      <c r="H1022">
        <v>42</v>
      </c>
      <c r="I1022">
        <v>0</v>
      </c>
      <c r="J1022" s="1" t="s">
        <v>65</v>
      </c>
      <c r="K1022">
        <v>785</v>
      </c>
      <c r="L1022">
        <v>201</v>
      </c>
      <c r="M1022" s="1">
        <v>290.5</v>
      </c>
      <c r="N1022">
        <v>3054</v>
      </c>
      <c r="O1022">
        <v>3307</v>
      </c>
      <c r="P1022" s="1">
        <v>-7.7</v>
      </c>
      <c r="Q1022" s="2">
        <v>1094</v>
      </c>
      <c r="R1022" s="1">
        <v>26</v>
      </c>
      <c r="S1022" s="2">
        <v>927</v>
      </c>
      <c r="T1022" s="1">
        <v>25.9</v>
      </c>
      <c r="U1022" s="1">
        <v>0.10000000000000142</v>
      </c>
      <c r="V1022" s="2">
        <v>1717</v>
      </c>
      <c r="W1022" s="1">
        <v>40.799999999999997</v>
      </c>
      <c r="X1022" s="2">
        <v>1494</v>
      </c>
      <c r="Y1022" s="1">
        <v>41.8</v>
      </c>
      <c r="Z1022" s="1">
        <v>-1</v>
      </c>
      <c r="AA1022">
        <v>4177</v>
      </c>
      <c r="AB1022" s="1">
        <v>0.8</v>
      </c>
      <c r="AC1022">
        <v>3575</v>
      </c>
      <c r="AD1022" s="1">
        <v>0</v>
      </c>
      <c r="AE1022">
        <v>3109</v>
      </c>
      <c r="AF1022">
        <v>3009</v>
      </c>
      <c r="AG1022">
        <v>1068</v>
      </c>
      <c r="AH1022">
        <v>566</v>
      </c>
      <c r="AI1022" s="1">
        <v>82.6</v>
      </c>
    </row>
    <row r="1023" spans="1:35" x14ac:dyDescent="0.25">
      <c r="A1023">
        <v>17031820201</v>
      </c>
      <c r="B1023">
        <v>8057</v>
      </c>
      <c r="C1023">
        <v>7646</v>
      </c>
      <c r="D1023" s="1">
        <v>5.4</v>
      </c>
      <c r="E1023">
        <v>109</v>
      </c>
      <c r="F1023">
        <v>165</v>
      </c>
      <c r="G1023" s="1">
        <v>-33.9</v>
      </c>
      <c r="H1023">
        <v>637</v>
      </c>
      <c r="I1023">
        <v>294</v>
      </c>
      <c r="J1023" s="1">
        <v>116.7</v>
      </c>
      <c r="K1023">
        <v>600</v>
      </c>
      <c r="L1023">
        <v>593</v>
      </c>
      <c r="M1023" s="1">
        <v>1.2</v>
      </c>
      <c r="N1023">
        <v>6557</v>
      </c>
      <c r="O1023">
        <v>6527</v>
      </c>
      <c r="P1023" s="1">
        <v>0.5</v>
      </c>
      <c r="Q1023" s="2">
        <v>1405</v>
      </c>
      <c r="R1023" s="1">
        <v>17.399999999999999</v>
      </c>
      <c r="S1023" s="2">
        <v>1753</v>
      </c>
      <c r="T1023" s="1">
        <v>22.9</v>
      </c>
      <c r="U1023" s="1">
        <v>-5.5</v>
      </c>
      <c r="V1023" s="2">
        <v>4760</v>
      </c>
      <c r="W1023" s="1">
        <v>59.1</v>
      </c>
      <c r="X1023" s="2">
        <v>3059</v>
      </c>
      <c r="Y1023" s="1">
        <v>40</v>
      </c>
      <c r="Z1023" s="1">
        <v>19.100000000000001</v>
      </c>
      <c r="AA1023">
        <v>8057</v>
      </c>
      <c r="AB1023" s="1">
        <v>0</v>
      </c>
      <c r="AC1023">
        <v>7646</v>
      </c>
      <c r="AD1023" s="1">
        <v>0</v>
      </c>
      <c r="AE1023">
        <v>7082</v>
      </c>
      <c r="AF1023">
        <v>7043</v>
      </c>
      <c r="AG1023">
        <v>975</v>
      </c>
      <c r="AH1023">
        <v>603</v>
      </c>
      <c r="AI1023" s="1">
        <v>60.8</v>
      </c>
    </row>
    <row r="1024" spans="1:35" x14ac:dyDescent="0.25">
      <c r="A1024">
        <v>17031820202</v>
      </c>
      <c r="B1024">
        <v>3267</v>
      </c>
      <c r="C1024">
        <v>3957</v>
      </c>
      <c r="D1024" s="1">
        <v>-17.399999999999999</v>
      </c>
      <c r="E1024">
        <v>55</v>
      </c>
      <c r="F1024">
        <v>6</v>
      </c>
      <c r="G1024" s="1">
        <v>816.7</v>
      </c>
      <c r="H1024">
        <v>17</v>
      </c>
      <c r="I1024">
        <v>5</v>
      </c>
      <c r="J1024" s="1">
        <v>240</v>
      </c>
      <c r="K1024">
        <v>1209</v>
      </c>
      <c r="L1024">
        <v>1521</v>
      </c>
      <c r="M1024" s="1">
        <v>-20.5</v>
      </c>
      <c r="N1024">
        <v>1981</v>
      </c>
      <c r="O1024">
        <v>2357</v>
      </c>
      <c r="P1024" s="1">
        <v>-16</v>
      </c>
      <c r="Q1024" s="2">
        <v>1194</v>
      </c>
      <c r="R1024" s="1">
        <v>36.5</v>
      </c>
      <c r="S1024" s="2">
        <v>1433</v>
      </c>
      <c r="T1024" s="1">
        <v>36.200000000000003</v>
      </c>
      <c r="U1024" s="1">
        <v>0.29999999999999716</v>
      </c>
      <c r="V1024" s="2">
        <v>1052</v>
      </c>
      <c r="W1024" s="1">
        <v>32.200000000000003</v>
      </c>
      <c r="X1024" s="2">
        <v>1145</v>
      </c>
      <c r="Y1024" s="1">
        <v>28.9</v>
      </c>
      <c r="Z1024" s="1">
        <v>3.3000000000000043</v>
      </c>
      <c r="AA1024">
        <v>3267</v>
      </c>
      <c r="AB1024" s="1">
        <v>0</v>
      </c>
      <c r="AC1024">
        <v>3957</v>
      </c>
      <c r="AD1024" s="1">
        <v>0</v>
      </c>
      <c r="AE1024">
        <v>1978</v>
      </c>
      <c r="AF1024">
        <v>2484</v>
      </c>
      <c r="AG1024">
        <v>1289</v>
      </c>
      <c r="AH1024">
        <v>1473</v>
      </c>
      <c r="AI1024" s="1">
        <v>9.9</v>
      </c>
    </row>
    <row r="1025" spans="1:35" x14ac:dyDescent="0.25">
      <c r="A1025">
        <v>17031820300</v>
      </c>
      <c r="B1025">
        <v>5162</v>
      </c>
      <c r="C1025">
        <v>4727</v>
      </c>
      <c r="D1025" s="1">
        <v>9.1999999999999993</v>
      </c>
      <c r="E1025">
        <v>165</v>
      </c>
      <c r="F1025">
        <v>130</v>
      </c>
      <c r="G1025" s="1">
        <v>26.9</v>
      </c>
      <c r="H1025">
        <v>152</v>
      </c>
      <c r="I1025">
        <v>294</v>
      </c>
      <c r="J1025" s="1">
        <v>-48.3</v>
      </c>
      <c r="K1025">
        <v>3317</v>
      </c>
      <c r="L1025">
        <v>2836</v>
      </c>
      <c r="M1025" s="1">
        <v>17</v>
      </c>
      <c r="N1025">
        <v>1499</v>
      </c>
      <c r="O1025">
        <v>1445</v>
      </c>
      <c r="P1025" s="1">
        <v>3.7</v>
      </c>
      <c r="Q1025" s="2">
        <v>1737</v>
      </c>
      <c r="R1025" s="1">
        <v>33.6</v>
      </c>
      <c r="S1025" s="2">
        <v>1918</v>
      </c>
      <c r="T1025" s="1">
        <v>40.6</v>
      </c>
      <c r="U1025" s="1">
        <v>-7</v>
      </c>
      <c r="V1025" s="2">
        <v>1062</v>
      </c>
      <c r="W1025" s="1">
        <v>20.6</v>
      </c>
      <c r="X1025" s="2">
        <v>1034</v>
      </c>
      <c r="Y1025" s="1">
        <v>21.9</v>
      </c>
      <c r="Z1025" s="1">
        <v>-1.2999999999999972</v>
      </c>
      <c r="AA1025">
        <v>5149</v>
      </c>
      <c r="AB1025" s="1">
        <v>0.3</v>
      </c>
      <c r="AC1025">
        <v>4727</v>
      </c>
      <c r="AD1025" s="1">
        <v>0</v>
      </c>
      <c r="AE1025">
        <v>2773</v>
      </c>
      <c r="AF1025">
        <v>2965</v>
      </c>
      <c r="AG1025">
        <v>2376</v>
      </c>
      <c r="AH1025">
        <v>1762</v>
      </c>
      <c r="AI1025" s="1">
        <v>44.2</v>
      </c>
    </row>
    <row r="1026" spans="1:35" x14ac:dyDescent="0.25">
      <c r="A1026">
        <v>17031820400</v>
      </c>
      <c r="B1026">
        <v>6067</v>
      </c>
      <c r="C1026">
        <v>5932</v>
      </c>
      <c r="D1026" s="1">
        <v>2.2999999999999998</v>
      </c>
      <c r="E1026">
        <v>1029</v>
      </c>
      <c r="F1026">
        <v>984</v>
      </c>
      <c r="G1026" s="1">
        <v>4.5999999999999996</v>
      </c>
      <c r="H1026">
        <v>86</v>
      </c>
      <c r="I1026">
        <v>0</v>
      </c>
      <c r="J1026" s="1" t="s">
        <v>65</v>
      </c>
      <c r="K1026">
        <v>4290</v>
      </c>
      <c r="L1026">
        <v>3996</v>
      </c>
      <c r="M1026" s="1">
        <v>7.4</v>
      </c>
      <c r="N1026">
        <v>651</v>
      </c>
      <c r="O1026">
        <v>755</v>
      </c>
      <c r="P1026" s="1">
        <v>-13.8</v>
      </c>
      <c r="Q1026" s="2">
        <v>2502</v>
      </c>
      <c r="R1026" s="1">
        <v>41.2</v>
      </c>
      <c r="S1026" s="2">
        <v>2393</v>
      </c>
      <c r="T1026" s="1">
        <v>40.299999999999997</v>
      </c>
      <c r="U1026" s="1">
        <v>0.90000000000000568</v>
      </c>
      <c r="V1026" s="2">
        <v>1337</v>
      </c>
      <c r="W1026" s="1">
        <v>22</v>
      </c>
      <c r="X1026" s="2">
        <v>1164</v>
      </c>
      <c r="Y1026" s="1">
        <v>19.600000000000001</v>
      </c>
      <c r="Z1026" s="1">
        <v>2.3999999999999986</v>
      </c>
      <c r="AA1026">
        <v>6043</v>
      </c>
      <c r="AB1026" s="1">
        <v>0.4</v>
      </c>
      <c r="AC1026">
        <v>5833</v>
      </c>
      <c r="AD1026" s="1">
        <v>1.7</v>
      </c>
      <c r="AE1026">
        <v>3468</v>
      </c>
      <c r="AF1026">
        <v>3279</v>
      </c>
      <c r="AG1026">
        <v>2575</v>
      </c>
      <c r="AH1026">
        <v>2554</v>
      </c>
      <c r="AI1026" s="1">
        <v>-4.7</v>
      </c>
    </row>
    <row r="1027" spans="1:35" x14ac:dyDescent="0.25">
      <c r="A1027">
        <v>17031820501</v>
      </c>
      <c r="B1027">
        <v>6155</v>
      </c>
      <c r="C1027">
        <v>6104</v>
      </c>
      <c r="D1027" s="1">
        <v>0.8</v>
      </c>
      <c r="E1027">
        <v>274</v>
      </c>
      <c r="F1027">
        <v>18</v>
      </c>
      <c r="G1027" s="1">
        <v>1422.2</v>
      </c>
      <c r="H1027">
        <v>255</v>
      </c>
      <c r="I1027">
        <v>131</v>
      </c>
      <c r="J1027" s="1">
        <v>94.7</v>
      </c>
      <c r="K1027">
        <v>1089</v>
      </c>
      <c r="L1027">
        <v>1438</v>
      </c>
      <c r="M1027" s="1">
        <v>-24.3</v>
      </c>
      <c r="N1027">
        <v>4523</v>
      </c>
      <c r="O1027">
        <v>4436</v>
      </c>
      <c r="P1027" s="1">
        <v>2</v>
      </c>
      <c r="Q1027" s="2">
        <v>2145</v>
      </c>
      <c r="R1027" s="1">
        <v>34.799999999999997</v>
      </c>
      <c r="S1027" s="2">
        <v>2294</v>
      </c>
      <c r="T1027" s="1">
        <v>37.6</v>
      </c>
      <c r="U1027" s="1">
        <v>-2.8000000000000043</v>
      </c>
      <c r="V1027" s="2">
        <v>2044</v>
      </c>
      <c r="W1027" s="1">
        <v>33.200000000000003</v>
      </c>
      <c r="X1027" s="2">
        <v>1790</v>
      </c>
      <c r="Y1027" s="1">
        <v>29.3</v>
      </c>
      <c r="Z1027" s="1">
        <v>3.9000000000000021</v>
      </c>
      <c r="AA1027">
        <v>6146</v>
      </c>
      <c r="AB1027" s="1">
        <v>0.1</v>
      </c>
      <c r="AC1027">
        <v>6104</v>
      </c>
      <c r="AD1027" s="1">
        <v>0</v>
      </c>
      <c r="AE1027">
        <v>4769</v>
      </c>
      <c r="AF1027">
        <v>5368</v>
      </c>
      <c r="AG1027">
        <v>1377</v>
      </c>
      <c r="AH1027">
        <v>736</v>
      </c>
      <c r="AI1027" s="1">
        <v>110.6</v>
      </c>
    </row>
    <row r="1028" spans="1:35" x14ac:dyDescent="0.25">
      <c r="A1028">
        <v>17031820502</v>
      </c>
      <c r="B1028">
        <v>5008</v>
      </c>
      <c r="C1028">
        <v>4769</v>
      </c>
      <c r="D1028" s="1">
        <v>5</v>
      </c>
      <c r="E1028">
        <v>118</v>
      </c>
      <c r="F1028">
        <v>279</v>
      </c>
      <c r="G1028" s="1">
        <v>-57.7</v>
      </c>
      <c r="H1028">
        <v>235</v>
      </c>
      <c r="I1028">
        <v>93</v>
      </c>
      <c r="J1028" s="1">
        <v>152.69999999999999</v>
      </c>
      <c r="K1028">
        <v>822</v>
      </c>
      <c r="L1028">
        <v>499</v>
      </c>
      <c r="M1028" s="1">
        <v>64.7</v>
      </c>
      <c r="N1028">
        <v>3777</v>
      </c>
      <c r="O1028">
        <v>3853</v>
      </c>
      <c r="P1028" s="1">
        <v>-2</v>
      </c>
      <c r="Q1028" s="2">
        <v>2268</v>
      </c>
      <c r="R1028" s="1">
        <v>45.3</v>
      </c>
      <c r="S1028" s="2">
        <v>2267</v>
      </c>
      <c r="T1028" s="1">
        <v>47.5</v>
      </c>
      <c r="U1028" s="1">
        <v>-2.2000000000000028</v>
      </c>
      <c r="V1028" s="2">
        <v>1522</v>
      </c>
      <c r="W1028" s="1">
        <v>30.4</v>
      </c>
      <c r="X1028" s="2">
        <v>992</v>
      </c>
      <c r="Y1028" s="1">
        <v>20.8</v>
      </c>
      <c r="Z1028" s="1">
        <v>9.5999999999999979</v>
      </c>
      <c r="AA1028">
        <v>4503</v>
      </c>
      <c r="AB1028" s="1">
        <v>10.1</v>
      </c>
      <c r="AC1028">
        <v>4452</v>
      </c>
      <c r="AD1028" s="1">
        <v>6.6</v>
      </c>
      <c r="AE1028">
        <v>3496</v>
      </c>
      <c r="AF1028">
        <v>3311</v>
      </c>
      <c r="AG1028">
        <v>1007</v>
      </c>
      <c r="AH1028">
        <v>1141</v>
      </c>
      <c r="AI1028" s="1">
        <v>-16.399999999999999</v>
      </c>
    </row>
    <row r="1029" spans="1:35" x14ac:dyDescent="0.25">
      <c r="A1029">
        <v>17031820603</v>
      </c>
      <c r="B1029">
        <v>5346</v>
      </c>
      <c r="C1029">
        <v>5132</v>
      </c>
      <c r="D1029" s="1">
        <v>4.2</v>
      </c>
      <c r="E1029">
        <v>479</v>
      </c>
      <c r="F1029">
        <v>0</v>
      </c>
      <c r="G1029" s="1" t="s">
        <v>65</v>
      </c>
      <c r="H1029">
        <v>110</v>
      </c>
      <c r="I1029">
        <v>0</v>
      </c>
      <c r="J1029" s="1" t="s">
        <v>65</v>
      </c>
      <c r="K1029">
        <v>1308</v>
      </c>
      <c r="L1029">
        <v>873</v>
      </c>
      <c r="M1029" s="1">
        <v>49.8</v>
      </c>
      <c r="N1029">
        <v>3385</v>
      </c>
      <c r="O1029">
        <v>4206</v>
      </c>
      <c r="P1029" s="1">
        <v>-19.5</v>
      </c>
      <c r="Q1029" s="2">
        <v>2390</v>
      </c>
      <c r="R1029" s="1">
        <v>44.7</v>
      </c>
      <c r="S1029" s="2">
        <v>1865</v>
      </c>
      <c r="T1029" s="1">
        <v>36.299999999999997</v>
      </c>
      <c r="U1029" s="1">
        <v>8.4000000000000057</v>
      </c>
      <c r="V1029" s="2">
        <v>1105</v>
      </c>
      <c r="W1029" s="1">
        <v>20.7</v>
      </c>
      <c r="X1029" s="2">
        <v>1491</v>
      </c>
      <c r="Y1029" s="1">
        <v>29.1</v>
      </c>
      <c r="Z1029" s="1">
        <v>-8.4000000000000021</v>
      </c>
      <c r="AA1029">
        <v>5346</v>
      </c>
      <c r="AB1029" s="1">
        <v>0</v>
      </c>
      <c r="AC1029">
        <v>5132</v>
      </c>
      <c r="AD1029" s="1">
        <v>0</v>
      </c>
      <c r="AE1029">
        <v>4249</v>
      </c>
      <c r="AF1029">
        <v>4128</v>
      </c>
      <c r="AG1029">
        <v>1097</v>
      </c>
      <c r="AH1029">
        <v>1004</v>
      </c>
      <c r="AI1029" s="1">
        <v>6.2</v>
      </c>
    </row>
    <row r="1030" spans="1:35" x14ac:dyDescent="0.25">
      <c r="A1030">
        <v>17031820604</v>
      </c>
      <c r="B1030">
        <v>4050</v>
      </c>
      <c r="C1030">
        <v>3700</v>
      </c>
      <c r="D1030" s="1">
        <v>9.5</v>
      </c>
      <c r="E1030">
        <v>60</v>
      </c>
      <c r="F1030">
        <v>255</v>
      </c>
      <c r="G1030" s="1">
        <v>-76.5</v>
      </c>
      <c r="H1030">
        <v>0</v>
      </c>
      <c r="I1030">
        <v>0</v>
      </c>
      <c r="J1030" s="1" t="s">
        <v>65</v>
      </c>
      <c r="K1030">
        <v>697</v>
      </c>
      <c r="L1030">
        <v>489</v>
      </c>
      <c r="M1030" s="1">
        <v>42.5</v>
      </c>
      <c r="N1030">
        <v>3202</v>
      </c>
      <c r="O1030">
        <v>2956</v>
      </c>
      <c r="P1030" s="1">
        <v>8.3000000000000007</v>
      </c>
      <c r="Q1030" s="2">
        <v>1475</v>
      </c>
      <c r="R1030" s="1">
        <v>36.4</v>
      </c>
      <c r="S1030" s="2">
        <v>1291</v>
      </c>
      <c r="T1030" s="1">
        <v>34.9</v>
      </c>
      <c r="U1030" s="1">
        <v>1.5</v>
      </c>
      <c r="V1030" s="2">
        <v>950</v>
      </c>
      <c r="W1030" s="1">
        <v>23.5</v>
      </c>
      <c r="X1030" s="2">
        <v>1133</v>
      </c>
      <c r="Y1030" s="1">
        <v>30.6</v>
      </c>
      <c r="Z1030" s="1">
        <v>-7.1000000000000014</v>
      </c>
      <c r="AA1030">
        <v>4050</v>
      </c>
      <c r="AB1030" s="1">
        <v>0</v>
      </c>
      <c r="AC1030">
        <v>3700</v>
      </c>
      <c r="AD1030" s="1">
        <v>0</v>
      </c>
      <c r="AE1030">
        <v>1671</v>
      </c>
      <c r="AF1030">
        <v>2167</v>
      </c>
      <c r="AG1030">
        <v>2379</v>
      </c>
      <c r="AH1030">
        <v>1533</v>
      </c>
      <c r="AI1030" s="1">
        <v>101.2</v>
      </c>
    </row>
    <row r="1031" spans="1:35" x14ac:dyDescent="0.25">
      <c r="A1031">
        <v>17031820605</v>
      </c>
      <c r="B1031">
        <v>4186</v>
      </c>
      <c r="C1031">
        <v>4280</v>
      </c>
      <c r="D1031" s="1">
        <v>-2.2000000000000002</v>
      </c>
      <c r="E1031">
        <v>2180</v>
      </c>
      <c r="F1031">
        <v>2236</v>
      </c>
      <c r="G1031" s="1">
        <v>-2.5</v>
      </c>
      <c r="H1031">
        <v>0</v>
      </c>
      <c r="I1031">
        <v>138</v>
      </c>
      <c r="J1031" s="1">
        <v>-100</v>
      </c>
      <c r="K1031">
        <v>611</v>
      </c>
      <c r="L1031">
        <v>189</v>
      </c>
      <c r="M1031" s="1">
        <v>223.3</v>
      </c>
      <c r="N1031">
        <v>1379</v>
      </c>
      <c r="O1031">
        <v>1635</v>
      </c>
      <c r="P1031" s="1">
        <v>-15.7</v>
      </c>
      <c r="Q1031" s="2">
        <v>1039</v>
      </c>
      <c r="R1031" s="1">
        <v>24.8</v>
      </c>
      <c r="S1031" s="2">
        <v>775</v>
      </c>
      <c r="T1031" s="1">
        <v>18.100000000000001</v>
      </c>
      <c r="U1031" s="1">
        <v>6.6999999999999993</v>
      </c>
      <c r="V1031" s="2">
        <v>1500</v>
      </c>
      <c r="W1031" s="1">
        <v>35.799999999999997</v>
      </c>
      <c r="X1031" s="2">
        <v>1613</v>
      </c>
      <c r="Y1031" s="1">
        <v>37.700000000000003</v>
      </c>
      <c r="Z1031" s="1">
        <v>-1.9000000000000057</v>
      </c>
      <c r="AA1031">
        <v>4186</v>
      </c>
      <c r="AB1031" s="1">
        <v>0</v>
      </c>
      <c r="AC1031">
        <v>4280</v>
      </c>
      <c r="AD1031" s="1">
        <v>0</v>
      </c>
      <c r="AE1031">
        <v>1221</v>
      </c>
      <c r="AF1031">
        <v>1367</v>
      </c>
      <c r="AG1031">
        <v>2965</v>
      </c>
      <c r="AH1031">
        <v>2913</v>
      </c>
      <c r="AI1031" s="1">
        <v>14</v>
      </c>
    </row>
    <row r="1032" spans="1:35" x14ac:dyDescent="0.25">
      <c r="A1032">
        <v>17031820606</v>
      </c>
      <c r="B1032">
        <v>3743</v>
      </c>
      <c r="C1032">
        <v>3439</v>
      </c>
      <c r="D1032" s="1">
        <v>8.8000000000000007</v>
      </c>
      <c r="E1032">
        <v>72</v>
      </c>
      <c r="F1032">
        <v>154</v>
      </c>
      <c r="G1032" s="1">
        <v>-53.2</v>
      </c>
      <c r="H1032">
        <v>48</v>
      </c>
      <c r="I1032">
        <v>70</v>
      </c>
      <c r="J1032" s="1">
        <v>-31.4</v>
      </c>
      <c r="K1032">
        <v>554</v>
      </c>
      <c r="L1032">
        <v>425</v>
      </c>
      <c r="M1032" s="1">
        <v>30.4</v>
      </c>
      <c r="N1032">
        <v>2985</v>
      </c>
      <c r="O1032">
        <v>2790</v>
      </c>
      <c r="P1032" s="1">
        <v>7</v>
      </c>
      <c r="Q1032" s="2">
        <v>1155</v>
      </c>
      <c r="R1032" s="1">
        <v>30.9</v>
      </c>
      <c r="S1032" s="2">
        <v>1133</v>
      </c>
      <c r="T1032" s="1">
        <v>32.9</v>
      </c>
      <c r="U1032" s="1">
        <v>-2</v>
      </c>
      <c r="V1032" s="2">
        <v>1639</v>
      </c>
      <c r="W1032" s="1">
        <v>43.8</v>
      </c>
      <c r="X1032" s="2">
        <v>1374</v>
      </c>
      <c r="Y1032" s="1">
        <v>40</v>
      </c>
      <c r="Z1032" s="1">
        <v>3.7999999999999972</v>
      </c>
      <c r="AA1032">
        <v>3743</v>
      </c>
      <c r="AB1032" s="1">
        <v>0</v>
      </c>
      <c r="AC1032">
        <v>3439</v>
      </c>
      <c r="AD1032" s="1">
        <v>0</v>
      </c>
      <c r="AE1032">
        <v>2843</v>
      </c>
      <c r="AF1032">
        <v>3032</v>
      </c>
      <c r="AG1032">
        <v>900</v>
      </c>
      <c r="AH1032">
        <v>407</v>
      </c>
      <c r="AI1032" s="1">
        <v>135.80000000000001</v>
      </c>
    </row>
    <row r="1033" spans="1:35" x14ac:dyDescent="0.25">
      <c r="A1033">
        <v>17031820700</v>
      </c>
      <c r="B1033">
        <v>6700</v>
      </c>
      <c r="C1033">
        <v>6543</v>
      </c>
      <c r="D1033" s="1">
        <v>2.4</v>
      </c>
      <c r="E1033">
        <v>12</v>
      </c>
      <c r="F1033">
        <v>44</v>
      </c>
      <c r="G1033" s="1">
        <v>-72.7</v>
      </c>
      <c r="H1033">
        <v>176</v>
      </c>
      <c r="I1033">
        <v>0</v>
      </c>
      <c r="J1033" s="1" t="s">
        <v>65</v>
      </c>
      <c r="K1033">
        <v>3628</v>
      </c>
      <c r="L1033">
        <v>3164</v>
      </c>
      <c r="M1033" s="1">
        <v>14.7</v>
      </c>
      <c r="N1033">
        <v>2717</v>
      </c>
      <c r="O1033">
        <v>3314</v>
      </c>
      <c r="P1033" s="1">
        <v>-18</v>
      </c>
      <c r="Q1033" s="2">
        <v>2188</v>
      </c>
      <c r="R1033" s="1">
        <v>32.700000000000003</v>
      </c>
      <c r="S1033" s="2">
        <v>2649</v>
      </c>
      <c r="T1033" s="1">
        <v>40.5</v>
      </c>
      <c r="U1033" s="1">
        <v>-7.7999999999999972</v>
      </c>
      <c r="V1033" s="2">
        <v>2388</v>
      </c>
      <c r="W1033" s="1">
        <v>35.6</v>
      </c>
      <c r="X1033" s="2">
        <v>1742</v>
      </c>
      <c r="Y1033" s="1">
        <v>26.6</v>
      </c>
      <c r="Z1033" s="1">
        <v>9</v>
      </c>
      <c r="AA1033">
        <v>6651</v>
      </c>
      <c r="AB1033" s="1">
        <v>0.7</v>
      </c>
      <c r="AC1033">
        <v>6456</v>
      </c>
      <c r="AD1033" s="1">
        <v>1.3</v>
      </c>
      <c r="AE1033">
        <v>5527</v>
      </c>
      <c r="AF1033">
        <v>5081</v>
      </c>
      <c r="AG1033">
        <v>1124</v>
      </c>
      <c r="AH1033">
        <v>1375</v>
      </c>
      <c r="AI1033" s="1">
        <v>-24.9</v>
      </c>
    </row>
    <row r="1034" spans="1:35" x14ac:dyDescent="0.25">
      <c r="A1034">
        <v>17031820800</v>
      </c>
      <c r="B1034">
        <v>4140</v>
      </c>
      <c r="C1034">
        <v>3732</v>
      </c>
      <c r="D1034" s="1">
        <v>10.9</v>
      </c>
      <c r="E1034">
        <v>165</v>
      </c>
      <c r="F1034">
        <v>0</v>
      </c>
      <c r="G1034" s="1" t="s">
        <v>65</v>
      </c>
      <c r="H1034">
        <v>48</v>
      </c>
      <c r="I1034">
        <v>64</v>
      </c>
      <c r="J1034" s="1">
        <v>-25</v>
      </c>
      <c r="K1034">
        <v>2423</v>
      </c>
      <c r="L1034">
        <v>1475</v>
      </c>
      <c r="M1034" s="1">
        <v>64.3</v>
      </c>
      <c r="N1034">
        <v>1513</v>
      </c>
      <c r="O1034">
        <v>2168</v>
      </c>
      <c r="P1034" s="1">
        <v>-30.2</v>
      </c>
      <c r="Q1034" s="2">
        <v>1544</v>
      </c>
      <c r="R1034" s="1">
        <v>37.299999999999997</v>
      </c>
      <c r="S1034" s="2">
        <v>1459</v>
      </c>
      <c r="T1034" s="1">
        <v>39.1</v>
      </c>
      <c r="U1034" s="1">
        <v>-1.8000000000000043</v>
      </c>
      <c r="V1034" s="2">
        <v>1020</v>
      </c>
      <c r="W1034" s="1">
        <v>24.6</v>
      </c>
      <c r="X1034" s="2">
        <v>921</v>
      </c>
      <c r="Y1034" s="1">
        <v>24.7</v>
      </c>
      <c r="Z1034" s="1">
        <v>-9.9999999999997868E-2</v>
      </c>
      <c r="AA1034">
        <v>4140</v>
      </c>
      <c r="AB1034" s="1">
        <v>0</v>
      </c>
      <c r="AC1034">
        <v>3732</v>
      </c>
      <c r="AD1034" s="1">
        <v>0</v>
      </c>
      <c r="AE1034">
        <v>3518</v>
      </c>
      <c r="AF1034">
        <v>3289</v>
      </c>
      <c r="AG1034">
        <v>622</v>
      </c>
      <c r="AH1034">
        <v>443</v>
      </c>
      <c r="AI1034" s="1">
        <v>31.3</v>
      </c>
    </row>
    <row r="1035" spans="1:35" x14ac:dyDescent="0.25">
      <c r="A1035">
        <v>17031820901</v>
      </c>
      <c r="B1035">
        <v>5434</v>
      </c>
      <c r="C1035">
        <v>5097</v>
      </c>
      <c r="D1035" s="1">
        <v>6.6</v>
      </c>
      <c r="E1035">
        <v>136</v>
      </c>
      <c r="F1035">
        <v>12</v>
      </c>
      <c r="G1035" s="1">
        <v>1033.3</v>
      </c>
      <c r="H1035">
        <v>96</v>
      </c>
      <c r="I1035">
        <v>283</v>
      </c>
      <c r="J1035" s="1">
        <v>-66.099999999999994</v>
      </c>
      <c r="K1035">
        <v>1688</v>
      </c>
      <c r="L1035">
        <v>1133</v>
      </c>
      <c r="M1035" s="1">
        <v>49</v>
      </c>
      <c r="N1035">
        <v>3454</v>
      </c>
      <c r="O1035">
        <v>3656</v>
      </c>
      <c r="P1035" s="1">
        <v>-5.5</v>
      </c>
      <c r="Q1035" s="2">
        <v>2083</v>
      </c>
      <c r="R1035" s="1">
        <v>38.299999999999997</v>
      </c>
      <c r="S1035" s="2">
        <v>2348</v>
      </c>
      <c r="T1035" s="1">
        <v>46.1</v>
      </c>
      <c r="U1035" s="1">
        <v>-7.8000000000000043</v>
      </c>
      <c r="V1035" s="2">
        <v>1579</v>
      </c>
      <c r="W1035" s="1">
        <v>29.1</v>
      </c>
      <c r="X1035" s="2">
        <v>1122</v>
      </c>
      <c r="Y1035" s="1">
        <v>22</v>
      </c>
      <c r="Z1035" s="1">
        <v>7.1000000000000014</v>
      </c>
      <c r="AA1035">
        <v>5434</v>
      </c>
      <c r="AB1035" s="1">
        <v>0</v>
      </c>
      <c r="AC1035">
        <v>5097</v>
      </c>
      <c r="AD1035" s="1">
        <v>0</v>
      </c>
      <c r="AE1035">
        <v>3723</v>
      </c>
      <c r="AF1035">
        <v>3994</v>
      </c>
      <c r="AG1035">
        <v>1711</v>
      </c>
      <c r="AH1035">
        <v>1103</v>
      </c>
      <c r="AI1035" s="1">
        <v>66.400000000000006</v>
      </c>
    </row>
    <row r="1036" spans="1:35" x14ac:dyDescent="0.25">
      <c r="A1036">
        <v>17031820902</v>
      </c>
      <c r="B1036">
        <v>4839</v>
      </c>
      <c r="C1036">
        <v>4777</v>
      </c>
      <c r="D1036" s="1">
        <v>1.3</v>
      </c>
      <c r="E1036">
        <v>243</v>
      </c>
      <c r="F1036">
        <v>64</v>
      </c>
      <c r="G1036" s="1">
        <v>279.7</v>
      </c>
      <c r="H1036">
        <v>133</v>
      </c>
      <c r="I1036">
        <v>43</v>
      </c>
      <c r="J1036" s="1">
        <v>209.3</v>
      </c>
      <c r="K1036">
        <v>1999</v>
      </c>
      <c r="L1036">
        <v>1710</v>
      </c>
      <c r="M1036" s="1">
        <v>16.899999999999999</v>
      </c>
      <c r="N1036">
        <v>2433</v>
      </c>
      <c r="O1036">
        <v>2951</v>
      </c>
      <c r="P1036" s="1">
        <v>-17.600000000000001</v>
      </c>
      <c r="Q1036" s="2">
        <v>1995</v>
      </c>
      <c r="R1036" s="1">
        <v>41.2</v>
      </c>
      <c r="S1036" s="2">
        <v>2148</v>
      </c>
      <c r="T1036" s="1">
        <v>45</v>
      </c>
      <c r="U1036" s="1">
        <v>-3.7999999999999972</v>
      </c>
      <c r="V1036" s="2">
        <v>1175</v>
      </c>
      <c r="W1036" s="1">
        <v>24.3</v>
      </c>
      <c r="X1036" s="2">
        <v>792</v>
      </c>
      <c r="Y1036" s="1">
        <v>16.600000000000001</v>
      </c>
      <c r="Z1036" s="1">
        <v>7.6999999999999993</v>
      </c>
      <c r="AA1036">
        <v>4839</v>
      </c>
      <c r="AB1036" s="1">
        <v>0</v>
      </c>
      <c r="AC1036">
        <v>4777</v>
      </c>
      <c r="AD1036" s="1">
        <v>0</v>
      </c>
      <c r="AE1036">
        <v>4152</v>
      </c>
      <c r="AF1036">
        <v>4103</v>
      </c>
      <c r="AG1036">
        <v>687</v>
      </c>
      <c r="AH1036">
        <v>674</v>
      </c>
      <c r="AI1036" s="1">
        <v>0.7</v>
      </c>
    </row>
    <row r="1037" spans="1:35" x14ac:dyDescent="0.25">
      <c r="A1037">
        <v>17031821001</v>
      </c>
      <c r="B1037">
        <v>5079</v>
      </c>
      <c r="C1037">
        <v>5114</v>
      </c>
      <c r="D1037" s="1">
        <v>-0.7</v>
      </c>
      <c r="E1037">
        <v>139</v>
      </c>
      <c r="F1037">
        <v>36</v>
      </c>
      <c r="G1037" s="1">
        <v>286.10000000000002</v>
      </c>
      <c r="H1037">
        <v>125</v>
      </c>
      <c r="I1037">
        <v>18</v>
      </c>
      <c r="J1037" s="1">
        <v>594.4</v>
      </c>
      <c r="K1037">
        <v>1054</v>
      </c>
      <c r="L1037">
        <v>690</v>
      </c>
      <c r="M1037" s="1">
        <v>52.8</v>
      </c>
      <c r="N1037">
        <v>3777</v>
      </c>
      <c r="O1037">
        <v>4295</v>
      </c>
      <c r="P1037" s="1">
        <v>-12.1</v>
      </c>
      <c r="Q1037" s="2">
        <v>2043</v>
      </c>
      <c r="R1037" s="1">
        <v>40.200000000000003</v>
      </c>
      <c r="S1037" s="2">
        <v>1925</v>
      </c>
      <c r="T1037" s="1">
        <v>37.6</v>
      </c>
      <c r="U1037" s="1">
        <v>2.6000000000000014</v>
      </c>
      <c r="V1037" s="2">
        <v>1235</v>
      </c>
      <c r="W1037" s="1">
        <v>24.3</v>
      </c>
      <c r="X1037" s="2">
        <v>1371</v>
      </c>
      <c r="Y1037" s="1">
        <v>26.8</v>
      </c>
      <c r="Z1037" s="1">
        <v>-2.5</v>
      </c>
      <c r="AA1037">
        <v>5079</v>
      </c>
      <c r="AB1037" s="1">
        <v>0</v>
      </c>
      <c r="AC1037">
        <v>5114</v>
      </c>
      <c r="AD1037" s="1">
        <v>0</v>
      </c>
      <c r="AE1037">
        <v>3254</v>
      </c>
      <c r="AF1037">
        <v>4081</v>
      </c>
      <c r="AG1037">
        <v>1825</v>
      </c>
      <c r="AH1037">
        <v>1033</v>
      </c>
      <c r="AI1037" s="1">
        <v>121.6</v>
      </c>
    </row>
    <row r="1038" spans="1:35" x14ac:dyDescent="0.25">
      <c r="A1038">
        <v>17031821002</v>
      </c>
      <c r="B1038">
        <v>5544</v>
      </c>
      <c r="C1038">
        <v>5657</v>
      </c>
      <c r="D1038" s="1">
        <v>-2</v>
      </c>
      <c r="E1038">
        <v>113</v>
      </c>
      <c r="F1038">
        <v>0</v>
      </c>
      <c r="G1038" s="1" t="s">
        <v>65</v>
      </c>
      <c r="H1038">
        <v>23</v>
      </c>
      <c r="I1038">
        <v>189</v>
      </c>
      <c r="J1038" s="1">
        <v>-87.8</v>
      </c>
      <c r="K1038">
        <v>1343</v>
      </c>
      <c r="L1038">
        <v>1538</v>
      </c>
      <c r="M1038" s="1">
        <v>-12.7</v>
      </c>
      <c r="N1038">
        <v>4047</v>
      </c>
      <c r="O1038">
        <v>3919</v>
      </c>
      <c r="P1038" s="1">
        <v>3.3</v>
      </c>
      <c r="Q1038" s="2">
        <v>2481</v>
      </c>
      <c r="R1038" s="1">
        <v>44.8</v>
      </c>
      <c r="S1038" s="2">
        <v>2447</v>
      </c>
      <c r="T1038" s="1">
        <v>43.3</v>
      </c>
      <c r="U1038" s="1">
        <v>1.5</v>
      </c>
      <c r="V1038" s="2">
        <v>1258</v>
      </c>
      <c r="W1038" s="1">
        <v>22.7</v>
      </c>
      <c r="X1038" s="2">
        <v>1237</v>
      </c>
      <c r="Y1038" s="1">
        <v>21.9</v>
      </c>
      <c r="Z1038" s="1">
        <v>0.80000000000000071</v>
      </c>
      <c r="AA1038">
        <v>5438</v>
      </c>
      <c r="AB1038" s="1">
        <v>1.9</v>
      </c>
      <c r="AC1038">
        <v>5657</v>
      </c>
      <c r="AD1038" s="1">
        <v>0</v>
      </c>
      <c r="AE1038">
        <v>4336</v>
      </c>
      <c r="AF1038">
        <v>4919</v>
      </c>
      <c r="AG1038">
        <v>1102</v>
      </c>
      <c r="AH1038">
        <v>738</v>
      </c>
      <c r="AI1038" s="1">
        <v>69.400000000000006</v>
      </c>
    </row>
    <row r="1039" spans="1:35" x14ac:dyDescent="0.25">
      <c r="A1039">
        <v>17031821101</v>
      </c>
      <c r="B1039">
        <v>4448</v>
      </c>
      <c r="C1039">
        <v>4311</v>
      </c>
      <c r="D1039" s="1">
        <v>3.2</v>
      </c>
      <c r="E1039">
        <v>71</v>
      </c>
      <c r="F1039">
        <v>15</v>
      </c>
      <c r="G1039" s="1">
        <v>373.3</v>
      </c>
      <c r="H1039">
        <v>104</v>
      </c>
      <c r="I1039">
        <v>97</v>
      </c>
      <c r="J1039" s="1">
        <v>7.2</v>
      </c>
      <c r="K1039">
        <v>1059</v>
      </c>
      <c r="L1039">
        <v>946</v>
      </c>
      <c r="M1039" s="1">
        <v>11.9</v>
      </c>
      <c r="N1039">
        <v>3181</v>
      </c>
      <c r="O1039">
        <v>3232</v>
      </c>
      <c r="P1039" s="1">
        <v>-1.6</v>
      </c>
      <c r="Q1039" s="2">
        <v>1752</v>
      </c>
      <c r="R1039" s="1">
        <v>39.4</v>
      </c>
      <c r="S1039" s="2">
        <v>1740</v>
      </c>
      <c r="T1039" s="1">
        <v>40.4</v>
      </c>
      <c r="U1039" s="1">
        <v>-1</v>
      </c>
      <c r="V1039" s="2">
        <v>1409</v>
      </c>
      <c r="W1039" s="1">
        <v>31.7</v>
      </c>
      <c r="X1039" s="2">
        <v>1112</v>
      </c>
      <c r="Y1039" s="1">
        <v>25.8</v>
      </c>
      <c r="Z1039" s="1">
        <v>5.8999999999999986</v>
      </c>
      <c r="AA1039">
        <v>4336</v>
      </c>
      <c r="AB1039" s="1">
        <v>2.5</v>
      </c>
      <c r="AC1039">
        <v>4311</v>
      </c>
      <c r="AD1039" s="1">
        <v>0</v>
      </c>
      <c r="AE1039">
        <v>3511</v>
      </c>
      <c r="AF1039">
        <v>4129</v>
      </c>
      <c r="AG1039">
        <v>825</v>
      </c>
      <c r="AH1039">
        <v>182</v>
      </c>
      <c r="AI1039" s="1">
        <v>433.1</v>
      </c>
    </row>
    <row r="1040" spans="1:35" x14ac:dyDescent="0.25">
      <c r="A1040">
        <v>17031821102</v>
      </c>
      <c r="B1040">
        <v>4230</v>
      </c>
      <c r="C1040">
        <v>4215</v>
      </c>
      <c r="D1040" s="1">
        <v>0.4</v>
      </c>
      <c r="E1040">
        <v>58</v>
      </c>
      <c r="F1040">
        <v>7</v>
      </c>
      <c r="G1040" s="1">
        <v>728.6</v>
      </c>
      <c r="H1040">
        <v>12</v>
      </c>
      <c r="I1040">
        <v>47</v>
      </c>
      <c r="J1040" s="1">
        <v>-74.5</v>
      </c>
      <c r="K1040">
        <v>1542</v>
      </c>
      <c r="L1040">
        <v>1275</v>
      </c>
      <c r="M1040" s="1">
        <v>20.9</v>
      </c>
      <c r="N1040">
        <v>2399</v>
      </c>
      <c r="O1040">
        <v>2862</v>
      </c>
      <c r="P1040" s="1">
        <v>-16.2</v>
      </c>
      <c r="Q1040" s="2">
        <v>1546</v>
      </c>
      <c r="R1040" s="1">
        <v>36.5</v>
      </c>
      <c r="S1040" s="2">
        <v>1757</v>
      </c>
      <c r="T1040" s="1">
        <v>41.7</v>
      </c>
      <c r="U1040" s="1">
        <v>-5.2000000000000028</v>
      </c>
      <c r="V1040" s="2">
        <v>1118</v>
      </c>
      <c r="W1040" s="1">
        <v>26.4</v>
      </c>
      <c r="X1040" s="2">
        <v>856</v>
      </c>
      <c r="Y1040" s="1">
        <v>20.3</v>
      </c>
      <c r="Z1040" s="1">
        <v>6.0999999999999979</v>
      </c>
      <c r="AA1040">
        <v>4225</v>
      </c>
      <c r="AB1040" s="1">
        <v>0.1</v>
      </c>
      <c r="AC1040">
        <v>4215</v>
      </c>
      <c r="AD1040" s="1">
        <v>0</v>
      </c>
      <c r="AE1040">
        <v>3586</v>
      </c>
      <c r="AF1040">
        <v>3715</v>
      </c>
      <c r="AG1040">
        <v>639</v>
      </c>
      <c r="AH1040">
        <v>500</v>
      </c>
      <c r="AI1040" s="1">
        <v>32.4</v>
      </c>
    </row>
    <row r="1041" spans="1:35" x14ac:dyDescent="0.25">
      <c r="A1041">
        <v>17031821200</v>
      </c>
      <c r="B1041">
        <v>5988</v>
      </c>
      <c r="C1041">
        <v>5554</v>
      </c>
      <c r="D1041" s="1">
        <v>7.8</v>
      </c>
      <c r="E1041">
        <v>2547</v>
      </c>
      <c r="F1041">
        <v>2522</v>
      </c>
      <c r="G1041" s="1">
        <v>1</v>
      </c>
      <c r="H1041">
        <v>1</v>
      </c>
      <c r="I1041">
        <v>0</v>
      </c>
      <c r="J1041" s="1" t="s">
        <v>65</v>
      </c>
      <c r="K1041">
        <v>2630</v>
      </c>
      <c r="L1041">
        <v>1782</v>
      </c>
      <c r="M1041" s="1">
        <v>47.6</v>
      </c>
      <c r="N1041">
        <v>748</v>
      </c>
      <c r="O1041">
        <v>813</v>
      </c>
      <c r="P1041" s="1">
        <v>-8</v>
      </c>
      <c r="Q1041" s="2">
        <v>2145</v>
      </c>
      <c r="R1041" s="1">
        <v>35.799999999999997</v>
      </c>
      <c r="S1041" s="2">
        <v>2068</v>
      </c>
      <c r="T1041" s="1">
        <v>37.200000000000003</v>
      </c>
      <c r="U1041" s="1">
        <v>-1.4000000000000057</v>
      </c>
      <c r="V1041" s="2">
        <v>1829</v>
      </c>
      <c r="W1041" s="1">
        <v>30.5</v>
      </c>
      <c r="X1041" s="2">
        <v>1330</v>
      </c>
      <c r="Y1041" s="1">
        <v>23.9</v>
      </c>
      <c r="Z1041" s="1">
        <v>6.6000000000000014</v>
      </c>
      <c r="AA1041">
        <v>5983</v>
      </c>
      <c r="AB1041" s="1">
        <v>0.1</v>
      </c>
      <c r="AC1041">
        <v>5554</v>
      </c>
      <c r="AD1041" s="1">
        <v>0</v>
      </c>
      <c r="AE1041">
        <v>3966</v>
      </c>
      <c r="AF1041">
        <v>2647</v>
      </c>
      <c r="AG1041">
        <v>2017</v>
      </c>
      <c r="AH1041">
        <v>2907</v>
      </c>
      <c r="AI1041" s="1">
        <v>-53.7</v>
      </c>
    </row>
    <row r="1042" spans="1:35" x14ac:dyDescent="0.25">
      <c r="A1042">
        <v>17031821300</v>
      </c>
      <c r="B1042">
        <v>5729</v>
      </c>
      <c r="C1042">
        <v>5669</v>
      </c>
      <c r="D1042" s="1">
        <v>1.1000000000000001</v>
      </c>
      <c r="E1042">
        <v>1715</v>
      </c>
      <c r="F1042">
        <v>2044</v>
      </c>
      <c r="G1042" s="1">
        <v>-16.100000000000001</v>
      </c>
      <c r="H1042">
        <v>60</v>
      </c>
      <c r="I1042">
        <v>40</v>
      </c>
      <c r="J1042" s="1">
        <v>50</v>
      </c>
      <c r="K1042">
        <v>2784</v>
      </c>
      <c r="L1042">
        <v>2107</v>
      </c>
      <c r="M1042" s="1">
        <v>32.1</v>
      </c>
      <c r="N1042">
        <v>1092</v>
      </c>
      <c r="O1042">
        <v>1478</v>
      </c>
      <c r="P1042" s="1">
        <v>-26.1</v>
      </c>
      <c r="Q1042" s="2">
        <v>2068</v>
      </c>
      <c r="R1042" s="1">
        <v>36.1</v>
      </c>
      <c r="S1042" s="2">
        <v>2451</v>
      </c>
      <c r="T1042" s="1">
        <v>43.2</v>
      </c>
      <c r="U1042" s="1">
        <v>-7.1000000000000014</v>
      </c>
      <c r="V1042" s="2">
        <v>1668</v>
      </c>
      <c r="W1042" s="1">
        <v>29.1</v>
      </c>
      <c r="X1042" s="2">
        <v>1324</v>
      </c>
      <c r="Y1042" s="1">
        <v>23.4</v>
      </c>
      <c r="Z1042" s="1">
        <v>5.7000000000000028</v>
      </c>
      <c r="AA1042">
        <v>5724</v>
      </c>
      <c r="AB1042" s="1">
        <v>0.1</v>
      </c>
      <c r="AC1042">
        <v>5669</v>
      </c>
      <c r="AD1042" s="1">
        <v>0</v>
      </c>
      <c r="AE1042">
        <v>3270</v>
      </c>
      <c r="AF1042">
        <v>2712</v>
      </c>
      <c r="AG1042">
        <v>2454</v>
      </c>
      <c r="AH1042">
        <v>2957</v>
      </c>
      <c r="AI1042" s="1">
        <v>-31.2</v>
      </c>
    </row>
    <row r="1043" spans="1:35" x14ac:dyDescent="0.25">
      <c r="A1043">
        <v>17031821401</v>
      </c>
      <c r="B1043">
        <v>3934</v>
      </c>
      <c r="C1043">
        <v>3351</v>
      </c>
      <c r="D1043" s="1">
        <v>17.399999999999999</v>
      </c>
      <c r="E1043">
        <v>3298</v>
      </c>
      <c r="F1043">
        <v>2650</v>
      </c>
      <c r="G1043" s="1">
        <v>24.5</v>
      </c>
      <c r="H1043">
        <v>0</v>
      </c>
      <c r="I1043">
        <v>0</v>
      </c>
      <c r="J1043" s="1" t="s">
        <v>65</v>
      </c>
      <c r="K1043">
        <v>468</v>
      </c>
      <c r="L1043">
        <v>561</v>
      </c>
      <c r="M1043" s="1">
        <v>-16.600000000000001</v>
      </c>
      <c r="N1043">
        <v>73</v>
      </c>
      <c r="O1043">
        <v>109</v>
      </c>
      <c r="P1043" s="1">
        <v>-33</v>
      </c>
      <c r="Q1043" s="2">
        <v>1196</v>
      </c>
      <c r="R1043" s="1">
        <v>30.4</v>
      </c>
      <c r="S1043" s="2">
        <v>1253</v>
      </c>
      <c r="T1043" s="1">
        <v>37.4</v>
      </c>
      <c r="U1043" s="1">
        <v>-7</v>
      </c>
      <c r="V1043" s="2">
        <v>1576</v>
      </c>
      <c r="W1043" s="1">
        <v>40.1</v>
      </c>
      <c r="X1043" s="2">
        <v>1128</v>
      </c>
      <c r="Y1043" s="1">
        <v>33.700000000000003</v>
      </c>
      <c r="Z1043" s="1">
        <v>6.3999999999999986</v>
      </c>
      <c r="AA1043">
        <v>3934</v>
      </c>
      <c r="AB1043" s="1">
        <v>0</v>
      </c>
      <c r="AC1043">
        <v>3351</v>
      </c>
      <c r="AD1043" s="1">
        <v>0</v>
      </c>
      <c r="AE1043">
        <v>2196</v>
      </c>
      <c r="AF1043">
        <v>1603</v>
      </c>
      <c r="AG1043">
        <v>1738</v>
      </c>
      <c r="AH1043">
        <v>1748</v>
      </c>
      <c r="AI1043" s="1">
        <v>-27.4</v>
      </c>
    </row>
    <row r="1044" spans="1:35" x14ac:dyDescent="0.25">
      <c r="A1044">
        <v>17031821402</v>
      </c>
      <c r="B1044">
        <v>3221</v>
      </c>
      <c r="C1044">
        <v>3762</v>
      </c>
      <c r="D1044" s="1">
        <v>-14.4</v>
      </c>
      <c r="E1044">
        <v>3024</v>
      </c>
      <c r="F1044">
        <v>3452</v>
      </c>
      <c r="G1044" s="1">
        <v>-12.4</v>
      </c>
      <c r="H1044">
        <v>0</v>
      </c>
      <c r="I1044">
        <v>0</v>
      </c>
      <c r="J1044" s="1" t="s">
        <v>65</v>
      </c>
      <c r="K1044">
        <v>10</v>
      </c>
      <c r="L1044">
        <v>50</v>
      </c>
      <c r="M1044" s="1">
        <v>-80</v>
      </c>
      <c r="N1044">
        <v>126</v>
      </c>
      <c r="O1044">
        <v>260</v>
      </c>
      <c r="P1044" s="1">
        <v>-51.5</v>
      </c>
      <c r="Q1044" s="2">
        <v>891</v>
      </c>
      <c r="R1044" s="1">
        <v>27.7</v>
      </c>
      <c r="S1044" s="2">
        <v>1233</v>
      </c>
      <c r="T1044" s="1">
        <v>32.799999999999997</v>
      </c>
      <c r="U1044" s="1">
        <v>-5.0999999999999979</v>
      </c>
      <c r="V1044" s="2">
        <v>1424</v>
      </c>
      <c r="W1044" s="1">
        <v>44.2</v>
      </c>
      <c r="X1044" s="2">
        <v>1290</v>
      </c>
      <c r="Y1044" s="1">
        <v>34.299999999999997</v>
      </c>
      <c r="Z1044" s="1">
        <v>9.9000000000000057</v>
      </c>
      <c r="AA1044">
        <v>3221</v>
      </c>
      <c r="AB1044" s="1">
        <v>0</v>
      </c>
      <c r="AC1044">
        <v>3762</v>
      </c>
      <c r="AD1044" s="1">
        <v>0</v>
      </c>
      <c r="AE1044">
        <v>2515</v>
      </c>
      <c r="AF1044">
        <v>2859</v>
      </c>
      <c r="AG1044">
        <v>706</v>
      </c>
      <c r="AH1044">
        <v>903</v>
      </c>
      <c r="AI1044" s="1">
        <v>-11.1</v>
      </c>
    </row>
    <row r="1045" spans="1:35" x14ac:dyDescent="0.25">
      <c r="A1045">
        <v>17031821500</v>
      </c>
      <c r="B1045">
        <v>1830</v>
      </c>
      <c r="C1045">
        <v>2332</v>
      </c>
      <c r="D1045" s="1">
        <v>-21.5</v>
      </c>
      <c r="E1045">
        <v>1717</v>
      </c>
      <c r="F1045">
        <v>2239</v>
      </c>
      <c r="G1045" s="1">
        <v>-23.3</v>
      </c>
      <c r="H1045">
        <v>0</v>
      </c>
      <c r="I1045">
        <v>0</v>
      </c>
      <c r="J1045" s="1" t="s">
        <v>65</v>
      </c>
      <c r="K1045">
        <v>58</v>
      </c>
      <c r="L1045">
        <v>27</v>
      </c>
      <c r="M1045" s="1">
        <v>114.8</v>
      </c>
      <c r="N1045">
        <v>29</v>
      </c>
      <c r="O1045">
        <v>50</v>
      </c>
      <c r="P1045" s="1">
        <v>-42</v>
      </c>
      <c r="Q1045" s="2">
        <v>611</v>
      </c>
      <c r="R1045" s="1">
        <v>33.4</v>
      </c>
      <c r="S1045" s="2">
        <v>705</v>
      </c>
      <c r="T1045" s="1">
        <v>30.2</v>
      </c>
      <c r="U1045" s="1">
        <v>3.1999999999999993</v>
      </c>
      <c r="V1045" s="2">
        <v>443</v>
      </c>
      <c r="W1045" s="1">
        <v>24.2</v>
      </c>
      <c r="X1045" s="2">
        <v>505</v>
      </c>
      <c r="Y1045" s="1">
        <v>21.7</v>
      </c>
      <c r="Z1045" s="1">
        <v>2.5</v>
      </c>
      <c r="AA1045">
        <v>1809</v>
      </c>
      <c r="AB1045" s="1">
        <v>1.1000000000000001</v>
      </c>
      <c r="AC1045">
        <v>2332</v>
      </c>
      <c r="AD1045" s="1">
        <v>0</v>
      </c>
      <c r="AE1045">
        <v>460</v>
      </c>
      <c r="AF1045">
        <v>710</v>
      </c>
      <c r="AG1045">
        <v>1349</v>
      </c>
      <c r="AH1045">
        <v>1622</v>
      </c>
      <c r="AI1045" s="1">
        <v>28.4</v>
      </c>
    </row>
    <row r="1046" spans="1:35" x14ac:dyDescent="0.25">
      <c r="A1046">
        <v>17031821600</v>
      </c>
      <c r="B1046">
        <v>4531</v>
      </c>
      <c r="C1046">
        <v>4736</v>
      </c>
      <c r="D1046" s="1">
        <v>-4.3</v>
      </c>
      <c r="E1046">
        <v>1819</v>
      </c>
      <c r="F1046">
        <v>1835</v>
      </c>
      <c r="G1046" s="1">
        <v>-0.9</v>
      </c>
      <c r="H1046">
        <v>0</v>
      </c>
      <c r="I1046">
        <v>25</v>
      </c>
      <c r="J1046" s="1">
        <v>-100</v>
      </c>
      <c r="K1046">
        <v>742</v>
      </c>
      <c r="L1046">
        <v>584</v>
      </c>
      <c r="M1046" s="1">
        <v>27.1</v>
      </c>
      <c r="N1046">
        <v>1846</v>
      </c>
      <c r="O1046">
        <v>2272</v>
      </c>
      <c r="P1046" s="1">
        <v>-18.8</v>
      </c>
      <c r="Q1046" s="2">
        <v>1384</v>
      </c>
      <c r="R1046" s="1">
        <v>30.5</v>
      </c>
      <c r="S1046" s="2">
        <v>1215</v>
      </c>
      <c r="T1046" s="1">
        <v>25.7</v>
      </c>
      <c r="U1046" s="1">
        <v>4.8000000000000007</v>
      </c>
      <c r="V1046" s="2">
        <v>1784</v>
      </c>
      <c r="W1046" s="1">
        <v>39.4</v>
      </c>
      <c r="X1046" s="2">
        <v>1612</v>
      </c>
      <c r="Y1046" s="1">
        <v>34</v>
      </c>
      <c r="Z1046" s="1">
        <v>5.3999999999999986</v>
      </c>
      <c r="AA1046">
        <v>4528</v>
      </c>
      <c r="AB1046" s="1">
        <v>0.1</v>
      </c>
      <c r="AC1046">
        <v>4736</v>
      </c>
      <c r="AD1046" s="1">
        <v>0</v>
      </c>
      <c r="AE1046">
        <v>3652</v>
      </c>
      <c r="AF1046">
        <v>3948</v>
      </c>
      <c r="AG1046">
        <v>876</v>
      </c>
      <c r="AH1046">
        <v>788</v>
      </c>
      <c r="AI1046" s="1">
        <v>20.2</v>
      </c>
    </row>
    <row r="1047" spans="1:35" x14ac:dyDescent="0.25">
      <c r="A1047">
        <v>17031821700</v>
      </c>
      <c r="B1047">
        <v>4804</v>
      </c>
      <c r="C1047">
        <v>4437</v>
      </c>
      <c r="D1047" s="1">
        <v>8.3000000000000007</v>
      </c>
      <c r="E1047">
        <v>772</v>
      </c>
      <c r="F1047">
        <v>630</v>
      </c>
      <c r="G1047" s="1">
        <v>22.5</v>
      </c>
      <c r="H1047">
        <v>0</v>
      </c>
      <c r="I1047">
        <v>79</v>
      </c>
      <c r="J1047" s="1">
        <v>-100</v>
      </c>
      <c r="K1047">
        <v>27</v>
      </c>
      <c r="L1047">
        <v>277</v>
      </c>
      <c r="M1047" s="1">
        <v>-90.3</v>
      </c>
      <c r="N1047">
        <v>3985</v>
      </c>
      <c r="O1047">
        <v>3437</v>
      </c>
      <c r="P1047" s="1">
        <v>15.9</v>
      </c>
      <c r="Q1047" s="2">
        <v>813</v>
      </c>
      <c r="R1047" s="1">
        <v>16.899999999999999</v>
      </c>
      <c r="S1047" s="2">
        <v>999</v>
      </c>
      <c r="T1047" s="1">
        <v>22.5</v>
      </c>
      <c r="U1047" s="1">
        <v>-5.6000000000000014</v>
      </c>
      <c r="V1047" s="2">
        <v>2314</v>
      </c>
      <c r="W1047" s="1">
        <v>48.2</v>
      </c>
      <c r="X1047" s="2">
        <v>1724</v>
      </c>
      <c r="Y1047" s="1">
        <v>38.9</v>
      </c>
      <c r="Z1047" s="1">
        <v>9.3000000000000043</v>
      </c>
      <c r="AA1047">
        <v>4804</v>
      </c>
      <c r="AB1047" s="1">
        <v>0</v>
      </c>
      <c r="AC1047">
        <v>4437</v>
      </c>
      <c r="AD1047" s="1">
        <v>0</v>
      </c>
      <c r="AE1047">
        <v>4230</v>
      </c>
      <c r="AF1047">
        <v>3889</v>
      </c>
      <c r="AG1047">
        <v>574</v>
      </c>
      <c r="AH1047">
        <v>548</v>
      </c>
      <c r="AI1047" s="1">
        <v>-3.7</v>
      </c>
    </row>
    <row r="1048" spans="1:35" x14ac:dyDescent="0.25">
      <c r="A1048">
        <v>17031821800</v>
      </c>
      <c r="B1048">
        <v>5362</v>
      </c>
      <c r="C1048">
        <v>5362</v>
      </c>
      <c r="D1048" s="1">
        <v>0</v>
      </c>
      <c r="E1048">
        <v>1200</v>
      </c>
      <c r="F1048">
        <v>603</v>
      </c>
      <c r="G1048" s="1">
        <v>99</v>
      </c>
      <c r="H1048">
        <v>2</v>
      </c>
      <c r="I1048">
        <v>69</v>
      </c>
      <c r="J1048" s="1">
        <v>-97.1</v>
      </c>
      <c r="K1048">
        <v>810</v>
      </c>
      <c r="L1048">
        <v>756</v>
      </c>
      <c r="M1048" s="1">
        <v>7.1</v>
      </c>
      <c r="N1048">
        <v>3322</v>
      </c>
      <c r="O1048">
        <v>3934</v>
      </c>
      <c r="P1048" s="1">
        <v>-15.6</v>
      </c>
      <c r="Q1048" s="2">
        <v>1272</v>
      </c>
      <c r="R1048" s="1">
        <v>23.7</v>
      </c>
      <c r="S1048" s="2">
        <v>1445</v>
      </c>
      <c r="T1048" s="1">
        <v>26.9</v>
      </c>
      <c r="U1048" s="1">
        <v>-3.1999999999999993</v>
      </c>
      <c r="V1048" s="2">
        <v>2353</v>
      </c>
      <c r="W1048" s="1">
        <v>43.9</v>
      </c>
      <c r="X1048" s="2">
        <v>1850</v>
      </c>
      <c r="Y1048" s="1">
        <v>34.5</v>
      </c>
      <c r="Z1048" s="1">
        <v>9.3999999999999986</v>
      </c>
      <c r="AA1048">
        <v>5356</v>
      </c>
      <c r="AB1048" s="1">
        <v>0.1</v>
      </c>
      <c r="AC1048">
        <v>5342</v>
      </c>
      <c r="AD1048" s="1">
        <v>0.4</v>
      </c>
      <c r="AE1048">
        <v>4123</v>
      </c>
      <c r="AF1048">
        <v>4696</v>
      </c>
      <c r="AG1048">
        <v>1233</v>
      </c>
      <c r="AH1048">
        <v>646</v>
      </c>
      <c r="AI1048" s="1">
        <v>117.4</v>
      </c>
    </row>
    <row r="1049" spans="1:35" x14ac:dyDescent="0.25">
      <c r="A1049">
        <v>17031821900</v>
      </c>
      <c r="B1049">
        <v>4920</v>
      </c>
      <c r="C1049">
        <v>5052</v>
      </c>
      <c r="D1049" s="1">
        <v>-2.6</v>
      </c>
      <c r="E1049">
        <v>855</v>
      </c>
      <c r="F1049">
        <v>815</v>
      </c>
      <c r="G1049" s="1">
        <v>4.9000000000000004</v>
      </c>
      <c r="H1049">
        <v>136</v>
      </c>
      <c r="I1049">
        <v>163</v>
      </c>
      <c r="J1049" s="1">
        <v>-16.600000000000001</v>
      </c>
      <c r="K1049">
        <v>374</v>
      </c>
      <c r="L1049">
        <v>649</v>
      </c>
      <c r="M1049" s="1">
        <v>-42.4</v>
      </c>
      <c r="N1049">
        <v>3555</v>
      </c>
      <c r="O1049">
        <v>3412</v>
      </c>
      <c r="P1049" s="1">
        <v>4.2</v>
      </c>
      <c r="Q1049" s="2">
        <v>1239</v>
      </c>
      <c r="R1049" s="1">
        <v>25.2</v>
      </c>
      <c r="S1049" s="2">
        <v>1411</v>
      </c>
      <c r="T1049" s="1">
        <v>27.9</v>
      </c>
      <c r="U1049" s="1">
        <v>-2.6999999999999993</v>
      </c>
      <c r="V1049" s="2">
        <v>2146</v>
      </c>
      <c r="W1049" s="1">
        <v>43.6</v>
      </c>
      <c r="X1049" s="2">
        <v>1834</v>
      </c>
      <c r="Y1049" s="1">
        <v>36.299999999999997</v>
      </c>
      <c r="Z1049" s="1">
        <v>7.3000000000000043</v>
      </c>
      <c r="AA1049">
        <v>4751</v>
      </c>
      <c r="AB1049" s="1">
        <v>3.4</v>
      </c>
      <c r="AC1049">
        <v>4807</v>
      </c>
      <c r="AD1049" s="1">
        <v>4.8</v>
      </c>
      <c r="AE1049">
        <v>4084</v>
      </c>
      <c r="AF1049">
        <v>4466</v>
      </c>
      <c r="AG1049">
        <v>667</v>
      </c>
      <c r="AH1049">
        <v>341</v>
      </c>
      <c r="AI1049" s="1">
        <v>113.9</v>
      </c>
    </row>
    <row r="1050" spans="1:35" x14ac:dyDescent="0.25">
      <c r="A1050">
        <v>17031822000</v>
      </c>
      <c r="B1050">
        <v>4304</v>
      </c>
      <c r="C1050">
        <v>4259</v>
      </c>
      <c r="D1050" s="1">
        <v>1.1000000000000001</v>
      </c>
      <c r="E1050">
        <v>16</v>
      </c>
      <c r="F1050">
        <v>0</v>
      </c>
      <c r="G1050" s="1" t="s">
        <v>65</v>
      </c>
      <c r="H1050">
        <v>1</v>
      </c>
      <c r="I1050">
        <v>0</v>
      </c>
      <c r="J1050" s="1" t="s">
        <v>65</v>
      </c>
      <c r="K1050">
        <v>285</v>
      </c>
      <c r="L1050">
        <v>543</v>
      </c>
      <c r="M1050" s="1">
        <v>-47.5</v>
      </c>
      <c r="N1050">
        <v>3863</v>
      </c>
      <c r="O1050">
        <v>3703</v>
      </c>
      <c r="P1050" s="1">
        <v>4.3</v>
      </c>
      <c r="Q1050" s="2">
        <v>1558</v>
      </c>
      <c r="R1050" s="1">
        <v>36.200000000000003</v>
      </c>
      <c r="S1050" s="2">
        <v>1398</v>
      </c>
      <c r="T1050" s="1">
        <v>32.799999999999997</v>
      </c>
      <c r="U1050" s="1">
        <v>3.4000000000000057</v>
      </c>
      <c r="V1050" s="2">
        <v>1676</v>
      </c>
      <c r="W1050" s="1">
        <v>38.9</v>
      </c>
      <c r="X1050" s="2">
        <v>1512</v>
      </c>
      <c r="Y1050" s="1">
        <v>35.5</v>
      </c>
      <c r="Z1050" s="1">
        <v>3.3999999999999986</v>
      </c>
      <c r="AA1050">
        <v>4296</v>
      </c>
      <c r="AB1050" s="1">
        <v>0.2</v>
      </c>
      <c r="AC1050">
        <v>4259</v>
      </c>
      <c r="AD1050" s="1">
        <v>0</v>
      </c>
      <c r="AE1050">
        <v>3713</v>
      </c>
      <c r="AF1050">
        <v>3726</v>
      </c>
      <c r="AG1050">
        <v>583</v>
      </c>
      <c r="AH1050">
        <v>533</v>
      </c>
      <c r="AI1050" s="1">
        <v>9.8000000000000007</v>
      </c>
    </row>
    <row r="1051" spans="1:35" x14ac:dyDescent="0.25">
      <c r="A1051">
        <v>17031822101</v>
      </c>
      <c r="B1051">
        <v>4278</v>
      </c>
      <c r="C1051">
        <v>4330</v>
      </c>
      <c r="D1051" s="1">
        <v>-1.2</v>
      </c>
      <c r="E1051">
        <v>217</v>
      </c>
      <c r="F1051">
        <v>68</v>
      </c>
      <c r="G1051" s="1">
        <v>219.1</v>
      </c>
      <c r="H1051">
        <v>16</v>
      </c>
      <c r="I1051">
        <v>53</v>
      </c>
      <c r="J1051" s="1">
        <v>-69.8</v>
      </c>
      <c r="K1051">
        <v>760</v>
      </c>
      <c r="L1051">
        <v>824</v>
      </c>
      <c r="M1051" s="1">
        <v>-7.8</v>
      </c>
      <c r="N1051">
        <v>3182</v>
      </c>
      <c r="O1051">
        <v>3352</v>
      </c>
      <c r="P1051" s="1">
        <v>-5.0999999999999996</v>
      </c>
      <c r="Q1051" s="2">
        <v>1209</v>
      </c>
      <c r="R1051" s="1">
        <v>28.3</v>
      </c>
      <c r="S1051" s="2">
        <v>1136</v>
      </c>
      <c r="T1051" s="1">
        <v>26.2</v>
      </c>
      <c r="U1051" s="1">
        <v>2.1000000000000014</v>
      </c>
      <c r="V1051" s="2">
        <v>1827</v>
      </c>
      <c r="W1051" s="1">
        <v>42.7</v>
      </c>
      <c r="X1051" s="2">
        <v>1442</v>
      </c>
      <c r="Y1051" s="1">
        <v>33.299999999999997</v>
      </c>
      <c r="Z1051" s="1">
        <v>9.4000000000000057</v>
      </c>
      <c r="AA1051">
        <v>4246</v>
      </c>
      <c r="AB1051" s="1">
        <v>0.7</v>
      </c>
      <c r="AC1051">
        <v>4330</v>
      </c>
      <c r="AD1051" s="1">
        <v>0</v>
      </c>
      <c r="AE1051">
        <v>3620</v>
      </c>
      <c r="AF1051">
        <v>4041</v>
      </c>
      <c r="AG1051">
        <v>626</v>
      </c>
      <c r="AH1051">
        <v>289</v>
      </c>
      <c r="AI1051" s="1">
        <v>141.80000000000001</v>
      </c>
    </row>
    <row r="1052" spans="1:35" x14ac:dyDescent="0.25">
      <c r="A1052">
        <v>17031822102</v>
      </c>
      <c r="B1052">
        <v>4687</v>
      </c>
      <c r="C1052">
        <v>4401</v>
      </c>
      <c r="D1052" s="1">
        <v>6.5</v>
      </c>
      <c r="E1052">
        <v>823</v>
      </c>
      <c r="F1052">
        <v>395</v>
      </c>
      <c r="G1052" s="1">
        <v>108.4</v>
      </c>
      <c r="H1052">
        <v>43</v>
      </c>
      <c r="I1052">
        <v>50</v>
      </c>
      <c r="J1052" s="1">
        <v>-14</v>
      </c>
      <c r="K1052">
        <v>1180</v>
      </c>
      <c r="L1052">
        <v>1119</v>
      </c>
      <c r="M1052" s="1">
        <v>5.5</v>
      </c>
      <c r="N1052">
        <v>2629</v>
      </c>
      <c r="O1052">
        <v>2753</v>
      </c>
      <c r="P1052" s="1">
        <v>-4.5</v>
      </c>
      <c r="Q1052" s="2">
        <v>1568</v>
      </c>
      <c r="R1052" s="1">
        <v>33.5</v>
      </c>
      <c r="S1052" s="2">
        <v>1503</v>
      </c>
      <c r="T1052" s="1">
        <v>34.200000000000003</v>
      </c>
      <c r="U1052" s="1">
        <v>-0.70000000000000284</v>
      </c>
      <c r="V1052" s="2">
        <v>1943</v>
      </c>
      <c r="W1052" s="1">
        <v>41.5</v>
      </c>
      <c r="X1052" s="2">
        <v>1653</v>
      </c>
      <c r="Y1052" s="1">
        <v>37.6</v>
      </c>
      <c r="Z1052" s="1">
        <v>3.8999999999999986</v>
      </c>
      <c r="AA1052">
        <v>4570</v>
      </c>
      <c r="AB1052" s="1">
        <v>2.5</v>
      </c>
      <c r="AC1052">
        <v>4303</v>
      </c>
      <c r="AD1052" s="1">
        <v>2.2000000000000002</v>
      </c>
      <c r="AE1052">
        <v>3838</v>
      </c>
      <c r="AF1052">
        <v>3474</v>
      </c>
      <c r="AG1052">
        <v>732</v>
      </c>
      <c r="AH1052">
        <v>829</v>
      </c>
      <c r="AI1052" s="1">
        <v>-20.100000000000001</v>
      </c>
    </row>
    <row r="1053" spans="1:35" x14ac:dyDescent="0.25">
      <c r="A1053">
        <v>17031822200</v>
      </c>
      <c r="B1053">
        <v>4083</v>
      </c>
      <c r="C1053">
        <v>3662</v>
      </c>
      <c r="D1053" s="1">
        <v>11.5</v>
      </c>
      <c r="E1053">
        <v>70</v>
      </c>
      <c r="F1053">
        <v>0</v>
      </c>
      <c r="G1053" s="1" t="s">
        <v>65</v>
      </c>
      <c r="H1053">
        <v>0</v>
      </c>
      <c r="I1053">
        <v>26</v>
      </c>
      <c r="J1053" s="1">
        <v>-100</v>
      </c>
      <c r="K1053">
        <v>996</v>
      </c>
      <c r="L1053">
        <v>451</v>
      </c>
      <c r="M1053" s="1">
        <v>120.8</v>
      </c>
      <c r="N1053">
        <v>2976</v>
      </c>
      <c r="O1053">
        <v>3153</v>
      </c>
      <c r="P1053" s="1">
        <v>-5.6</v>
      </c>
      <c r="Q1053" s="2">
        <v>1351</v>
      </c>
      <c r="R1053" s="1">
        <v>33.1</v>
      </c>
      <c r="S1053" s="2">
        <v>1408</v>
      </c>
      <c r="T1053" s="1">
        <v>38.4</v>
      </c>
      <c r="U1053" s="1">
        <v>-5.2999999999999972</v>
      </c>
      <c r="V1053" s="2">
        <v>1451</v>
      </c>
      <c r="W1053" s="1">
        <v>35.5</v>
      </c>
      <c r="X1053" s="2">
        <v>948</v>
      </c>
      <c r="Y1053" s="1">
        <v>25.9</v>
      </c>
      <c r="Z1053" s="1">
        <v>9.6000000000000014</v>
      </c>
      <c r="AA1053">
        <v>4083</v>
      </c>
      <c r="AB1053" s="1">
        <v>0</v>
      </c>
      <c r="AC1053">
        <v>3662</v>
      </c>
      <c r="AD1053" s="1">
        <v>0</v>
      </c>
      <c r="AE1053">
        <v>3603</v>
      </c>
      <c r="AF1053">
        <v>3424</v>
      </c>
      <c r="AG1053">
        <v>480</v>
      </c>
      <c r="AH1053">
        <v>238</v>
      </c>
      <c r="AI1053" s="1">
        <v>91.7</v>
      </c>
    </row>
    <row r="1054" spans="1:35" x14ac:dyDescent="0.25">
      <c r="A1054">
        <v>17031822301</v>
      </c>
      <c r="B1054">
        <v>3849</v>
      </c>
      <c r="C1054">
        <v>3535</v>
      </c>
      <c r="D1054" s="1">
        <v>8.9</v>
      </c>
      <c r="E1054">
        <v>107</v>
      </c>
      <c r="F1054">
        <v>0</v>
      </c>
      <c r="G1054" s="1" t="s">
        <v>65</v>
      </c>
      <c r="H1054">
        <v>56</v>
      </c>
      <c r="I1054">
        <v>56</v>
      </c>
      <c r="J1054" s="1">
        <v>0</v>
      </c>
      <c r="K1054">
        <v>601</v>
      </c>
      <c r="L1054">
        <v>413</v>
      </c>
      <c r="M1054" s="1">
        <v>45.5</v>
      </c>
      <c r="N1054">
        <v>2997</v>
      </c>
      <c r="O1054">
        <v>3026</v>
      </c>
      <c r="P1054" s="1">
        <v>-1</v>
      </c>
      <c r="Q1054" s="2">
        <v>950</v>
      </c>
      <c r="R1054" s="1">
        <v>24.7</v>
      </c>
      <c r="S1054" s="2">
        <v>1326</v>
      </c>
      <c r="T1054" s="1">
        <v>37.5</v>
      </c>
      <c r="U1054" s="1">
        <v>-12.8</v>
      </c>
      <c r="V1054" s="2">
        <v>1576</v>
      </c>
      <c r="W1054" s="1">
        <v>40.9</v>
      </c>
      <c r="X1054" s="2">
        <v>912</v>
      </c>
      <c r="Y1054" s="1">
        <v>25.8</v>
      </c>
      <c r="Z1054" s="1">
        <v>15.099999999999998</v>
      </c>
      <c r="AA1054">
        <v>3849</v>
      </c>
      <c r="AB1054" s="1">
        <v>0</v>
      </c>
      <c r="AC1054">
        <v>3535</v>
      </c>
      <c r="AD1054" s="1">
        <v>0</v>
      </c>
      <c r="AE1054">
        <v>3482</v>
      </c>
      <c r="AF1054">
        <v>2925</v>
      </c>
      <c r="AG1054">
        <v>367</v>
      </c>
      <c r="AH1054">
        <v>610</v>
      </c>
      <c r="AI1054" s="1">
        <v>-49.5</v>
      </c>
    </row>
    <row r="1055" spans="1:35" x14ac:dyDescent="0.25">
      <c r="A1055">
        <v>17031822302</v>
      </c>
      <c r="B1055">
        <v>4624</v>
      </c>
      <c r="C1055">
        <v>4131</v>
      </c>
      <c r="D1055" s="1">
        <v>11.9</v>
      </c>
      <c r="E1055">
        <v>347</v>
      </c>
      <c r="F1055">
        <v>278</v>
      </c>
      <c r="G1055" s="1">
        <v>24.8</v>
      </c>
      <c r="H1055">
        <v>288</v>
      </c>
      <c r="I1055">
        <v>31</v>
      </c>
      <c r="J1055" s="1">
        <v>829</v>
      </c>
      <c r="K1055">
        <v>787</v>
      </c>
      <c r="L1055">
        <v>741</v>
      </c>
      <c r="M1055" s="1">
        <v>6.2</v>
      </c>
      <c r="N1055">
        <v>3157</v>
      </c>
      <c r="O1055">
        <v>3038</v>
      </c>
      <c r="P1055" s="1">
        <v>3.9</v>
      </c>
      <c r="Q1055" s="2">
        <v>1459</v>
      </c>
      <c r="R1055" s="1">
        <v>31.6</v>
      </c>
      <c r="S1055" s="2">
        <v>1798</v>
      </c>
      <c r="T1055" s="1">
        <v>43.5</v>
      </c>
      <c r="U1055" s="1">
        <v>-11.899999999999999</v>
      </c>
      <c r="V1055" s="2">
        <v>1973</v>
      </c>
      <c r="W1055" s="1">
        <v>42.7</v>
      </c>
      <c r="X1055" s="2">
        <v>1139</v>
      </c>
      <c r="Y1055" s="1">
        <v>27.6</v>
      </c>
      <c r="Z1055" s="1">
        <v>15.100000000000001</v>
      </c>
      <c r="AA1055">
        <v>4348</v>
      </c>
      <c r="AB1055" s="1">
        <v>6</v>
      </c>
      <c r="AC1055">
        <v>3765</v>
      </c>
      <c r="AD1055" s="1">
        <v>8.9</v>
      </c>
      <c r="AE1055">
        <v>3100</v>
      </c>
      <c r="AF1055">
        <v>3058</v>
      </c>
      <c r="AG1055">
        <v>1248</v>
      </c>
      <c r="AH1055">
        <v>707</v>
      </c>
      <c r="AI1055" s="1">
        <v>74.099999999999994</v>
      </c>
    </row>
    <row r="1056" spans="1:35" x14ac:dyDescent="0.25">
      <c r="A1056">
        <v>17031822400</v>
      </c>
      <c r="B1056">
        <v>5986</v>
      </c>
      <c r="C1056">
        <v>6022</v>
      </c>
      <c r="D1056" s="1">
        <v>-0.6</v>
      </c>
      <c r="E1056">
        <v>194</v>
      </c>
      <c r="F1056">
        <v>181</v>
      </c>
      <c r="G1056" s="1">
        <v>7.2</v>
      </c>
      <c r="H1056">
        <v>230</v>
      </c>
      <c r="I1056">
        <v>0</v>
      </c>
      <c r="J1056" s="1" t="s">
        <v>65</v>
      </c>
      <c r="K1056">
        <v>824</v>
      </c>
      <c r="L1056">
        <v>1022</v>
      </c>
      <c r="M1056" s="1">
        <v>-19.399999999999999</v>
      </c>
      <c r="N1056">
        <v>4690</v>
      </c>
      <c r="O1056">
        <v>4793</v>
      </c>
      <c r="P1056" s="1">
        <v>-2.1</v>
      </c>
      <c r="Q1056" s="2">
        <v>1967</v>
      </c>
      <c r="R1056" s="1">
        <v>32.9</v>
      </c>
      <c r="S1056" s="2">
        <v>2334</v>
      </c>
      <c r="T1056" s="1">
        <v>38.799999999999997</v>
      </c>
      <c r="U1056" s="1">
        <v>-5.8999999999999986</v>
      </c>
      <c r="V1056" s="2">
        <v>1804</v>
      </c>
      <c r="W1056" s="1">
        <v>30.1</v>
      </c>
      <c r="X1056" s="2">
        <v>1572</v>
      </c>
      <c r="Y1056" s="1">
        <v>26.1</v>
      </c>
      <c r="Z1056" s="1">
        <v>4</v>
      </c>
      <c r="AA1056">
        <v>5969</v>
      </c>
      <c r="AB1056" s="1">
        <v>0.3</v>
      </c>
      <c r="AC1056">
        <v>6022</v>
      </c>
      <c r="AD1056" s="1">
        <v>0</v>
      </c>
      <c r="AE1056">
        <v>3496</v>
      </c>
      <c r="AF1056">
        <v>4305</v>
      </c>
      <c r="AG1056">
        <v>2473</v>
      </c>
      <c r="AH1056">
        <v>1717</v>
      </c>
      <c r="AI1056" s="1">
        <v>77.400000000000006</v>
      </c>
    </row>
    <row r="1057" spans="1:35" x14ac:dyDescent="0.25">
      <c r="A1057">
        <v>17031822500</v>
      </c>
      <c r="B1057">
        <v>4411</v>
      </c>
      <c r="C1057">
        <v>4418</v>
      </c>
      <c r="D1057" s="1">
        <v>-0.2</v>
      </c>
      <c r="E1057">
        <v>181</v>
      </c>
      <c r="F1057">
        <v>203</v>
      </c>
      <c r="G1057" s="1">
        <v>-10.8</v>
      </c>
      <c r="H1057">
        <v>67</v>
      </c>
      <c r="I1057">
        <v>51</v>
      </c>
      <c r="J1057" s="1">
        <v>31.4</v>
      </c>
      <c r="K1057">
        <v>850</v>
      </c>
      <c r="L1057">
        <v>740</v>
      </c>
      <c r="M1057" s="1">
        <v>14.9</v>
      </c>
      <c r="N1057">
        <v>3312</v>
      </c>
      <c r="O1057">
        <v>3376</v>
      </c>
      <c r="P1057" s="1">
        <v>-1.9</v>
      </c>
      <c r="Q1057" s="2">
        <v>1136</v>
      </c>
      <c r="R1057" s="1">
        <v>25.8</v>
      </c>
      <c r="S1057" s="2">
        <v>1401</v>
      </c>
      <c r="T1057" s="1">
        <v>31.7</v>
      </c>
      <c r="U1057" s="1">
        <v>-5.8999999999999986</v>
      </c>
      <c r="V1057" s="2">
        <v>1909</v>
      </c>
      <c r="W1057" s="1">
        <v>43.3</v>
      </c>
      <c r="X1057" s="2">
        <v>1412</v>
      </c>
      <c r="Y1057" s="1">
        <v>32</v>
      </c>
      <c r="Z1057" s="1">
        <v>11.299999999999997</v>
      </c>
      <c r="AA1057">
        <v>4325</v>
      </c>
      <c r="AB1057" s="1">
        <v>1.9</v>
      </c>
      <c r="AC1057">
        <v>4359</v>
      </c>
      <c r="AD1057" s="1">
        <v>1.3</v>
      </c>
      <c r="AE1057">
        <v>3686</v>
      </c>
      <c r="AF1057">
        <v>3843</v>
      </c>
      <c r="AG1057">
        <v>639</v>
      </c>
      <c r="AH1057">
        <v>516</v>
      </c>
      <c r="AI1057" s="1">
        <v>29.1</v>
      </c>
    </row>
    <row r="1058" spans="1:35" x14ac:dyDescent="0.25">
      <c r="A1058">
        <v>17031822601</v>
      </c>
      <c r="B1058">
        <v>4731</v>
      </c>
      <c r="C1058">
        <v>4306</v>
      </c>
      <c r="D1058" s="1">
        <v>9.9</v>
      </c>
      <c r="E1058">
        <v>78</v>
      </c>
      <c r="F1058">
        <v>12</v>
      </c>
      <c r="G1058" s="1">
        <v>550</v>
      </c>
      <c r="H1058">
        <v>43</v>
      </c>
      <c r="I1058">
        <v>44</v>
      </c>
      <c r="J1058" s="1">
        <v>-2.2999999999999998</v>
      </c>
      <c r="K1058">
        <v>937</v>
      </c>
      <c r="L1058">
        <v>569</v>
      </c>
      <c r="M1058" s="1">
        <v>64.7</v>
      </c>
      <c r="N1058">
        <v>3596</v>
      </c>
      <c r="O1058">
        <v>3587</v>
      </c>
      <c r="P1058" s="1">
        <v>0.3</v>
      </c>
      <c r="Q1058" s="2">
        <v>1269</v>
      </c>
      <c r="R1058" s="1">
        <v>26.8</v>
      </c>
      <c r="S1058" s="2">
        <v>1259</v>
      </c>
      <c r="T1058" s="1">
        <v>29.2</v>
      </c>
      <c r="U1058" s="1">
        <v>-2.3999999999999986</v>
      </c>
      <c r="V1058" s="2">
        <v>2046</v>
      </c>
      <c r="W1058" s="1">
        <v>43.2</v>
      </c>
      <c r="X1058" s="2">
        <v>1657</v>
      </c>
      <c r="Y1058" s="1">
        <v>38.5</v>
      </c>
      <c r="Z1058" s="1">
        <v>4.7000000000000028</v>
      </c>
      <c r="AA1058">
        <v>4714</v>
      </c>
      <c r="AB1058" s="1">
        <v>0.4</v>
      </c>
      <c r="AC1058">
        <v>4306</v>
      </c>
      <c r="AD1058" s="1">
        <v>0</v>
      </c>
      <c r="AE1058">
        <v>4399</v>
      </c>
      <c r="AF1058">
        <v>4181</v>
      </c>
      <c r="AG1058">
        <v>315</v>
      </c>
      <c r="AH1058">
        <v>125</v>
      </c>
      <c r="AI1058" s="1">
        <v>139.5</v>
      </c>
    </row>
    <row r="1059" spans="1:35" x14ac:dyDescent="0.25">
      <c r="A1059">
        <v>17031822602</v>
      </c>
      <c r="B1059">
        <v>7263</v>
      </c>
      <c r="C1059">
        <v>6153</v>
      </c>
      <c r="D1059" s="1">
        <v>18</v>
      </c>
      <c r="E1059">
        <v>672</v>
      </c>
      <c r="F1059">
        <v>126</v>
      </c>
      <c r="G1059" s="1">
        <v>433.3</v>
      </c>
      <c r="H1059">
        <v>430</v>
      </c>
      <c r="I1059">
        <v>14</v>
      </c>
      <c r="J1059" s="1">
        <v>2971.4</v>
      </c>
      <c r="K1059">
        <v>869</v>
      </c>
      <c r="L1059">
        <v>654</v>
      </c>
      <c r="M1059" s="1">
        <v>32.9</v>
      </c>
      <c r="N1059">
        <v>5243</v>
      </c>
      <c r="O1059">
        <v>5315</v>
      </c>
      <c r="P1059" s="1">
        <v>-1.4</v>
      </c>
      <c r="Q1059" s="2">
        <v>1861</v>
      </c>
      <c r="R1059" s="1">
        <v>25.6</v>
      </c>
      <c r="S1059" s="2">
        <v>2245</v>
      </c>
      <c r="T1059" s="1">
        <v>36.5</v>
      </c>
      <c r="U1059" s="1">
        <v>-10.899999999999999</v>
      </c>
      <c r="V1059" s="2">
        <v>3523</v>
      </c>
      <c r="W1059" s="1">
        <v>48.5</v>
      </c>
      <c r="X1059" s="2">
        <v>2039</v>
      </c>
      <c r="Y1059" s="1">
        <v>33.1</v>
      </c>
      <c r="Z1059" s="1">
        <v>15.399999999999999</v>
      </c>
      <c r="AA1059">
        <v>7258</v>
      </c>
      <c r="AB1059" s="1">
        <v>0.1</v>
      </c>
      <c r="AC1059">
        <v>6153</v>
      </c>
      <c r="AD1059" s="1">
        <v>0</v>
      </c>
      <c r="AE1059">
        <v>5060</v>
      </c>
      <c r="AF1059">
        <v>4806</v>
      </c>
      <c r="AG1059">
        <v>2198</v>
      </c>
      <c r="AH1059">
        <v>1347</v>
      </c>
      <c r="AI1059" s="1">
        <v>55</v>
      </c>
    </row>
    <row r="1060" spans="1:35" x14ac:dyDescent="0.25">
      <c r="A1060">
        <v>17031822701</v>
      </c>
      <c r="B1060">
        <v>4271</v>
      </c>
      <c r="C1060">
        <v>4329</v>
      </c>
      <c r="D1060" s="1">
        <v>-1.3</v>
      </c>
      <c r="E1060">
        <v>364</v>
      </c>
      <c r="F1060">
        <v>237</v>
      </c>
      <c r="G1060" s="1">
        <v>53.6</v>
      </c>
      <c r="H1060">
        <v>94</v>
      </c>
      <c r="I1060">
        <v>88</v>
      </c>
      <c r="J1060" s="1">
        <v>6.8</v>
      </c>
      <c r="K1060">
        <v>1037</v>
      </c>
      <c r="L1060">
        <v>486</v>
      </c>
      <c r="M1060" s="1">
        <v>113.4</v>
      </c>
      <c r="N1060">
        <v>2746</v>
      </c>
      <c r="O1060">
        <v>3495</v>
      </c>
      <c r="P1060" s="1">
        <v>-21.4</v>
      </c>
      <c r="Q1060" s="2">
        <v>1306</v>
      </c>
      <c r="R1060" s="1">
        <v>30.6</v>
      </c>
      <c r="S1060" s="2">
        <v>1201</v>
      </c>
      <c r="T1060" s="1">
        <v>27.7</v>
      </c>
      <c r="U1060" s="1">
        <v>2.9000000000000021</v>
      </c>
      <c r="V1060" s="2">
        <v>1751</v>
      </c>
      <c r="W1060" s="1">
        <v>41</v>
      </c>
      <c r="X1060" s="2">
        <v>1974</v>
      </c>
      <c r="Y1060" s="1">
        <v>45.6</v>
      </c>
      <c r="Z1060" s="1">
        <v>-4.6000000000000014</v>
      </c>
      <c r="AA1060">
        <v>4271</v>
      </c>
      <c r="AB1060" s="1">
        <v>0</v>
      </c>
      <c r="AC1060">
        <v>4329</v>
      </c>
      <c r="AD1060" s="1">
        <v>0</v>
      </c>
      <c r="AE1060">
        <v>3348</v>
      </c>
      <c r="AF1060">
        <v>3646</v>
      </c>
      <c r="AG1060">
        <v>923</v>
      </c>
      <c r="AH1060">
        <v>683</v>
      </c>
      <c r="AI1060" s="1">
        <v>47.2</v>
      </c>
    </row>
    <row r="1061" spans="1:35" x14ac:dyDescent="0.25">
      <c r="A1061">
        <v>17031822702</v>
      </c>
      <c r="B1061">
        <v>3245</v>
      </c>
      <c r="C1061">
        <v>3601</v>
      </c>
      <c r="D1061" s="1">
        <v>-9.9</v>
      </c>
      <c r="E1061">
        <v>475</v>
      </c>
      <c r="F1061">
        <v>209</v>
      </c>
      <c r="G1061" s="1">
        <v>127.3</v>
      </c>
      <c r="H1061">
        <v>47</v>
      </c>
      <c r="I1061">
        <v>14</v>
      </c>
      <c r="J1061" s="1">
        <v>235.7</v>
      </c>
      <c r="K1061">
        <v>374</v>
      </c>
      <c r="L1061">
        <v>492</v>
      </c>
      <c r="M1061" s="1">
        <v>-24</v>
      </c>
      <c r="N1061">
        <v>2333</v>
      </c>
      <c r="O1061">
        <v>2799</v>
      </c>
      <c r="P1061" s="1">
        <v>-16.600000000000001</v>
      </c>
      <c r="Q1061" s="2">
        <v>988</v>
      </c>
      <c r="R1061" s="1">
        <v>30.4</v>
      </c>
      <c r="S1061" s="2">
        <v>1097</v>
      </c>
      <c r="T1061" s="1">
        <v>30.5</v>
      </c>
      <c r="U1061" s="1">
        <v>-0.10000000000000142</v>
      </c>
      <c r="V1061" s="2">
        <v>1561</v>
      </c>
      <c r="W1061" s="1">
        <v>48.1</v>
      </c>
      <c r="X1061" s="2">
        <v>1307</v>
      </c>
      <c r="Y1061" s="1">
        <v>36.299999999999997</v>
      </c>
      <c r="Z1061" s="1">
        <v>11.800000000000004</v>
      </c>
      <c r="AA1061">
        <v>3245</v>
      </c>
      <c r="AB1061" s="1">
        <v>0</v>
      </c>
      <c r="AC1061">
        <v>3601</v>
      </c>
      <c r="AD1061" s="1">
        <v>0</v>
      </c>
      <c r="AE1061">
        <v>2629</v>
      </c>
      <c r="AF1061">
        <v>3029</v>
      </c>
      <c r="AG1061">
        <v>616</v>
      </c>
      <c r="AH1061">
        <v>572</v>
      </c>
      <c r="AI1061" s="1">
        <v>24.1</v>
      </c>
    </row>
    <row r="1062" spans="1:35" x14ac:dyDescent="0.25">
      <c r="A1062">
        <v>17031822801</v>
      </c>
      <c r="B1062">
        <v>3003</v>
      </c>
      <c r="C1062">
        <v>3752</v>
      </c>
      <c r="D1062" s="1">
        <v>-20</v>
      </c>
      <c r="E1062">
        <v>136</v>
      </c>
      <c r="F1062">
        <v>99</v>
      </c>
      <c r="G1062" s="1">
        <v>37.4</v>
      </c>
      <c r="H1062">
        <v>53</v>
      </c>
      <c r="I1062">
        <v>43</v>
      </c>
      <c r="J1062" s="1">
        <v>23.3</v>
      </c>
      <c r="K1062">
        <v>620</v>
      </c>
      <c r="L1062">
        <v>648</v>
      </c>
      <c r="M1062" s="1">
        <v>-4.3</v>
      </c>
      <c r="N1062">
        <v>1967</v>
      </c>
      <c r="O1062">
        <v>2962</v>
      </c>
      <c r="P1062" s="1">
        <v>-33.6</v>
      </c>
      <c r="Q1062" s="2">
        <v>791</v>
      </c>
      <c r="R1062" s="1">
        <v>26.3</v>
      </c>
      <c r="S1062" s="2">
        <v>910</v>
      </c>
      <c r="T1062" s="1">
        <v>24.3</v>
      </c>
      <c r="U1062" s="1">
        <v>2</v>
      </c>
      <c r="V1062" s="2">
        <v>1381</v>
      </c>
      <c r="W1062" s="1">
        <v>46</v>
      </c>
      <c r="X1062" s="2">
        <v>1426</v>
      </c>
      <c r="Y1062" s="1">
        <v>38</v>
      </c>
      <c r="Z1062" s="1">
        <v>8</v>
      </c>
      <c r="AA1062">
        <v>3003</v>
      </c>
      <c r="AB1062" s="1">
        <v>0</v>
      </c>
      <c r="AC1062">
        <v>3752</v>
      </c>
      <c r="AD1062" s="1">
        <v>0</v>
      </c>
      <c r="AE1062">
        <v>2382</v>
      </c>
      <c r="AF1062">
        <v>3150</v>
      </c>
      <c r="AG1062">
        <v>621</v>
      </c>
      <c r="AH1062">
        <v>602</v>
      </c>
      <c r="AI1062" s="1">
        <v>36.4</v>
      </c>
    </row>
    <row r="1063" spans="1:35" x14ac:dyDescent="0.25">
      <c r="A1063">
        <v>17031822802</v>
      </c>
      <c r="B1063">
        <v>3379</v>
      </c>
      <c r="C1063">
        <v>3528</v>
      </c>
      <c r="D1063" s="1">
        <v>-4.2</v>
      </c>
      <c r="E1063">
        <v>168</v>
      </c>
      <c r="F1063">
        <v>29</v>
      </c>
      <c r="G1063" s="1">
        <v>479.3</v>
      </c>
      <c r="H1063">
        <v>30</v>
      </c>
      <c r="I1063">
        <v>42</v>
      </c>
      <c r="J1063" s="1">
        <v>-28.6</v>
      </c>
      <c r="K1063">
        <v>501</v>
      </c>
      <c r="L1063">
        <v>352</v>
      </c>
      <c r="M1063" s="1">
        <v>42.3</v>
      </c>
      <c r="N1063">
        <v>2673</v>
      </c>
      <c r="O1063">
        <v>3064</v>
      </c>
      <c r="P1063" s="1">
        <v>-12.8</v>
      </c>
      <c r="Q1063" s="2">
        <v>820</v>
      </c>
      <c r="R1063" s="1">
        <v>24.3</v>
      </c>
      <c r="S1063" s="2">
        <v>958</v>
      </c>
      <c r="T1063" s="1">
        <v>27.2</v>
      </c>
      <c r="U1063" s="1">
        <v>-2.8999999999999986</v>
      </c>
      <c r="V1063" s="2">
        <v>1622</v>
      </c>
      <c r="W1063" s="1">
        <v>48</v>
      </c>
      <c r="X1063" s="2">
        <v>1325</v>
      </c>
      <c r="Y1063" s="1">
        <v>37.6</v>
      </c>
      <c r="Z1063" s="1">
        <v>10.399999999999999</v>
      </c>
      <c r="AA1063">
        <v>3374</v>
      </c>
      <c r="AB1063" s="1">
        <v>0.1</v>
      </c>
      <c r="AC1063">
        <v>3528</v>
      </c>
      <c r="AD1063" s="1">
        <v>0</v>
      </c>
      <c r="AE1063">
        <v>3084</v>
      </c>
      <c r="AF1063">
        <v>3386</v>
      </c>
      <c r="AG1063">
        <v>290</v>
      </c>
      <c r="AH1063">
        <v>142</v>
      </c>
      <c r="AI1063" s="1">
        <v>124.2</v>
      </c>
    </row>
    <row r="1064" spans="1:35" x14ac:dyDescent="0.25">
      <c r="A1064">
        <v>17031822900</v>
      </c>
      <c r="B1064">
        <v>2072</v>
      </c>
      <c r="C1064">
        <v>2013</v>
      </c>
      <c r="D1064" s="1">
        <v>2.9</v>
      </c>
      <c r="E1064">
        <v>130</v>
      </c>
      <c r="F1064">
        <v>0</v>
      </c>
      <c r="G1064" s="1" t="s">
        <v>65</v>
      </c>
      <c r="H1064">
        <v>35</v>
      </c>
      <c r="I1064">
        <v>11</v>
      </c>
      <c r="J1064" s="1">
        <v>218.2</v>
      </c>
      <c r="K1064">
        <v>356</v>
      </c>
      <c r="L1064">
        <v>319</v>
      </c>
      <c r="M1064" s="1">
        <v>11.6</v>
      </c>
      <c r="N1064">
        <v>1530</v>
      </c>
      <c r="O1064">
        <v>1683</v>
      </c>
      <c r="P1064" s="1">
        <v>-9.1</v>
      </c>
      <c r="Q1064" s="2">
        <v>746</v>
      </c>
      <c r="R1064" s="1">
        <v>36</v>
      </c>
      <c r="S1064" s="2">
        <v>623</v>
      </c>
      <c r="T1064" s="1">
        <v>30.9</v>
      </c>
      <c r="U1064" s="1">
        <v>5.1000000000000014</v>
      </c>
      <c r="V1064" s="2">
        <v>562</v>
      </c>
      <c r="W1064" s="1">
        <v>27.1</v>
      </c>
      <c r="X1064" s="2">
        <v>591</v>
      </c>
      <c r="Y1064" s="1">
        <v>29.4</v>
      </c>
      <c r="Z1064" s="1">
        <v>-2.2999999999999972</v>
      </c>
      <c r="AA1064">
        <v>2072</v>
      </c>
      <c r="AB1064" s="1">
        <v>0</v>
      </c>
      <c r="AC1064">
        <v>2013</v>
      </c>
      <c r="AD1064" s="1">
        <v>0</v>
      </c>
      <c r="AE1064">
        <v>1572</v>
      </c>
      <c r="AF1064">
        <v>1703</v>
      </c>
      <c r="AG1064">
        <v>500</v>
      </c>
      <c r="AH1064">
        <v>310</v>
      </c>
      <c r="AI1064" s="1">
        <v>74.7</v>
      </c>
    </row>
    <row r="1065" spans="1:35" x14ac:dyDescent="0.25">
      <c r="A1065">
        <v>17031823001</v>
      </c>
      <c r="B1065">
        <v>6212</v>
      </c>
      <c r="C1065">
        <v>6621</v>
      </c>
      <c r="D1065" s="1">
        <v>-6.2</v>
      </c>
      <c r="E1065">
        <v>1224</v>
      </c>
      <c r="F1065">
        <v>545</v>
      </c>
      <c r="G1065" s="1">
        <v>124.6</v>
      </c>
      <c r="H1065">
        <v>297</v>
      </c>
      <c r="I1065">
        <v>196</v>
      </c>
      <c r="J1065" s="1">
        <v>51.5</v>
      </c>
      <c r="K1065">
        <v>841</v>
      </c>
      <c r="L1065">
        <v>888</v>
      </c>
      <c r="M1065" s="1">
        <v>-5.3</v>
      </c>
      <c r="N1065">
        <v>3781</v>
      </c>
      <c r="O1065">
        <v>4960</v>
      </c>
      <c r="P1065" s="1">
        <v>-23.8</v>
      </c>
      <c r="Q1065" s="2">
        <v>2139</v>
      </c>
      <c r="R1065" s="1">
        <v>34.4</v>
      </c>
      <c r="S1065" s="2">
        <v>2530</v>
      </c>
      <c r="T1065" s="1">
        <v>38.200000000000003</v>
      </c>
      <c r="U1065" s="1">
        <v>-3.8000000000000043</v>
      </c>
      <c r="V1065" s="2">
        <v>1898</v>
      </c>
      <c r="W1065" s="1">
        <v>30.6</v>
      </c>
      <c r="X1065" s="2">
        <v>2163</v>
      </c>
      <c r="Y1065" s="1">
        <v>32.700000000000003</v>
      </c>
      <c r="Z1065" s="1">
        <v>-2.1000000000000014</v>
      </c>
      <c r="AA1065">
        <v>5788</v>
      </c>
      <c r="AB1065" s="1">
        <v>6.8</v>
      </c>
      <c r="AC1065">
        <v>6089</v>
      </c>
      <c r="AD1065" s="1">
        <v>8</v>
      </c>
      <c r="AE1065">
        <v>2408</v>
      </c>
      <c r="AF1065">
        <v>2533</v>
      </c>
      <c r="AG1065">
        <v>3380</v>
      </c>
      <c r="AH1065">
        <v>3556</v>
      </c>
      <c r="AI1065" s="1">
        <v>0</v>
      </c>
    </row>
    <row r="1066" spans="1:35" x14ac:dyDescent="0.25">
      <c r="A1066">
        <v>17031823002</v>
      </c>
      <c r="B1066">
        <v>5684</v>
      </c>
      <c r="C1066">
        <v>6041</v>
      </c>
      <c r="D1066" s="1">
        <v>-5.9</v>
      </c>
      <c r="E1066">
        <v>195</v>
      </c>
      <c r="F1066">
        <v>361</v>
      </c>
      <c r="G1066" s="1">
        <v>-46</v>
      </c>
      <c r="H1066">
        <v>110</v>
      </c>
      <c r="I1066">
        <v>0</v>
      </c>
      <c r="J1066" s="1" t="s">
        <v>65</v>
      </c>
      <c r="K1066">
        <v>730</v>
      </c>
      <c r="L1066">
        <v>667</v>
      </c>
      <c r="M1066" s="1">
        <v>9.4</v>
      </c>
      <c r="N1066">
        <v>4531</v>
      </c>
      <c r="O1066">
        <v>4940</v>
      </c>
      <c r="P1066" s="1">
        <v>-8.3000000000000007</v>
      </c>
      <c r="Q1066" s="2">
        <v>1903</v>
      </c>
      <c r="R1066" s="1">
        <v>33.5</v>
      </c>
      <c r="S1066" s="2">
        <v>1775</v>
      </c>
      <c r="T1066" s="1">
        <v>29.4</v>
      </c>
      <c r="U1066" s="1">
        <v>4.1000000000000014</v>
      </c>
      <c r="V1066" s="2">
        <v>2040</v>
      </c>
      <c r="W1066" s="1">
        <v>35.9</v>
      </c>
      <c r="X1066" s="2">
        <v>2017</v>
      </c>
      <c r="Y1066" s="1">
        <v>33.4</v>
      </c>
      <c r="Z1066" s="1">
        <v>2.5</v>
      </c>
      <c r="AA1066">
        <v>5604</v>
      </c>
      <c r="AB1066" s="1">
        <v>1.4</v>
      </c>
      <c r="AC1066">
        <v>6041</v>
      </c>
      <c r="AD1066" s="1">
        <v>0</v>
      </c>
      <c r="AE1066">
        <v>3410</v>
      </c>
      <c r="AF1066">
        <v>4195</v>
      </c>
      <c r="AG1066">
        <v>2194</v>
      </c>
      <c r="AH1066">
        <v>1846</v>
      </c>
      <c r="AI1066" s="1">
        <v>46.2</v>
      </c>
    </row>
    <row r="1067" spans="1:35" x14ac:dyDescent="0.25">
      <c r="A1067">
        <v>17031823101</v>
      </c>
      <c r="B1067">
        <v>4497</v>
      </c>
      <c r="C1067">
        <v>4333</v>
      </c>
      <c r="D1067" s="1">
        <v>3.8</v>
      </c>
      <c r="E1067">
        <v>180</v>
      </c>
      <c r="F1067">
        <v>59</v>
      </c>
      <c r="G1067" s="1">
        <v>205.1</v>
      </c>
      <c r="H1067">
        <v>152</v>
      </c>
      <c r="I1067">
        <v>100</v>
      </c>
      <c r="J1067" s="1">
        <v>52</v>
      </c>
      <c r="K1067">
        <v>321</v>
      </c>
      <c r="L1067">
        <v>554</v>
      </c>
      <c r="M1067" s="1">
        <v>-42.1</v>
      </c>
      <c r="N1067">
        <v>3796</v>
      </c>
      <c r="O1067">
        <v>3581</v>
      </c>
      <c r="P1067" s="1">
        <v>6</v>
      </c>
      <c r="Q1067" s="2">
        <v>1425</v>
      </c>
      <c r="R1067" s="1">
        <v>31.7</v>
      </c>
      <c r="S1067" s="2">
        <v>1729</v>
      </c>
      <c r="T1067" s="1">
        <v>39.9</v>
      </c>
      <c r="U1067" s="1">
        <v>-8.1999999999999993</v>
      </c>
      <c r="V1067" s="2">
        <v>1467</v>
      </c>
      <c r="W1067" s="1">
        <v>32.6</v>
      </c>
      <c r="X1067" s="2">
        <v>1163</v>
      </c>
      <c r="Y1067" s="1">
        <v>26.8</v>
      </c>
      <c r="Z1067" s="1">
        <v>5.8000000000000007</v>
      </c>
      <c r="AA1067">
        <v>4497</v>
      </c>
      <c r="AB1067" s="1">
        <v>0</v>
      </c>
      <c r="AC1067">
        <v>4333</v>
      </c>
      <c r="AD1067" s="1">
        <v>0</v>
      </c>
      <c r="AE1067">
        <v>3205</v>
      </c>
      <c r="AF1067">
        <v>3509</v>
      </c>
      <c r="AG1067">
        <v>1292</v>
      </c>
      <c r="AH1067">
        <v>824</v>
      </c>
      <c r="AI1067" s="1">
        <v>71.7</v>
      </c>
    </row>
    <row r="1068" spans="1:35" x14ac:dyDescent="0.25">
      <c r="A1068">
        <v>17031823102</v>
      </c>
      <c r="B1068">
        <v>3550</v>
      </c>
      <c r="C1068">
        <v>3588</v>
      </c>
      <c r="D1068" s="1">
        <v>-1.1000000000000001</v>
      </c>
      <c r="E1068">
        <v>6</v>
      </c>
      <c r="F1068">
        <v>0</v>
      </c>
      <c r="G1068" s="1" t="s">
        <v>65</v>
      </c>
      <c r="H1068">
        <v>9</v>
      </c>
      <c r="I1068">
        <v>0</v>
      </c>
      <c r="J1068" s="1" t="s">
        <v>65</v>
      </c>
      <c r="K1068">
        <v>312</v>
      </c>
      <c r="L1068">
        <v>442</v>
      </c>
      <c r="M1068" s="1">
        <v>-29.4</v>
      </c>
      <c r="N1068">
        <v>3223</v>
      </c>
      <c r="O1068">
        <v>3138</v>
      </c>
      <c r="P1068" s="1">
        <v>2.7</v>
      </c>
      <c r="Q1068" s="2">
        <v>1283</v>
      </c>
      <c r="R1068" s="1">
        <v>36.1</v>
      </c>
      <c r="S1068" s="2">
        <v>1496</v>
      </c>
      <c r="T1068" s="1">
        <v>41.7</v>
      </c>
      <c r="U1068" s="1">
        <v>-5.6000000000000014</v>
      </c>
      <c r="V1068" s="2">
        <v>1039</v>
      </c>
      <c r="W1068" s="1">
        <v>29.3</v>
      </c>
      <c r="X1068" s="2">
        <v>1222</v>
      </c>
      <c r="Y1068" s="1">
        <v>34.1</v>
      </c>
      <c r="Z1068" s="1">
        <v>-4.8000000000000007</v>
      </c>
      <c r="AA1068">
        <v>3488</v>
      </c>
      <c r="AB1068" s="1">
        <v>1.7</v>
      </c>
      <c r="AC1068">
        <v>3588</v>
      </c>
      <c r="AD1068" s="1">
        <v>0</v>
      </c>
      <c r="AE1068">
        <v>2537</v>
      </c>
      <c r="AF1068">
        <v>3049</v>
      </c>
      <c r="AG1068">
        <v>951</v>
      </c>
      <c r="AH1068">
        <v>539</v>
      </c>
      <c r="AI1068" s="1">
        <v>112</v>
      </c>
    </row>
    <row r="1069" spans="1:35" x14ac:dyDescent="0.25">
      <c r="A1069">
        <v>17031823200</v>
      </c>
      <c r="B1069">
        <v>4498</v>
      </c>
      <c r="C1069">
        <v>5349</v>
      </c>
      <c r="D1069" s="1">
        <v>-15.9</v>
      </c>
      <c r="E1069">
        <v>195</v>
      </c>
      <c r="F1069">
        <v>344</v>
      </c>
      <c r="G1069" s="1">
        <v>-43.3</v>
      </c>
      <c r="H1069">
        <v>30</v>
      </c>
      <c r="I1069">
        <v>387</v>
      </c>
      <c r="J1069" s="1">
        <v>-92.2</v>
      </c>
      <c r="K1069">
        <v>925</v>
      </c>
      <c r="L1069">
        <v>901</v>
      </c>
      <c r="M1069" s="1">
        <v>2.7</v>
      </c>
      <c r="N1069">
        <v>3328</v>
      </c>
      <c r="O1069">
        <v>3482</v>
      </c>
      <c r="P1069" s="1">
        <v>-4.4000000000000004</v>
      </c>
      <c r="Q1069" s="2">
        <v>1280</v>
      </c>
      <c r="R1069" s="1">
        <v>28.5</v>
      </c>
      <c r="S1069" s="2">
        <v>1557</v>
      </c>
      <c r="T1069" s="1">
        <v>29.1</v>
      </c>
      <c r="U1069" s="1">
        <v>-0.60000000000000142</v>
      </c>
      <c r="V1069" s="2">
        <v>1786</v>
      </c>
      <c r="W1069" s="1">
        <v>39.700000000000003</v>
      </c>
      <c r="X1069" s="2">
        <v>1801</v>
      </c>
      <c r="Y1069" s="1">
        <v>33.700000000000003</v>
      </c>
      <c r="Z1069" s="1">
        <v>6</v>
      </c>
      <c r="AA1069">
        <v>4496</v>
      </c>
      <c r="AB1069" s="1">
        <v>0</v>
      </c>
      <c r="AC1069">
        <v>5349</v>
      </c>
      <c r="AD1069" s="1">
        <v>0</v>
      </c>
      <c r="AE1069">
        <v>3923</v>
      </c>
      <c r="AF1069">
        <v>4967</v>
      </c>
      <c r="AG1069">
        <v>573</v>
      </c>
      <c r="AH1069">
        <v>382</v>
      </c>
      <c r="AI1069" s="1">
        <v>89.9</v>
      </c>
    </row>
    <row r="1070" spans="1:35" x14ac:dyDescent="0.25">
      <c r="A1070">
        <v>17031823302</v>
      </c>
      <c r="B1070">
        <v>6531</v>
      </c>
      <c r="C1070">
        <v>5811</v>
      </c>
      <c r="D1070" s="1">
        <v>12.4</v>
      </c>
      <c r="E1070">
        <v>2067</v>
      </c>
      <c r="F1070">
        <v>1731</v>
      </c>
      <c r="G1070" s="1">
        <v>19.399999999999999</v>
      </c>
      <c r="H1070">
        <v>0</v>
      </c>
      <c r="I1070">
        <v>78</v>
      </c>
      <c r="J1070" s="1">
        <v>-100</v>
      </c>
      <c r="K1070">
        <v>2218</v>
      </c>
      <c r="L1070">
        <v>1136</v>
      </c>
      <c r="M1070" s="1">
        <v>95.2</v>
      </c>
      <c r="N1070">
        <v>2100</v>
      </c>
      <c r="O1070">
        <v>2816</v>
      </c>
      <c r="P1070" s="1">
        <v>-25.4</v>
      </c>
      <c r="Q1070" s="2">
        <v>2114</v>
      </c>
      <c r="R1070" s="1">
        <v>32.4</v>
      </c>
      <c r="S1070" s="2">
        <v>2114</v>
      </c>
      <c r="T1070" s="1">
        <v>36.4</v>
      </c>
      <c r="U1070" s="1">
        <v>-4</v>
      </c>
      <c r="V1070" s="2">
        <v>2038</v>
      </c>
      <c r="W1070" s="1">
        <v>31.2</v>
      </c>
      <c r="X1070" s="2">
        <v>1695</v>
      </c>
      <c r="Y1070" s="1">
        <v>29.2</v>
      </c>
      <c r="Z1070" s="1">
        <v>2</v>
      </c>
      <c r="AA1070">
        <v>6531</v>
      </c>
      <c r="AB1070" s="1">
        <v>0</v>
      </c>
      <c r="AC1070">
        <v>5811</v>
      </c>
      <c r="AD1070" s="1">
        <v>0</v>
      </c>
      <c r="AE1070">
        <v>2776</v>
      </c>
      <c r="AF1070">
        <v>3333</v>
      </c>
      <c r="AG1070">
        <v>3755</v>
      </c>
      <c r="AH1070">
        <v>2478</v>
      </c>
      <c r="AI1070" s="1">
        <v>81.900000000000006</v>
      </c>
    </row>
    <row r="1071" spans="1:35" x14ac:dyDescent="0.25">
      <c r="A1071">
        <v>17031823303</v>
      </c>
      <c r="B1071">
        <v>4476</v>
      </c>
      <c r="C1071">
        <v>4236</v>
      </c>
      <c r="D1071" s="1">
        <v>5.7</v>
      </c>
      <c r="E1071">
        <v>704</v>
      </c>
      <c r="F1071">
        <v>270</v>
      </c>
      <c r="G1071" s="1">
        <v>160.69999999999999</v>
      </c>
      <c r="H1071">
        <v>25</v>
      </c>
      <c r="I1071">
        <v>68</v>
      </c>
      <c r="J1071" s="1">
        <v>-63.2</v>
      </c>
      <c r="K1071">
        <v>1060</v>
      </c>
      <c r="L1071">
        <v>700</v>
      </c>
      <c r="M1071" s="1">
        <v>51.4</v>
      </c>
      <c r="N1071">
        <v>2807</v>
      </c>
      <c r="O1071">
        <v>3198</v>
      </c>
      <c r="P1071" s="1">
        <v>-12.2</v>
      </c>
      <c r="Q1071" s="2">
        <v>1383</v>
      </c>
      <c r="R1071" s="1">
        <v>30.9</v>
      </c>
      <c r="S1071" s="2">
        <v>1428</v>
      </c>
      <c r="T1071" s="1">
        <v>33.700000000000003</v>
      </c>
      <c r="U1071" s="1">
        <v>-2.8000000000000043</v>
      </c>
      <c r="V1071" s="2">
        <v>1523</v>
      </c>
      <c r="W1071" s="1">
        <v>34</v>
      </c>
      <c r="X1071" s="2">
        <v>1390</v>
      </c>
      <c r="Y1071" s="1">
        <v>32.799999999999997</v>
      </c>
      <c r="Z1071" s="1">
        <v>1.2000000000000028</v>
      </c>
      <c r="AA1071">
        <v>4476</v>
      </c>
      <c r="AB1071" s="1">
        <v>0</v>
      </c>
      <c r="AC1071">
        <v>4236</v>
      </c>
      <c r="AD1071" s="1">
        <v>0</v>
      </c>
      <c r="AE1071">
        <v>3322</v>
      </c>
      <c r="AF1071">
        <v>3516</v>
      </c>
      <c r="AG1071">
        <v>1154</v>
      </c>
      <c r="AH1071">
        <v>720</v>
      </c>
      <c r="AI1071" s="1">
        <v>69.599999999999994</v>
      </c>
    </row>
    <row r="1072" spans="1:35" x14ac:dyDescent="0.25">
      <c r="A1072">
        <v>17031823304</v>
      </c>
      <c r="B1072">
        <v>5863</v>
      </c>
      <c r="C1072">
        <v>5522</v>
      </c>
      <c r="D1072" s="1">
        <v>6.2</v>
      </c>
      <c r="E1072">
        <v>831</v>
      </c>
      <c r="F1072">
        <v>521</v>
      </c>
      <c r="G1072" s="1">
        <v>59.5</v>
      </c>
      <c r="H1072">
        <v>65</v>
      </c>
      <c r="I1072">
        <v>203</v>
      </c>
      <c r="J1072" s="1">
        <v>-68</v>
      </c>
      <c r="K1072">
        <v>1583</v>
      </c>
      <c r="L1072">
        <v>1025</v>
      </c>
      <c r="M1072" s="1">
        <v>54.4</v>
      </c>
      <c r="N1072">
        <v>3365</v>
      </c>
      <c r="O1072">
        <v>3747</v>
      </c>
      <c r="P1072" s="1">
        <v>-10.199999999999999</v>
      </c>
      <c r="Q1072" s="2">
        <v>2047</v>
      </c>
      <c r="R1072" s="1">
        <v>34.9</v>
      </c>
      <c r="S1072" s="2">
        <v>2020</v>
      </c>
      <c r="T1072" s="1">
        <v>36.6</v>
      </c>
      <c r="U1072" s="1">
        <v>-1.7000000000000028</v>
      </c>
      <c r="V1072" s="2">
        <v>1901</v>
      </c>
      <c r="W1072" s="1">
        <v>32.4</v>
      </c>
      <c r="X1072" s="2">
        <v>1873</v>
      </c>
      <c r="Y1072" s="1">
        <v>33.9</v>
      </c>
      <c r="Z1072" s="1">
        <v>-1.5</v>
      </c>
      <c r="AA1072">
        <v>5863</v>
      </c>
      <c r="AB1072" s="1">
        <v>0</v>
      </c>
      <c r="AC1072">
        <v>5522</v>
      </c>
      <c r="AD1072" s="1">
        <v>0</v>
      </c>
      <c r="AE1072">
        <v>4118</v>
      </c>
      <c r="AF1072">
        <v>4179</v>
      </c>
      <c r="AG1072">
        <v>1745</v>
      </c>
      <c r="AH1072">
        <v>1343</v>
      </c>
      <c r="AI1072" s="1">
        <v>31.9</v>
      </c>
    </row>
    <row r="1073" spans="1:35" x14ac:dyDescent="0.25">
      <c r="A1073">
        <v>17031823400</v>
      </c>
      <c r="B1073">
        <v>5150</v>
      </c>
      <c r="C1073">
        <v>4806</v>
      </c>
      <c r="D1073" s="1">
        <v>7.2</v>
      </c>
      <c r="E1073">
        <v>1127</v>
      </c>
      <c r="F1073">
        <v>858</v>
      </c>
      <c r="G1073" s="1">
        <v>31.4</v>
      </c>
      <c r="H1073">
        <v>8</v>
      </c>
      <c r="I1073">
        <v>0</v>
      </c>
      <c r="J1073" s="1" t="s">
        <v>65</v>
      </c>
      <c r="K1073">
        <v>2619</v>
      </c>
      <c r="L1073">
        <v>2442</v>
      </c>
      <c r="M1073" s="1">
        <v>7.2</v>
      </c>
      <c r="N1073">
        <v>1277</v>
      </c>
      <c r="O1073">
        <v>1435</v>
      </c>
      <c r="P1073" s="1">
        <v>-11</v>
      </c>
      <c r="Q1073" s="2">
        <v>1871</v>
      </c>
      <c r="R1073" s="1">
        <v>36.299999999999997</v>
      </c>
      <c r="S1073" s="2">
        <v>1649</v>
      </c>
      <c r="T1073" s="1">
        <v>34.299999999999997</v>
      </c>
      <c r="U1073" s="1">
        <v>2</v>
      </c>
      <c r="V1073" s="2">
        <v>1592</v>
      </c>
      <c r="W1073" s="1">
        <v>30.9</v>
      </c>
      <c r="X1073" s="2">
        <v>1171</v>
      </c>
      <c r="Y1073" s="1">
        <v>24.4</v>
      </c>
      <c r="Z1073" s="1">
        <v>6.5</v>
      </c>
      <c r="AA1073">
        <v>5150</v>
      </c>
      <c r="AB1073" s="1">
        <v>0</v>
      </c>
      <c r="AC1073">
        <v>4806</v>
      </c>
      <c r="AD1073" s="1">
        <v>0</v>
      </c>
      <c r="AE1073">
        <v>3503</v>
      </c>
      <c r="AF1073">
        <v>3746</v>
      </c>
      <c r="AG1073">
        <v>1647</v>
      </c>
      <c r="AH1073">
        <v>1060</v>
      </c>
      <c r="AI1073" s="1">
        <v>66.2</v>
      </c>
    </row>
    <row r="1074" spans="1:35" x14ac:dyDescent="0.25">
      <c r="A1074">
        <v>17031823500</v>
      </c>
      <c r="B1074">
        <v>4675</v>
      </c>
      <c r="C1074">
        <v>4849</v>
      </c>
      <c r="D1074" s="1">
        <v>-3.6</v>
      </c>
      <c r="E1074">
        <v>759</v>
      </c>
      <c r="F1074">
        <v>698</v>
      </c>
      <c r="G1074" s="1">
        <v>8.6999999999999993</v>
      </c>
      <c r="H1074">
        <v>34</v>
      </c>
      <c r="I1074">
        <v>0</v>
      </c>
      <c r="J1074" s="1" t="s">
        <v>65</v>
      </c>
      <c r="K1074">
        <v>2103</v>
      </c>
      <c r="L1074">
        <v>2474</v>
      </c>
      <c r="M1074" s="1">
        <v>-15</v>
      </c>
      <c r="N1074">
        <v>1561</v>
      </c>
      <c r="O1074">
        <v>1612</v>
      </c>
      <c r="P1074" s="1">
        <v>-3.2</v>
      </c>
      <c r="Q1074" s="2">
        <v>1547</v>
      </c>
      <c r="R1074" s="1">
        <v>33.1</v>
      </c>
      <c r="S1074" s="2">
        <v>1686</v>
      </c>
      <c r="T1074" s="1">
        <v>34.799999999999997</v>
      </c>
      <c r="U1074" s="1">
        <v>-1.6999999999999957</v>
      </c>
      <c r="V1074" s="2">
        <v>1554</v>
      </c>
      <c r="W1074" s="1">
        <v>33.200000000000003</v>
      </c>
      <c r="X1074" s="2">
        <v>1099</v>
      </c>
      <c r="Y1074" s="1">
        <v>22.7</v>
      </c>
      <c r="Z1074" s="1">
        <v>10.500000000000004</v>
      </c>
      <c r="AA1074">
        <v>4646</v>
      </c>
      <c r="AB1074" s="1">
        <v>0.6</v>
      </c>
      <c r="AC1074">
        <v>4849</v>
      </c>
      <c r="AD1074" s="1">
        <v>0</v>
      </c>
      <c r="AE1074">
        <v>2676</v>
      </c>
      <c r="AF1074">
        <v>3228</v>
      </c>
      <c r="AG1074">
        <v>1970</v>
      </c>
      <c r="AH1074">
        <v>1621</v>
      </c>
      <c r="AI1074" s="1">
        <v>46.6</v>
      </c>
    </row>
    <row r="1075" spans="1:35" x14ac:dyDescent="0.25">
      <c r="A1075">
        <v>17031823602</v>
      </c>
      <c r="B1075">
        <v>6112</v>
      </c>
      <c r="C1075">
        <v>6173</v>
      </c>
      <c r="D1075" s="1">
        <v>-1</v>
      </c>
      <c r="E1075">
        <v>138</v>
      </c>
      <c r="F1075">
        <v>15</v>
      </c>
      <c r="G1075" s="1">
        <v>820</v>
      </c>
      <c r="H1075">
        <v>107</v>
      </c>
      <c r="I1075">
        <v>0</v>
      </c>
      <c r="J1075" s="1" t="s">
        <v>65</v>
      </c>
      <c r="K1075">
        <v>142</v>
      </c>
      <c r="L1075">
        <v>362</v>
      </c>
      <c r="M1075" s="1">
        <v>-60.8</v>
      </c>
      <c r="N1075">
        <v>5674</v>
      </c>
      <c r="O1075">
        <v>5636</v>
      </c>
      <c r="P1075" s="1">
        <v>0.7</v>
      </c>
      <c r="Q1075" s="2">
        <v>1846</v>
      </c>
      <c r="R1075" s="1">
        <v>30.2</v>
      </c>
      <c r="S1075" s="2">
        <v>2870</v>
      </c>
      <c r="T1075" s="1">
        <v>46.5</v>
      </c>
      <c r="U1075" s="1">
        <v>-16.3</v>
      </c>
      <c r="V1075" s="2">
        <v>3233</v>
      </c>
      <c r="W1075" s="1">
        <v>52.9</v>
      </c>
      <c r="X1075" s="2">
        <v>2043</v>
      </c>
      <c r="Y1075" s="1">
        <v>33.1</v>
      </c>
      <c r="Z1075" s="1">
        <v>19.799999999999997</v>
      </c>
      <c r="AA1075">
        <v>5740</v>
      </c>
      <c r="AB1075" s="1">
        <v>6.1</v>
      </c>
      <c r="AC1075">
        <v>5171</v>
      </c>
      <c r="AD1075" s="1">
        <v>16.2</v>
      </c>
      <c r="AE1075">
        <v>4464</v>
      </c>
      <c r="AF1075">
        <v>4359</v>
      </c>
      <c r="AG1075">
        <v>1276</v>
      </c>
      <c r="AH1075">
        <v>812</v>
      </c>
      <c r="AI1075" s="1">
        <v>53.4</v>
      </c>
    </row>
    <row r="1076" spans="1:35" x14ac:dyDescent="0.25">
      <c r="A1076">
        <v>17031823603</v>
      </c>
      <c r="B1076">
        <v>2408</v>
      </c>
      <c r="C1076">
        <v>2162</v>
      </c>
      <c r="D1076" s="1">
        <v>11.4</v>
      </c>
      <c r="E1076">
        <v>1049</v>
      </c>
      <c r="F1076">
        <v>1153</v>
      </c>
      <c r="G1076" s="1">
        <v>-9</v>
      </c>
      <c r="H1076">
        <v>0</v>
      </c>
      <c r="I1076">
        <v>12</v>
      </c>
      <c r="J1076" s="1">
        <v>-100</v>
      </c>
      <c r="K1076">
        <v>1236</v>
      </c>
      <c r="L1076">
        <v>940</v>
      </c>
      <c r="M1076" s="1">
        <v>31.5</v>
      </c>
      <c r="N1076">
        <v>95</v>
      </c>
      <c r="O1076">
        <v>57</v>
      </c>
      <c r="P1076" s="1">
        <v>66.7</v>
      </c>
      <c r="Q1076" s="2">
        <v>773</v>
      </c>
      <c r="R1076" s="1">
        <v>32.1</v>
      </c>
      <c r="S1076" s="2">
        <v>886</v>
      </c>
      <c r="T1076" s="1">
        <v>41</v>
      </c>
      <c r="U1076" s="1">
        <v>-8.8999999999999986</v>
      </c>
      <c r="V1076" s="2">
        <v>608</v>
      </c>
      <c r="W1076" s="1">
        <v>25.2</v>
      </c>
      <c r="X1076" s="2">
        <v>547</v>
      </c>
      <c r="Y1076" s="1">
        <v>25.3</v>
      </c>
      <c r="Z1076" s="1">
        <v>-0.10000000000000142</v>
      </c>
      <c r="AA1076">
        <v>2383</v>
      </c>
      <c r="AB1076" s="1">
        <v>1</v>
      </c>
      <c r="AC1076">
        <v>2162</v>
      </c>
      <c r="AD1076" s="1">
        <v>0</v>
      </c>
      <c r="AE1076">
        <v>1410</v>
      </c>
      <c r="AF1076">
        <v>1201</v>
      </c>
      <c r="AG1076">
        <v>973</v>
      </c>
      <c r="AH1076">
        <v>961</v>
      </c>
      <c r="AI1076" s="1">
        <v>-13.8</v>
      </c>
    </row>
    <row r="1077" spans="1:35" x14ac:dyDescent="0.25">
      <c r="A1077">
        <v>17031823604</v>
      </c>
      <c r="B1077">
        <v>3528</v>
      </c>
      <c r="C1077">
        <v>3602</v>
      </c>
      <c r="D1077" s="1">
        <v>-2.1</v>
      </c>
      <c r="E1077">
        <v>67</v>
      </c>
      <c r="F1077">
        <v>117</v>
      </c>
      <c r="G1077" s="1">
        <v>-42.7</v>
      </c>
      <c r="H1077">
        <v>65</v>
      </c>
      <c r="I1077">
        <v>161</v>
      </c>
      <c r="J1077" s="1">
        <v>-59.6</v>
      </c>
      <c r="K1077">
        <v>50</v>
      </c>
      <c r="L1077">
        <v>104</v>
      </c>
      <c r="M1077" s="1">
        <v>-51.9</v>
      </c>
      <c r="N1077">
        <v>3346</v>
      </c>
      <c r="O1077">
        <v>3220</v>
      </c>
      <c r="P1077" s="1">
        <v>3.9</v>
      </c>
      <c r="Q1077" s="2">
        <v>723</v>
      </c>
      <c r="R1077" s="1">
        <v>20.5</v>
      </c>
      <c r="S1077" s="2">
        <v>880</v>
      </c>
      <c r="T1077" s="1">
        <v>24.4</v>
      </c>
      <c r="U1077" s="1">
        <v>-3.8999999999999986</v>
      </c>
      <c r="V1077" s="2">
        <v>1883</v>
      </c>
      <c r="W1077" s="1">
        <v>53.4</v>
      </c>
      <c r="X1077" s="2">
        <v>1521</v>
      </c>
      <c r="Y1077" s="1">
        <v>42.2</v>
      </c>
      <c r="Z1077" s="1">
        <v>11.199999999999996</v>
      </c>
      <c r="AA1077">
        <v>3528</v>
      </c>
      <c r="AB1077" s="1">
        <v>0</v>
      </c>
      <c r="AC1077">
        <v>3602</v>
      </c>
      <c r="AD1077" s="1">
        <v>0</v>
      </c>
      <c r="AE1077">
        <v>3039</v>
      </c>
      <c r="AF1077">
        <v>3538</v>
      </c>
      <c r="AG1077">
        <v>489</v>
      </c>
      <c r="AH1077">
        <v>64</v>
      </c>
      <c r="AI1077" s="1">
        <v>789.5</v>
      </c>
    </row>
    <row r="1078" spans="1:35" x14ac:dyDescent="0.25">
      <c r="A1078">
        <v>17031823605</v>
      </c>
      <c r="B1078">
        <v>3985</v>
      </c>
      <c r="C1078">
        <v>4133</v>
      </c>
      <c r="D1078" s="1">
        <v>-3.6</v>
      </c>
      <c r="E1078">
        <v>143</v>
      </c>
      <c r="F1078">
        <v>27</v>
      </c>
      <c r="G1078" s="1">
        <v>429.6</v>
      </c>
      <c r="H1078">
        <v>78</v>
      </c>
      <c r="I1078">
        <v>61</v>
      </c>
      <c r="J1078" s="1">
        <v>27.9</v>
      </c>
      <c r="K1078">
        <v>184</v>
      </c>
      <c r="L1078">
        <v>163</v>
      </c>
      <c r="M1078" s="1">
        <v>12.9</v>
      </c>
      <c r="N1078">
        <v>3531</v>
      </c>
      <c r="O1078">
        <v>3837</v>
      </c>
      <c r="P1078" s="1">
        <v>-8</v>
      </c>
      <c r="Q1078" s="2">
        <v>1099</v>
      </c>
      <c r="R1078" s="1">
        <v>27.6</v>
      </c>
      <c r="S1078" s="2">
        <v>898</v>
      </c>
      <c r="T1078" s="1">
        <v>21.7</v>
      </c>
      <c r="U1078" s="1">
        <v>5.9000000000000021</v>
      </c>
      <c r="V1078" s="2">
        <v>1809</v>
      </c>
      <c r="W1078" s="1">
        <v>45.4</v>
      </c>
      <c r="X1078" s="2">
        <v>1503</v>
      </c>
      <c r="Y1078" s="1">
        <v>36.4</v>
      </c>
      <c r="Z1078" s="1">
        <v>9</v>
      </c>
      <c r="AA1078">
        <v>3608</v>
      </c>
      <c r="AB1078" s="1">
        <v>9.5</v>
      </c>
      <c r="AC1078">
        <v>3718</v>
      </c>
      <c r="AD1078" s="1">
        <v>10</v>
      </c>
      <c r="AE1078">
        <v>3067</v>
      </c>
      <c r="AF1078">
        <v>3408</v>
      </c>
      <c r="AG1078">
        <v>541</v>
      </c>
      <c r="AH1078">
        <v>310</v>
      </c>
      <c r="AI1078" s="1">
        <v>93.9</v>
      </c>
    </row>
    <row r="1079" spans="1:35" x14ac:dyDescent="0.25">
      <c r="A1079">
        <v>17031823702</v>
      </c>
      <c r="B1079">
        <v>6326</v>
      </c>
      <c r="C1079">
        <v>6559</v>
      </c>
      <c r="D1079" s="1">
        <v>-3.6</v>
      </c>
      <c r="E1079">
        <v>775</v>
      </c>
      <c r="F1079">
        <v>961</v>
      </c>
      <c r="G1079" s="1">
        <v>-19.399999999999999</v>
      </c>
      <c r="H1079">
        <v>84</v>
      </c>
      <c r="I1079">
        <v>220</v>
      </c>
      <c r="J1079" s="1">
        <v>-61.8</v>
      </c>
      <c r="K1079">
        <v>771</v>
      </c>
      <c r="L1079">
        <v>422</v>
      </c>
      <c r="M1079" s="1">
        <v>82.7</v>
      </c>
      <c r="N1079">
        <v>4584</v>
      </c>
      <c r="O1079">
        <v>4956</v>
      </c>
      <c r="P1079" s="1">
        <v>-7.5</v>
      </c>
      <c r="Q1079" s="2">
        <v>1986</v>
      </c>
      <c r="R1079" s="1">
        <v>31.4</v>
      </c>
      <c r="S1079" s="2">
        <v>1729</v>
      </c>
      <c r="T1079" s="1">
        <v>26.4</v>
      </c>
      <c r="U1079" s="1">
        <v>5</v>
      </c>
      <c r="V1079" s="2">
        <v>2350</v>
      </c>
      <c r="W1079" s="1">
        <v>37.1</v>
      </c>
      <c r="X1079" s="2">
        <v>2572</v>
      </c>
      <c r="Y1079" s="1">
        <v>39.200000000000003</v>
      </c>
      <c r="Z1079" s="1">
        <v>-2.1000000000000014</v>
      </c>
      <c r="AA1079">
        <v>6277</v>
      </c>
      <c r="AB1079" s="1">
        <v>0.8</v>
      </c>
      <c r="AC1079">
        <v>6559</v>
      </c>
      <c r="AD1079" s="1">
        <v>0</v>
      </c>
      <c r="AE1079">
        <v>3912</v>
      </c>
      <c r="AF1079">
        <v>4837</v>
      </c>
      <c r="AG1079">
        <v>2365</v>
      </c>
      <c r="AH1079">
        <v>1722</v>
      </c>
      <c r="AI1079" s="1">
        <v>69.8</v>
      </c>
    </row>
    <row r="1080" spans="1:35" x14ac:dyDescent="0.25">
      <c r="A1080">
        <v>17031823703</v>
      </c>
      <c r="B1080">
        <v>7384</v>
      </c>
      <c r="C1080">
        <v>7387</v>
      </c>
      <c r="D1080" s="1">
        <v>0</v>
      </c>
      <c r="E1080">
        <v>94</v>
      </c>
      <c r="F1080">
        <v>32</v>
      </c>
      <c r="G1080" s="1">
        <v>193.8</v>
      </c>
      <c r="H1080">
        <v>485</v>
      </c>
      <c r="I1080">
        <v>315</v>
      </c>
      <c r="J1080" s="1">
        <v>54</v>
      </c>
      <c r="K1080">
        <v>886</v>
      </c>
      <c r="L1080">
        <v>663</v>
      </c>
      <c r="M1080" s="1">
        <v>33.6</v>
      </c>
      <c r="N1080">
        <v>5932</v>
      </c>
      <c r="O1080">
        <v>6100</v>
      </c>
      <c r="P1080" s="1">
        <v>-2.8</v>
      </c>
      <c r="Q1080" s="2">
        <v>2642</v>
      </c>
      <c r="R1080" s="1">
        <v>35.799999999999997</v>
      </c>
      <c r="S1080" s="2">
        <v>2922</v>
      </c>
      <c r="T1080" s="1">
        <v>39.6</v>
      </c>
      <c r="U1080" s="1">
        <v>-3.8000000000000043</v>
      </c>
      <c r="V1080" s="2">
        <v>2279</v>
      </c>
      <c r="W1080" s="1">
        <v>30.9</v>
      </c>
      <c r="X1080" s="2">
        <v>1899</v>
      </c>
      <c r="Y1080" s="1">
        <v>25.7</v>
      </c>
      <c r="Z1080" s="1">
        <v>5.1999999999999993</v>
      </c>
      <c r="AA1080">
        <v>7384</v>
      </c>
      <c r="AB1080" s="1">
        <v>0</v>
      </c>
      <c r="AC1080">
        <v>7387</v>
      </c>
      <c r="AD1080" s="1">
        <v>0</v>
      </c>
      <c r="AE1080">
        <v>5017</v>
      </c>
      <c r="AF1080">
        <v>5950</v>
      </c>
      <c r="AG1080">
        <v>2367</v>
      </c>
      <c r="AH1080">
        <v>1437</v>
      </c>
      <c r="AI1080" s="1">
        <v>95.4</v>
      </c>
    </row>
    <row r="1081" spans="1:35" x14ac:dyDescent="0.25">
      <c r="A1081">
        <v>17031823704</v>
      </c>
      <c r="B1081">
        <v>4307</v>
      </c>
      <c r="C1081">
        <v>3925</v>
      </c>
      <c r="D1081" s="1">
        <v>9.6999999999999993</v>
      </c>
      <c r="E1081">
        <v>52</v>
      </c>
      <c r="F1081">
        <v>76</v>
      </c>
      <c r="G1081" s="1">
        <v>-31.6</v>
      </c>
      <c r="H1081">
        <v>33</v>
      </c>
      <c r="I1081">
        <v>40</v>
      </c>
      <c r="J1081" s="1">
        <v>-17.5</v>
      </c>
      <c r="K1081">
        <v>534</v>
      </c>
      <c r="L1081">
        <v>559</v>
      </c>
      <c r="M1081" s="1">
        <v>-4.5</v>
      </c>
      <c r="N1081">
        <v>3645</v>
      </c>
      <c r="O1081">
        <v>3127</v>
      </c>
      <c r="P1081" s="1">
        <v>16.600000000000001</v>
      </c>
      <c r="Q1081" s="2">
        <v>1257</v>
      </c>
      <c r="R1081" s="1">
        <v>29.2</v>
      </c>
      <c r="S1081" s="2">
        <v>1196</v>
      </c>
      <c r="T1081" s="1">
        <v>30.5</v>
      </c>
      <c r="U1081" s="1">
        <v>-1.3000000000000007</v>
      </c>
      <c r="V1081" s="2">
        <v>1714</v>
      </c>
      <c r="W1081" s="1">
        <v>39.799999999999997</v>
      </c>
      <c r="X1081" s="2">
        <v>1378</v>
      </c>
      <c r="Y1081" s="1">
        <v>35.1</v>
      </c>
      <c r="Z1081" s="1">
        <v>4.6999999999999957</v>
      </c>
      <c r="AA1081">
        <v>4290</v>
      </c>
      <c r="AB1081" s="1">
        <v>0.4</v>
      </c>
      <c r="AC1081">
        <v>3925</v>
      </c>
      <c r="AD1081" s="1">
        <v>0</v>
      </c>
      <c r="AE1081">
        <v>3792</v>
      </c>
      <c r="AF1081">
        <v>3589</v>
      </c>
      <c r="AG1081">
        <v>498</v>
      </c>
      <c r="AH1081">
        <v>336</v>
      </c>
      <c r="AI1081" s="1">
        <v>40.299999999999997</v>
      </c>
    </row>
    <row r="1082" spans="1:35" x14ac:dyDescent="0.25">
      <c r="A1082">
        <v>17031823705</v>
      </c>
      <c r="B1082">
        <v>4763</v>
      </c>
      <c r="C1082">
        <v>4803</v>
      </c>
      <c r="D1082" s="1">
        <v>-0.8</v>
      </c>
      <c r="E1082">
        <v>454</v>
      </c>
      <c r="F1082">
        <v>62</v>
      </c>
      <c r="G1082" s="1">
        <v>632.29999999999995</v>
      </c>
      <c r="H1082">
        <v>49</v>
      </c>
      <c r="I1082">
        <v>152</v>
      </c>
      <c r="J1082" s="1">
        <v>-67.8</v>
      </c>
      <c r="K1082">
        <v>838</v>
      </c>
      <c r="L1082">
        <v>352</v>
      </c>
      <c r="M1082" s="1">
        <v>138.1</v>
      </c>
      <c r="N1082">
        <v>3407</v>
      </c>
      <c r="O1082">
        <v>4204</v>
      </c>
      <c r="P1082" s="1">
        <v>-19</v>
      </c>
      <c r="Q1082" s="2">
        <v>1619</v>
      </c>
      <c r="R1082" s="1">
        <v>34</v>
      </c>
      <c r="S1082" s="2">
        <v>1484</v>
      </c>
      <c r="T1082" s="1">
        <v>30.9</v>
      </c>
      <c r="U1082" s="1">
        <v>3.1000000000000014</v>
      </c>
      <c r="V1082" s="2">
        <v>1742</v>
      </c>
      <c r="W1082" s="1">
        <v>36.6</v>
      </c>
      <c r="X1082" s="2">
        <v>1353</v>
      </c>
      <c r="Y1082" s="1">
        <v>28.2</v>
      </c>
      <c r="Z1082" s="1">
        <v>8.4000000000000021</v>
      </c>
      <c r="AA1082">
        <v>4696</v>
      </c>
      <c r="AB1082" s="1">
        <v>1.4</v>
      </c>
      <c r="AC1082">
        <v>4803</v>
      </c>
      <c r="AD1082" s="1">
        <v>0</v>
      </c>
      <c r="AE1082">
        <v>3134</v>
      </c>
      <c r="AF1082">
        <v>3205</v>
      </c>
      <c r="AG1082">
        <v>1562</v>
      </c>
      <c r="AH1082">
        <v>1598</v>
      </c>
      <c r="AI1082" s="1">
        <v>0</v>
      </c>
    </row>
    <row r="1083" spans="1:35" x14ac:dyDescent="0.25">
      <c r="A1083">
        <v>17031823801</v>
      </c>
      <c r="B1083">
        <v>5263</v>
      </c>
      <c r="C1083">
        <v>5482</v>
      </c>
      <c r="D1083" s="1">
        <v>-4</v>
      </c>
      <c r="E1083">
        <v>22</v>
      </c>
      <c r="F1083">
        <v>0</v>
      </c>
      <c r="G1083" s="1" t="s">
        <v>65</v>
      </c>
      <c r="H1083">
        <v>214</v>
      </c>
      <c r="I1083">
        <v>294</v>
      </c>
      <c r="J1083" s="1">
        <v>-27.2</v>
      </c>
      <c r="K1083">
        <v>420</v>
      </c>
      <c r="L1083">
        <v>77</v>
      </c>
      <c r="M1083" s="1">
        <v>445.5</v>
      </c>
      <c r="N1083">
        <v>4526</v>
      </c>
      <c r="O1083">
        <v>5098</v>
      </c>
      <c r="P1083" s="1">
        <v>-11.2</v>
      </c>
      <c r="Q1083" s="2">
        <v>1239</v>
      </c>
      <c r="R1083" s="1">
        <v>23.5</v>
      </c>
      <c r="S1083" s="2">
        <v>1093</v>
      </c>
      <c r="T1083" s="1">
        <v>19.899999999999999</v>
      </c>
      <c r="U1083" s="1">
        <v>3.6000000000000014</v>
      </c>
      <c r="V1083" s="2">
        <v>2851</v>
      </c>
      <c r="W1083" s="1">
        <v>54.2</v>
      </c>
      <c r="X1083" s="2">
        <v>2467</v>
      </c>
      <c r="Y1083" s="1">
        <v>45</v>
      </c>
      <c r="Z1083" s="1">
        <v>9.2000000000000028</v>
      </c>
      <c r="AA1083">
        <v>5233</v>
      </c>
      <c r="AB1083" s="1">
        <v>0.6</v>
      </c>
      <c r="AC1083">
        <v>5482</v>
      </c>
      <c r="AD1083" s="1">
        <v>0</v>
      </c>
      <c r="AE1083">
        <v>4813</v>
      </c>
      <c r="AF1083">
        <v>5192</v>
      </c>
      <c r="AG1083">
        <v>420</v>
      </c>
      <c r="AH1083">
        <v>290</v>
      </c>
      <c r="AI1083" s="1">
        <v>56.2</v>
      </c>
    </row>
    <row r="1084" spans="1:35" x14ac:dyDescent="0.25">
      <c r="A1084">
        <v>17031823803</v>
      </c>
      <c r="B1084">
        <v>6887</v>
      </c>
      <c r="C1084">
        <v>6836</v>
      </c>
      <c r="D1084" s="1">
        <v>0.7</v>
      </c>
      <c r="E1084">
        <v>93</v>
      </c>
      <c r="F1084">
        <v>49</v>
      </c>
      <c r="G1084" s="1">
        <v>89.8</v>
      </c>
      <c r="H1084">
        <v>339</v>
      </c>
      <c r="I1084">
        <v>192</v>
      </c>
      <c r="J1084" s="1">
        <v>76.599999999999994</v>
      </c>
      <c r="K1084">
        <v>580</v>
      </c>
      <c r="L1084">
        <v>562</v>
      </c>
      <c r="M1084" s="1">
        <v>3.2</v>
      </c>
      <c r="N1084">
        <v>5693</v>
      </c>
      <c r="O1084">
        <v>6033</v>
      </c>
      <c r="P1084" s="1">
        <v>-5.6</v>
      </c>
      <c r="Q1084" s="2">
        <v>2022</v>
      </c>
      <c r="R1084" s="1">
        <v>29.4</v>
      </c>
      <c r="S1084" s="2">
        <v>2397</v>
      </c>
      <c r="T1084" s="1">
        <v>35.1</v>
      </c>
      <c r="U1084" s="1">
        <v>-5.7000000000000028</v>
      </c>
      <c r="V1084" s="2">
        <v>2972</v>
      </c>
      <c r="W1084" s="1">
        <v>43.2</v>
      </c>
      <c r="X1084" s="2">
        <v>2398</v>
      </c>
      <c r="Y1084" s="1">
        <v>35.1</v>
      </c>
      <c r="Z1084" s="1">
        <v>8.1000000000000014</v>
      </c>
      <c r="AA1084">
        <v>6742</v>
      </c>
      <c r="AB1084" s="1">
        <v>2.1</v>
      </c>
      <c r="AC1084">
        <v>6542</v>
      </c>
      <c r="AD1084" s="1">
        <v>4.3</v>
      </c>
      <c r="AE1084">
        <v>5816</v>
      </c>
      <c r="AF1084">
        <v>6115</v>
      </c>
      <c r="AG1084">
        <v>926</v>
      </c>
      <c r="AH1084">
        <v>427</v>
      </c>
      <c r="AI1084" s="1">
        <v>128</v>
      </c>
    </row>
    <row r="1085" spans="1:35" x14ac:dyDescent="0.25">
      <c r="A1085">
        <v>17031823805</v>
      </c>
      <c r="B1085">
        <v>2791</v>
      </c>
      <c r="C1085">
        <v>2566</v>
      </c>
      <c r="D1085" s="1">
        <v>8.8000000000000007</v>
      </c>
      <c r="E1085">
        <v>25</v>
      </c>
      <c r="F1085">
        <v>61</v>
      </c>
      <c r="G1085" s="1">
        <v>-59</v>
      </c>
      <c r="H1085">
        <v>38</v>
      </c>
      <c r="I1085">
        <v>202</v>
      </c>
      <c r="J1085" s="1">
        <v>-81.2</v>
      </c>
      <c r="K1085">
        <v>226</v>
      </c>
      <c r="L1085">
        <v>25</v>
      </c>
      <c r="M1085" s="1">
        <v>804</v>
      </c>
      <c r="N1085">
        <v>2472</v>
      </c>
      <c r="O1085">
        <v>2278</v>
      </c>
      <c r="P1085" s="1">
        <v>8.5</v>
      </c>
      <c r="Q1085" s="2">
        <v>847</v>
      </c>
      <c r="R1085" s="1">
        <v>30.3</v>
      </c>
      <c r="S1085" s="2">
        <v>660</v>
      </c>
      <c r="T1085" s="1">
        <v>25.7</v>
      </c>
      <c r="U1085" s="1">
        <v>4.6000000000000014</v>
      </c>
      <c r="V1085" s="2">
        <v>1319</v>
      </c>
      <c r="W1085" s="1">
        <v>47.3</v>
      </c>
      <c r="X1085" s="2">
        <v>1256</v>
      </c>
      <c r="Y1085" s="1">
        <v>48.9</v>
      </c>
      <c r="Z1085" s="1">
        <v>-1.6000000000000014</v>
      </c>
      <c r="AA1085">
        <v>2774</v>
      </c>
      <c r="AB1085" s="1">
        <v>0.6</v>
      </c>
      <c r="AC1085">
        <v>2566</v>
      </c>
      <c r="AD1085" s="1">
        <v>0</v>
      </c>
      <c r="AE1085">
        <v>2589</v>
      </c>
      <c r="AF1085">
        <v>2469</v>
      </c>
      <c r="AG1085">
        <v>185</v>
      </c>
      <c r="AH1085">
        <v>97</v>
      </c>
      <c r="AI1085" s="1">
        <v>81.900000000000006</v>
      </c>
    </row>
    <row r="1086" spans="1:35" x14ac:dyDescent="0.25">
      <c r="A1086">
        <v>17031823806</v>
      </c>
      <c r="B1086">
        <v>3721</v>
      </c>
      <c r="C1086">
        <v>3691</v>
      </c>
      <c r="D1086" s="1">
        <v>0.8</v>
      </c>
      <c r="E1086">
        <v>86</v>
      </c>
      <c r="F1086">
        <v>53</v>
      </c>
      <c r="G1086" s="1">
        <v>62.3</v>
      </c>
      <c r="H1086">
        <v>16</v>
      </c>
      <c r="I1086">
        <v>0</v>
      </c>
      <c r="J1086" s="1" t="s">
        <v>65</v>
      </c>
      <c r="K1086">
        <v>320</v>
      </c>
      <c r="L1086">
        <v>152</v>
      </c>
      <c r="M1086" s="1">
        <v>110.5</v>
      </c>
      <c r="N1086">
        <v>3288</v>
      </c>
      <c r="O1086">
        <v>3458</v>
      </c>
      <c r="P1086" s="1">
        <v>-4.9000000000000004</v>
      </c>
      <c r="Q1086" s="2">
        <v>1513</v>
      </c>
      <c r="R1086" s="1">
        <v>40.700000000000003</v>
      </c>
      <c r="S1086" s="2">
        <v>1360</v>
      </c>
      <c r="T1086" s="1">
        <v>36.799999999999997</v>
      </c>
      <c r="U1086" s="1">
        <v>3.9000000000000057</v>
      </c>
      <c r="V1086" s="2">
        <v>1264</v>
      </c>
      <c r="W1086" s="1">
        <v>34</v>
      </c>
      <c r="X1086" s="2">
        <v>1576</v>
      </c>
      <c r="Y1086" s="1">
        <v>42.7</v>
      </c>
      <c r="Z1086" s="1">
        <v>-8.7000000000000028</v>
      </c>
      <c r="AA1086">
        <v>3704</v>
      </c>
      <c r="AB1086" s="1">
        <v>0.5</v>
      </c>
      <c r="AC1086">
        <v>3691</v>
      </c>
      <c r="AD1086" s="1">
        <v>0</v>
      </c>
      <c r="AE1086">
        <v>2546</v>
      </c>
      <c r="AF1086">
        <v>2768</v>
      </c>
      <c r="AG1086">
        <v>1158</v>
      </c>
      <c r="AH1086">
        <v>923</v>
      </c>
      <c r="AI1086" s="1">
        <v>36.4</v>
      </c>
    </row>
    <row r="1087" spans="1:35" x14ac:dyDescent="0.25">
      <c r="A1087">
        <v>17031823901</v>
      </c>
      <c r="B1087">
        <v>3765</v>
      </c>
      <c r="C1087">
        <v>3485</v>
      </c>
      <c r="D1087" s="1">
        <v>8</v>
      </c>
      <c r="E1087">
        <v>29</v>
      </c>
      <c r="F1087">
        <v>21</v>
      </c>
      <c r="G1087" s="1">
        <v>38.1</v>
      </c>
      <c r="H1087">
        <v>283</v>
      </c>
      <c r="I1087">
        <v>223</v>
      </c>
      <c r="J1087" s="1">
        <v>26.9</v>
      </c>
      <c r="K1087">
        <v>139</v>
      </c>
      <c r="L1087">
        <v>98</v>
      </c>
      <c r="M1087" s="1">
        <v>41.8</v>
      </c>
      <c r="N1087">
        <v>3235</v>
      </c>
      <c r="O1087">
        <v>3084</v>
      </c>
      <c r="P1087" s="1">
        <v>4.9000000000000004</v>
      </c>
      <c r="Q1087" s="2">
        <v>728</v>
      </c>
      <c r="R1087" s="1">
        <v>19.3</v>
      </c>
      <c r="S1087" s="2">
        <v>702</v>
      </c>
      <c r="T1087" s="1">
        <v>20.100000000000001</v>
      </c>
      <c r="U1087" s="1">
        <v>-0.80000000000000071</v>
      </c>
      <c r="V1087" s="2">
        <v>2228</v>
      </c>
      <c r="W1087" s="1">
        <v>59.2</v>
      </c>
      <c r="X1087" s="2">
        <v>1622</v>
      </c>
      <c r="Y1087" s="1">
        <v>46.5</v>
      </c>
      <c r="Z1087" s="1">
        <v>12.700000000000003</v>
      </c>
      <c r="AA1087">
        <v>3628</v>
      </c>
      <c r="AB1087" s="1">
        <v>3.6</v>
      </c>
      <c r="AC1087">
        <v>3387</v>
      </c>
      <c r="AD1087" s="1">
        <v>2.8</v>
      </c>
      <c r="AE1087">
        <v>3443</v>
      </c>
      <c r="AF1087">
        <v>3315</v>
      </c>
      <c r="AG1087">
        <v>185</v>
      </c>
      <c r="AH1087">
        <v>72</v>
      </c>
      <c r="AI1087" s="1">
        <v>147.4</v>
      </c>
    </row>
    <row r="1088" spans="1:35" x14ac:dyDescent="0.25">
      <c r="A1088">
        <v>17031823903</v>
      </c>
      <c r="B1088">
        <v>4582</v>
      </c>
      <c r="C1088">
        <v>4614</v>
      </c>
      <c r="D1088" s="1">
        <v>-0.7</v>
      </c>
      <c r="E1088">
        <v>123</v>
      </c>
      <c r="F1088">
        <v>0</v>
      </c>
      <c r="G1088" s="1" t="s">
        <v>65</v>
      </c>
      <c r="H1088">
        <v>0</v>
      </c>
      <c r="I1088">
        <v>130</v>
      </c>
      <c r="J1088" s="1">
        <v>-100</v>
      </c>
      <c r="K1088">
        <v>366</v>
      </c>
      <c r="L1088">
        <v>127</v>
      </c>
      <c r="M1088" s="1">
        <v>188.2</v>
      </c>
      <c r="N1088">
        <v>3984</v>
      </c>
      <c r="O1088">
        <v>4325</v>
      </c>
      <c r="P1088" s="1">
        <v>-7.9</v>
      </c>
      <c r="Q1088" s="2">
        <v>762</v>
      </c>
      <c r="R1088" s="1">
        <v>16.600000000000001</v>
      </c>
      <c r="S1088" s="2">
        <v>804</v>
      </c>
      <c r="T1088" s="1">
        <v>17.399999999999999</v>
      </c>
      <c r="U1088" s="1">
        <v>-0.79999999999999716</v>
      </c>
      <c r="V1088" s="2">
        <v>2675</v>
      </c>
      <c r="W1088" s="1">
        <v>58.4</v>
      </c>
      <c r="X1088" s="2">
        <v>2157</v>
      </c>
      <c r="Y1088" s="1">
        <v>46.7</v>
      </c>
      <c r="Z1088" s="1">
        <v>11.699999999999996</v>
      </c>
      <c r="AA1088">
        <v>4404</v>
      </c>
      <c r="AB1088" s="1">
        <v>3.9</v>
      </c>
      <c r="AC1088">
        <v>4526</v>
      </c>
      <c r="AD1088" s="1">
        <v>1.9</v>
      </c>
      <c r="AE1088">
        <v>4219</v>
      </c>
      <c r="AF1088">
        <v>4233</v>
      </c>
      <c r="AG1088">
        <v>185</v>
      </c>
      <c r="AH1088">
        <v>293</v>
      </c>
      <c r="AI1088" s="1">
        <v>-36.700000000000003</v>
      </c>
    </row>
    <row r="1089" spans="1:35" x14ac:dyDescent="0.25">
      <c r="A1089">
        <v>17031823904</v>
      </c>
      <c r="B1089">
        <v>4233</v>
      </c>
      <c r="C1089">
        <v>4112</v>
      </c>
      <c r="D1089" s="1">
        <v>2.9</v>
      </c>
      <c r="E1089">
        <v>15</v>
      </c>
      <c r="F1089">
        <v>0</v>
      </c>
      <c r="G1089" s="1" t="s">
        <v>65</v>
      </c>
      <c r="H1089">
        <v>65</v>
      </c>
      <c r="I1089">
        <v>134</v>
      </c>
      <c r="J1089" s="1">
        <v>-51.5</v>
      </c>
      <c r="K1089">
        <v>225</v>
      </c>
      <c r="L1089">
        <v>134</v>
      </c>
      <c r="M1089" s="1">
        <v>67.900000000000006</v>
      </c>
      <c r="N1089">
        <v>3908</v>
      </c>
      <c r="O1089">
        <v>3834</v>
      </c>
      <c r="P1089" s="1">
        <v>1.9</v>
      </c>
      <c r="Q1089" s="2">
        <v>938</v>
      </c>
      <c r="R1089" s="1">
        <v>22.2</v>
      </c>
      <c r="S1089" s="2">
        <v>858</v>
      </c>
      <c r="T1089" s="1">
        <v>20.9</v>
      </c>
      <c r="U1089" s="1">
        <v>1.3000000000000007</v>
      </c>
      <c r="V1089" s="2">
        <v>2326</v>
      </c>
      <c r="W1089" s="1">
        <v>54.9</v>
      </c>
      <c r="X1089" s="2">
        <v>1900</v>
      </c>
      <c r="Y1089" s="1">
        <v>46.2</v>
      </c>
      <c r="Z1089" s="1">
        <v>8.6999999999999957</v>
      </c>
      <c r="AA1089">
        <v>4223</v>
      </c>
      <c r="AB1089" s="1">
        <v>0.2</v>
      </c>
      <c r="AC1089">
        <v>4112</v>
      </c>
      <c r="AD1089" s="1">
        <v>0</v>
      </c>
      <c r="AE1089">
        <v>4094</v>
      </c>
      <c r="AF1089">
        <v>3832</v>
      </c>
      <c r="AG1089">
        <v>129</v>
      </c>
      <c r="AH1089">
        <v>280</v>
      </c>
      <c r="AI1089" s="1">
        <v>-56.9</v>
      </c>
    </row>
    <row r="1090" spans="1:35" x14ac:dyDescent="0.25">
      <c r="A1090">
        <v>17031824003</v>
      </c>
      <c r="B1090">
        <v>6418</v>
      </c>
      <c r="C1090">
        <v>5455</v>
      </c>
      <c r="D1090" s="1">
        <v>17.7</v>
      </c>
      <c r="E1090">
        <v>5</v>
      </c>
      <c r="F1090">
        <v>0</v>
      </c>
      <c r="G1090" s="1" t="s">
        <v>65</v>
      </c>
      <c r="H1090">
        <v>70</v>
      </c>
      <c r="I1090">
        <v>42</v>
      </c>
      <c r="J1090" s="1">
        <v>66.7</v>
      </c>
      <c r="K1090">
        <v>520</v>
      </c>
      <c r="L1090">
        <v>274</v>
      </c>
      <c r="M1090" s="1">
        <v>89.8</v>
      </c>
      <c r="N1090">
        <v>5676</v>
      </c>
      <c r="O1090">
        <v>5054</v>
      </c>
      <c r="P1090" s="1">
        <v>12.3</v>
      </c>
      <c r="Q1090" s="2">
        <v>1299</v>
      </c>
      <c r="R1090" s="1">
        <v>20.2</v>
      </c>
      <c r="S1090" s="2">
        <v>1244</v>
      </c>
      <c r="T1090" s="1">
        <v>22.8</v>
      </c>
      <c r="U1090" s="1">
        <v>-2.6000000000000014</v>
      </c>
      <c r="V1090" s="2">
        <v>3078</v>
      </c>
      <c r="W1090" s="1">
        <v>48</v>
      </c>
      <c r="X1090" s="2">
        <v>2011</v>
      </c>
      <c r="Y1090" s="1">
        <v>36.9</v>
      </c>
      <c r="Z1090" s="1">
        <v>11.100000000000001</v>
      </c>
      <c r="AA1090">
        <v>6263</v>
      </c>
      <c r="AB1090" s="1">
        <v>2.4</v>
      </c>
      <c r="AC1090">
        <v>5455</v>
      </c>
      <c r="AD1090" s="1">
        <v>0</v>
      </c>
      <c r="AE1090">
        <v>5348</v>
      </c>
      <c r="AF1090">
        <v>5197</v>
      </c>
      <c r="AG1090">
        <v>915</v>
      </c>
      <c r="AH1090">
        <v>258</v>
      </c>
      <c r="AI1090" s="1">
        <v>244.6</v>
      </c>
    </row>
    <row r="1091" spans="1:35" x14ac:dyDescent="0.25">
      <c r="A1091">
        <v>17031824004</v>
      </c>
      <c r="B1091">
        <v>5540</v>
      </c>
      <c r="C1091">
        <v>5236</v>
      </c>
      <c r="D1091" s="1">
        <v>5.8</v>
      </c>
      <c r="E1091">
        <v>128</v>
      </c>
      <c r="F1091">
        <v>0</v>
      </c>
      <c r="G1091" s="1" t="s">
        <v>65</v>
      </c>
      <c r="H1091">
        <v>233</v>
      </c>
      <c r="I1091">
        <v>103</v>
      </c>
      <c r="J1091" s="1">
        <v>126.2</v>
      </c>
      <c r="K1091">
        <v>215</v>
      </c>
      <c r="L1091">
        <v>312</v>
      </c>
      <c r="M1091" s="1">
        <v>-31.1</v>
      </c>
      <c r="N1091">
        <v>4920</v>
      </c>
      <c r="O1091">
        <v>4805</v>
      </c>
      <c r="P1091" s="1">
        <v>2.4</v>
      </c>
      <c r="Q1091" s="2">
        <v>1632</v>
      </c>
      <c r="R1091" s="1">
        <v>29.5</v>
      </c>
      <c r="S1091" s="2">
        <v>1358</v>
      </c>
      <c r="T1091" s="1">
        <v>25.9</v>
      </c>
      <c r="U1091" s="1">
        <v>3.6000000000000014</v>
      </c>
      <c r="V1091" s="2">
        <v>2314</v>
      </c>
      <c r="W1091" s="1">
        <v>41.8</v>
      </c>
      <c r="X1091" s="2">
        <v>2153</v>
      </c>
      <c r="Y1091" s="1">
        <v>41.1</v>
      </c>
      <c r="Z1091" s="1">
        <v>0.69999999999999574</v>
      </c>
      <c r="AA1091">
        <v>5350</v>
      </c>
      <c r="AB1091" s="1">
        <v>3.4</v>
      </c>
      <c r="AC1091">
        <v>4924</v>
      </c>
      <c r="AD1091" s="1">
        <v>6</v>
      </c>
      <c r="AE1091">
        <v>4045</v>
      </c>
      <c r="AF1091">
        <v>4447</v>
      </c>
      <c r="AG1091">
        <v>1305</v>
      </c>
      <c r="AH1091">
        <v>477</v>
      </c>
      <c r="AI1091" s="1">
        <v>200.8</v>
      </c>
    </row>
    <row r="1092" spans="1:35" x14ac:dyDescent="0.25">
      <c r="A1092">
        <v>17031824005</v>
      </c>
      <c r="B1092">
        <v>5530</v>
      </c>
      <c r="C1092">
        <v>5525</v>
      </c>
      <c r="D1092" s="1">
        <v>0.1</v>
      </c>
      <c r="E1092">
        <v>92</v>
      </c>
      <c r="F1092">
        <v>14</v>
      </c>
      <c r="G1092" s="1">
        <v>557.1</v>
      </c>
      <c r="H1092">
        <v>129</v>
      </c>
      <c r="I1092">
        <v>88</v>
      </c>
      <c r="J1092" s="1">
        <v>46.6</v>
      </c>
      <c r="K1092">
        <v>338</v>
      </c>
      <c r="L1092">
        <v>544</v>
      </c>
      <c r="M1092" s="1">
        <v>-37.9</v>
      </c>
      <c r="N1092">
        <v>4894</v>
      </c>
      <c r="O1092">
        <v>4759</v>
      </c>
      <c r="P1092" s="1">
        <v>2.8</v>
      </c>
      <c r="Q1092" s="2">
        <v>1135</v>
      </c>
      <c r="R1092" s="1">
        <v>20.5</v>
      </c>
      <c r="S1092" s="2">
        <v>1235</v>
      </c>
      <c r="T1092" s="1">
        <v>22.4</v>
      </c>
      <c r="U1092" s="1">
        <v>-1.8999999999999986</v>
      </c>
      <c r="V1092" s="2">
        <v>2618</v>
      </c>
      <c r="W1092" s="1">
        <v>47.3</v>
      </c>
      <c r="X1092" s="2">
        <v>2082</v>
      </c>
      <c r="Y1092" s="1">
        <v>37.700000000000003</v>
      </c>
      <c r="Z1092" s="1">
        <v>9.5999999999999943</v>
      </c>
      <c r="AA1092">
        <v>5530</v>
      </c>
      <c r="AB1092" s="1">
        <v>0</v>
      </c>
      <c r="AC1092">
        <v>5525</v>
      </c>
      <c r="AD1092" s="1">
        <v>0</v>
      </c>
      <c r="AE1092">
        <v>4926</v>
      </c>
      <c r="AF1092">
        <v>5269</v>
      </c>
      <c r="AG1092">
        <v>604</v>
      </c>
      <c r="AH1092">
        <v>256</v>
      </c>
      <c r="AI1092" s="1">
        <v>152.4</v>
      </c>
    </row>
    <row r="1093" spans="1:35" x14ac:dyDescent="0.25">
      <c r="A1093">
        <v>17031824006</v>
      </c>
      <c r="B1093">
        <v>4005</v>
      </c>
      <c r="C1093">
        <v>3887</v>
      </c>
      <c r="D1093" s="1">
        <v>3</v>
      </c>
      <c r="E1093">
        <v>34</v>
      </c>
      <c r="F1093">
        <v>41</v>
      </c>
      <c r="G1093" s="1">
        <v>-17.100000000000001</v>
      </c>
      <c r="H1093">
        <v>12</v>
      </c>
      <c r="I1093">
        <v>130</v>
      </c>
      <c r="J1093" s="1">
        <v>-90.8</v>
      </c>
      <c r="K1093">
        <v>282</v>
      </c>
      <c r="L1093">
        <v>286</v>
      </c>
      <c r="M1093" s="1">
        <v>-1.4</v>
      </c>
      <c r="N1093">
        <v>3666</v>
      </c>
      <c r="O1093">
        <v>3430</v>
      </c>
      <c r="P1093" s="1">
        <v>6.9</v>
      </c>
      <c r="Q1093" s="2">
        <v>859</v>
      </c>
      <c r="R1093" s="1">
        <v>21.4</v>
      </c>
      <c r="S1093" s="2">
        <v>661</v>
      </c>
      <c r="T1093" s="1">
        <v>17</v>
      </c>
      <c r="U1093" s="1">
        <v>4.3999999999999986</v>
      </c>
      <c r="V1093" s="2">
        <v>1934</v>
      </c>
      <c r="W1093" s="1">
        <v>48.3</v>
      </c>
      <c r="X1093" s="2">
        <v>1694</v>
      </c>
      <c r="Y1093" s="1">
        <v>43.6</v>
      </c>
      <c r="Z1093" s="1">
        <v>4.6999999999999957</v>
      </c>
      <c r="AA1093">
        <v>4005</v>
      </c>
      <c r="AB1093" s="1">
        <v>0</v>
      </c>
      <c r="AC1093">
        <v>3887</v>
      </c>
      <c r="AD1093" s="1">
        <v>0</v>
      </c>
      <c r="AE1093">
        <v>3619</v>
      </c>
      <c r="AF1093">
        <v>3792</v>
      </c>
      <c r="AG1093">
        <v>386</v>
      </c>
      <c r="AH1093">
        <v>95</v>
      </c>
      <c r="AI1093" s="1">
        <v>325.7</v>
      </c>
    </row>
    <row r="1094" spans="1:35" x14ac:dyDescent="0.25">
      <c r="A1094">
        <v>17031824105</v>
      </c>
      <c r="B1094">
        <v>6426</v>
      </c>
      <c r="C1094">
        <v>6583</v>
      </c>
      <c r="D1094" s="1">
        <v>-2.4</v>
      </c>
      <c r="E1094">
        <v>15</v>
      </c>
      <c r="F1094">
        <v>76</v>
      </c>
      <c r="G1094" s="1">
        <v>-80.3</v>
      </c>
      <c r="H1094">
        <v>120</v>
      </c>
      <c r="I1094">
        <v>337</v>
      </c>
      <c r="J1094" s="1">
        <v>-64.400000000000006</v>
      </c>
      <c r="K1094">
        <v>457</v>
      </c>
      <c r="L1094">
        <v>649</v>
      </c>
      <c r="M1094" s="1">
        <v>-29.6</v>
      </c>
      <c r="N1094">
        <v>5649</v>
      </c>
      <c r="O1094">
        <v>5535</v>
      </c>
      <c r="P1094" s="1">
        <v>2.1</v>
      </c>
      <c r="Q1094" s="2">
        <v>1136</v>
      </c>
      <c r="R1094" s="1">
        <v>17.7</v>
      </c>
      <c r="S1094" s="2">
        <v>1206</v>
      </c>
      <c r="T1094" s="1">
        <v>18.3</v>
      </c>
      <c r="U1094" s="1">
        <v>-0.60000000000000142</v>
      </c>
      <c r="V1094" s="2">
        <v>3572</v>
      </c>
      <c r="W1094" s="1">
        <v>55.6</v>
      </c>
      <c r="X1094" s="2">
        <v>2762</v>
      </c>
      <c r="Y1094" s="1">
        <v>42</v>
      </c>
      <c r="Z1094" s="1">
        <v>13.600000000000001</v>
      </c>
      <c r="AA1094">
        <v>6426</v>
      </c>
      <c r="AB1094" s="1">
        <v>0</v>
      </c>
      <c r="AC1094">
        <v>6583</v>
      </c>
      <c r="AD1094" s="1">
        <v>0</v>
      </c>
      <c r="AE1094">
        <v>6144</v>
      </c>
      <c r="AF1094">
        <v>6438</v>
      </c>
      <c r="AG1094">
        <v>282</v>
      </c>
      <c r="AH1094">
        <v>145</v>
      </c>
      <c r="AI1094" s="1">
        <v>103.8</v>
      </c>
    </row>
    <row r="1095" spans="1:35" x14ac:dyDescent="0.25">
      <c r="A1095">
        <v>17031824106</v>
      </c>
      <c r="B1095">
        <v>6897</v>
      </c>
      <c r="C1095">
        <v>6988</v>
      </c>
      <c r="D1095" s="1">
        <v>-1.3</v>
      </c>
      <c r="E1095">
        <v>385</v>
      </c>
      <c r="F1095">
        <v>13</v>
      </c>
      <c r="G1095" s="1">
        <v>2861.5</v>
      </c>
      <c r="H1095">
        <v>141</v>
      </c>
      <c r="I1095">
        <v>375</v>
      </c>
      <c r="J1095" s="1">
        <v>-62.4</v>
      </c>
      <c r="K1095">
        <v>431</v>
      </c>
      <c r="L1095">
        <v>928</v>
      </c>
      <c r="M1095" s="1">
        <v>-53.6</v>
      </c>
      <c r="N1095">
        <v>5699</v>
      </c>
      <c r="O1095">
        <v>5665</v>
      </c>
      <c r="P1095" s="1">
        <v>0.6</v>
      </c>
      <c r="Q1095" s="2">
        <v>1321</v>
      </c>
      <c r="R1095" s="1">
        <v>19.2</v>
      </c>
      <c r="S1095" s="2">
        <v>1760</v>
      </c>
      <c r="T1095" s="1">
        <v>25.2</v>
      </c>
      <c r="U1095" s="1">
        <v>-6</v>
      </c>
      <c r="V1095" s="2">
        <v>3656</v>
      </c>
      <c r="W1095" s="1">
        <v>53</v>
      </c>
      <c r="X1095" s="2">
        <v>2730</v>
      </c>
      <c r="Y1095" s="1">
        <v>39.1</v>
      </c>
      <c r="Z1095" s="1">
        <v>13.899999999999999</v>
      </c>
      <c r="AA1095">
        <v>6888</v>
      </c>
      <c r="AB1095" s="1">
        <v>0.1</v>
      </c>
      <c r="AC1095">
        <v>6988</v>
      </c>
      <c r="AD1095" s="1">
        <v>0</v>
      </c>
      <c r="AE1095">
        <v>6174</v>
      </c>
      <c r="AF1095">
        <v>6095</v>
      </c>
      <c r="AG1095">
        <v>714</v>
      </c>
      <c r="AH1095">
        <v>893</v>
      </c>
      <c r="AI1095" s="1">
        <v>-21.1</v>
      </c>
    </row>
    <row r="1096" spans="1:35" x14ac:dyDescent="0.25">
      <c r="A1096">
        <v>17031824107</v>
      </c>
      <c r="B1096">
        <v>6708</v>
      </c>
      <c r="C1096">
        <v>6631</v>
      </c>
      <c r="D1096" s="1">
        <v>1.2</v>
      </c>
      <c r="E1096">
        <v>421</v>
      </c>
      <c r="F1096">
        <v>209</v>
      </c>
      <c r="G1096" s="1">
        <v>101.4</v>
      </c>
      <c r="H1096">
        <v>35</v>
      </c>
      <c r="I1096">
        <v>257</v>
      </c>
      <c r="J1096" s="1">
        <v>-86.4</v>
      </c>
      <c r="K1096">
        <v>743</v>
      </c>
      <c r="L1096">
        <v>487</v>
      </c>
      <c r="M1096" s="1">
        <v>52.6</v>
      </c>
      <c r="N1096">
        <v>5428</v>
      </c>
      <c r="O1096">
        <v>5629</v>
      </c>
      <c r="P1096" s="1">
        <v>-3.6</v>
      </c>
      <c r="Q1096" s="2">
        <v>1789</v>
      </c>
      <c r="R1096" s="1">
        <v>26.7</v>
      </c>
      <c r="S1096" s="2">
        <v>1966</v>
      </c>
      <c r="T1096" s="1">
        <v>29.6</v>
      </c>
      <c r="U1096" s="1">
        <v>-2.9000000000000021</v>
      </c>
      <c r="V1096" s="2">
        <v>3254</v>
      </c>
      <c r="W1096" s="1">
        <v>48.5</v>
      </c>
      <c r="X1096" s="2">
        <v>2405</v>
      </c>
      <c r="Y1096" s="1">
        <v>36.299999999999997</v>
      </c>
      <c r="Z1096" s="1">
        <v>12.200000000000003</v>
      </c>
      <c r="AA1096">
        <v>6697</v>
      </c>
      <c r="AB1096" s="1">
        <v>0.2</v>
      </c>
      <c r="AC1096">
        <v>6631</v>
      </c>
      <c r="AD1096" s="1">
        <v>0</v>
      </c>
      <c r="AE1096">
        <v>6272</v>
      </c>
      <c r="AF1096">
        <v>6415</v>
      </c>
      <c r="AG1096">
        <v>425</v>
      </c>
      <c r="AH1096">
        <v>216</v>
      </c>
      <c r="AI1096" s="1">
        <v>101.2</v>
      </c>
    </row>
    <row r="1097" spans="1:35" x14ac:dyDescent="0.25">
      <c r="A1097">
        <v>17031824108</v>
      </c>
      <c r="B1097">
        <v>7925</v>
      </c>
      <c r="C1097">
        <v>7522</v>
      </c>
      <c r="D1097" s="1">
        <v>5.4</v>
      </c>
      <c r="E1097">
        <v>658</v>
      </c>
      <c r="F1097">
        <v>346</v>
      </c>
      <c r="G1097" s="1">
        <v>90.2</v>
      </c>
      <c r="H1097">
        <v>554</v>
      </c>
      <c r="I1097">
        <v>537</v>
      </c>
      <c r="J1097" s="1">
        <v>3.2</v>
      </c>
      <c r="K1097">
        <v>867</v>
      </c>
      <c r="L1097">
        <v>547</v>
      </c>
      <c r="M1097" s="1">
        <v>58.5</v>
      </c>
      <c r="N1097">
        <v>5721</v>
      </c>
      <c r="O1097">
        <v>6056</v>
      </c>
      <c r="P1097" s="1">
        <v>-5.5</v>
      </c>
      <c r="Q1097" s="2">
        <v>1915</v>
      </c>
      <c r="R1097" s="1">
        <v>24.2</v>
      </c>
      <c r="S1097" s="2">
        <v>2075</v>
      </c>
      <c r="T1097" s="1">
        <v>27.6</v>
      </c>
      <c r="U1097" s="1">
        <v>-3.4000000000000021</v>
      </c>
      <c r="V1097" s="2">
        <v>3241</v>
      </c>
      <c r="W1097" s="1">
        <v>40.9</v>
      </c>
      <c r="X1097" s="2">
        <v>2777</v>
      </c>
      <c r="Y1097" s="1">
        <v>36.9</v>
      </c>
      <c r="Z1097" s="1">
        <v>4</v>
      </c>
      <c r="AA1097">
        <v>7899</v>
      </c>
      <c r="AB1097" s="1">
        <v>0.3</v>
      </c>
      <c r="AC1097">
        <v>7522</v>
      </c>
      <c r="AD1097" s="1">
        <v>0</v>
      </c>
      <c r="AE1097">
        <v>6085</v>
      </c>
      <c r="AF1097">
        <v>6753</v>
      </c>
      <c r="AG1097">
        <v>1814</v>
      </c>
      <c r="AH1097">
        <v>769</v>
      </c>
      <c r="AI1097" s="1">
        <v>161.80000000000001</v>
      </c>
    </row>
    <row r="1098" spans="1:35" x14ac:dyDescent="0.25">
      <c r="A1098">
        <v>17031824113</v>
      </c>
      <c r="B1098">
        <v>7037</v>
      </c>
      <c r="C1098">
        <v>6487</v>
      </c>
      <c r="D1098" s="1">
        <v>8.5</v>
      </c>
      <c r="E1098">
        <v>9</v>
      </c>
      <c r="F1098">
        <v>0</v>
      </c>
      <c r="G1098" s="1" t="s">
        <v>65</v>
      </c>
      <c r="H1098">
        <v>361</v>
      </c>
      <c r="I1098">
        <v>278</v>
      </c>
      <c r="J1098" s="1">
        <v>29.9</v>
      </c>
      <c r="K1098">
        <v>643</v>
      </c>
      <c r="L1098">
        <v>414</v>
      </c>
      <c r="M1098" s="1">
        <v>55.3</v>
      </c>
      <c r="N1098">
        <v>5949</v>
      </c>
      <c r="O1098">
        <v>5668</v>
      </c>
      <c r="P1098" s="1">
        <v>5</v>
      </c>
      <c r="Q1098" s="2">
        <v>1442</v>
      </c>
      <c r="R1098" s="1">
        <v>20.5</v>
      </c>
      <c r="S1098" s="2">
        <v>1413</v>
      </c>
      <c r="T1098" s="1">
        <v>21.8</v>
      </c>
      <c r="U1098" s="1">
        <v>-1.3000000000000007</v>
      </c>
      <c r="V1098" s="2">
        <v>3321</v>
      </c>
      <c r="W1098" s="1">
        <v>47.2</v>
      </c>
      <c r="X1098" s="2">
        <v>2249</v>
      </c>
      <c r="Y1098" s="1">
        <v>34.700000000000003</v>
      </c>
      <c r="Z1098" s="1">
        <v>12.5</v>
      </c>
      <c r="AA1098">
        <v>7037</v>
      </c>
      <c r="AB1098" s="1">
        <v>0</v>
      </c>
      <c r="AC1098">
        <v>6487</v>
      </c>
      <c r="AD1098" s="1">
        <v>0</v>
      </c>
      <c r="AE1098">
        <v>7025</v>
      </c>
      <c r="AF1098">
        <v>6186</v>
      </c>
      <c r="AG1098">
        <v>12</v>
      </c>
      <c r="AH1098">
        <v>301</v>
      </c>
      <c r="AI1098" s="1">
        <v>-96.5</v>
      </c>
    </row>
    <row r="1099" spans="1:35" x14ac:dyDescent="0.25">
      <c r="A1099">
        <v>17031824114</v>
      </c>
      <c r="B1099">
        <v>5143</v>
      </c>
      <c r="C1099">
        <v>4645</v>
      </c>
      <c r="D1099" s="1">
        <v>10.7</v>
      </c>
      <c r="E1099">
        <v>163</v>
      </c>
      <c r="F1099">
        <v>33</v>
      </c>
      <c r="G1099" s="1">
        <v>393.9</v>
      </c>
      <c r="H1099">
        <v>390</v>
      </c>
      <c r="I1099">
        <v>91</v>
      </c>
      <c r="J1099" s="1">
        <v>328.6</v>
      </c>
      <c r="K1099">
        <v>203</v>
      </c>
      <c r="L1099">
        <v>176</v>
      </c>
      <c r="M1099" s="1">
        <v>15.3</v>
      </c>
      <c r="N1099">
        <v>4335</v>
      </c>
      <c r="O1099">
        <v>4345</v>
      </c>
      <c r="P1099" s="1">
        <v>-0.2</v>
      </c>
      <c r="Q1099" s="2">
        <v>752</v>
      </c>
      <c r="R1099" s="1">
        <v>14.6</v>
      </c>
      <c r="S1099" s="2">
        <v>936</v>
      </c>
      <c r="T1099" s="1">
        <v>20.2</v>
      </c>
      <c r="U1099" s="1">
        <v>-5.6</v>
      </c>
      <c r="V1099" s="2">
        <v>2855</v>
      </c>
      <c r="W1099" s="1">
        <v>55.5</v>
      </c>
      <c r="X1099" s="2">
        <v>1762</v>
      </c>
      <c r="Y1099" s="1">
        <v>37.9</v>
      </c>
      <c r="Z1099" s="1">
        <v>17.600000000000001</v>
      </c>
      <c r="AA1099">
        <v>5143</v>
      </c>
      <c r="AB1099" s="1">
        <v>0</v>
      </c>
      <c r="AC1099">
        <v>4645</v>
      </c>
      <c r="AD1099" s="1">
        <v>0</v>
      </c>
      <c r="AE1099">
        <v>4928</v>
      </c>
      <c r="AF1099">
        <v>4178</v>
      </c>
      <c r="AG1099">
        <v>215</v>
      </c>
      <c r="AH1099">
        <v>467</v>
      </c>
      <c r="AI1099" s="1">
        <v>-61</v>
      </c>
    </row>
    <row r="1100" spans="1:35" x14ac:dyDescent="0.25">
      <c r="A1100">
        <v>17031824115</v>
      </c>
      <c r="B1100">
        <v>3761</v>
      </c>
      <c r="C1100">
        <v>3383</v>
      </c>
      <c r="D1100" s="1">
        <v>11.2</v>
      </c>
      <c r="E1100">
        <v>191</v>
      </c>
      <c r="F1100">
        <v>16</v>
      </c>
      <c r="G1100" s="1">
        <v>1093.8</v>
      </c>
      <c r="H1100">
        <v>128</v>
      </c>
      <c r="I1100">
        <v>112</v>
      </c>
      <c r="J1100" s="1">
        <v>14.3</v>
      </c>
      <c r="K1100">
        <v>432</v>
      </c>
      <c r="L1100">
        <v>299</v>
      </c>
      <c r="M1100" s="1">
        <v>44.5</v>
      </c>
      <c r="N1100">
        <v>2921</v>
      </c>
      <c r="O1100">
        <v>2917</v>
      </c>
      <c r="P1100" s="1">
        <v>0.1</v>
      </c>
      <c r="Q1100" s="2">
        <v>1128</v>
      </c>
      <c r="R1100" s="1">
        <v>30</v>
      </c>
      <c r="S1100" s="2">
        <v>1068</v>
      </c>
      <c r="T1100" s="1">
        <v>31.6</v>
      </c>
      <c r="U1100" s="1">
        <v>-1.6000000000000014</v>
      </c>
      <c r="V1100" s="2">
        <v>1725</v>
      </c>
      <c r="W1100" s="1">
        <v>45.9</v>
      </c>
      <c r="X1100" s="2">
        <v>1333</v>
      </c>
      <c r="Y1100" s="1">
        <v>39.4</v>
      </c>
      <c r="Z1100" s="1">
        <v>6.5</v>
      </c>
      <c r="AA1100">
        <v>3514</v>
      </c>
      <c r="AB1100" s="1">
        <v>6.6</v>
      </c>
      <c r="AC1100">
        <v>3302</v>
      </c>
      <c r="AD1100" s="1">
        <v>2.4</v>
      </c>
      <c r="AE1100">
        <v>2714</v>
      </c>
      <c r="AF1100">
        <v>2575</v>
      </c>
      <c r="AG1100">
        <v>800</v>
      </c>
      <c r="AH1100">
        <v>727</v>
      </c>
      <c r="AI1100" s="1">
        <v>4.4000000000000004</v>
      </c>
    </row>
    <row r="1101" spans="1:35" x14ac:dyDescent="0.25">
      <c r="A1101">
        <v>17031824116</v>
      </c>
      <c r="B1101">
        <v>4840</v>
      </c>
      <c r="C1101">
        <v>4410</v>
      </c>
      <c r="D1101" s="1">
        <v>9.8000000000000007</v>
      </c>
      <c r="E1101">
        <v>108</v>
      </c>
      <c r="F1101">
        <v>33</v>
      </c>
      <c r="G1101" s="1">
        <v>227.3</v>
      </c>
      <c r="H1101">
        <v>249</v>
      </c>
      <c r="I1101">
        <v>0</v>
      </c>
      <c r="J1101" s="1" t="s">
        <v>65</v>
      </c>
      <c r="K1101">
        <v>723</v>
      </c>
      <c r="L1101">
        <v>673</v>
      </c>
      <c r="M1101" s="1">
        <v>7.4</v>
      </c>
      <c r="N1101">
        <v>3662</v>
      </c>
      <c r="O1101">
        <v>3636</v>
      </c>
      <c r="P1101" s="1">
        <v>0.7</v>
      </c>
      <c r="Q1101" s="2">
        <v>1319</v>
      </c>
      <c r="R1101" s="1">
        <v>27.3</v>
      </c>
      <c r="S1101" s="2">
        <v>1481</v>
      </c>
      <c r="T1101" s="1">
        <v>33.6</v>
      </c>
      <c r="U1101" s="1">
        <v>-6.3000000000000007</v>
      </c>
      <c r="V1101" s="2">
        <v>2157</v>
      </c>
      <c r="W1101" s="1">
        <v>44.6</v>
      </c>
      <c r="X1101" s="2">
        <v>1742</v>
      </c>
      <c r="Y1101" s="1">
        <v>39.5</v>
      </c>
      <c r="Z1101" s="1">
        <v>5.1000000000000014</v>
      </c>
      <c r="AA1101">
        <v>4840</v>
      </c>
      <c r="AB1101" s="1">
        <v>0</v>
      </c>
      <c r="AC1101">
        <v>4410</v>
      </c>
      <c r="AD1101" s="1">
        <v>0</v>
      </c>
      <c r="AE1101">
        <v>2784</v>
      </c>
      <c r="AF1101">
        <v>2566</v>
      </c>
      <c r="AG1101">
        <v>2056</v>
      </c>
      <c r="AH1101">
        <v>1844</v>
      </c>
      <c r="AI1101" s="1">
        <v>2.8</v>
      </c>
    </row>
    <row r="1102" spans="1:35" x14ac:dyDescent="0.25">
      <c r="A1102">
        <v>17031824117</v>
      </c>
      <c r="B1102">
        <v>9665</v>
      </c>
      <c r="C1102">
        <v>8877</v>
      </c>
      <c r="D1102" s="1">
        <v>8.9</v>
      </c>
      <c r="E1102">
        <v>279</v>
      </c>
      <c r="F1102">
        <v>77</v>
      </c>
      <c r="G1102" s="1">
        <v>262.3</v>
      </c>
      <c r="H1102">
        <v>613</v>
      </c>
      <c r="I1102">
        <v>320</v>
      </c>
      <c r="J1102" s="1">
        <v>91.6</v>
      </c>
      <c r="K1102">
        <v>482</v>
      </c>
      <c r="L1102">
        <v>448</v>
      </c>
      <c r="M1102" s="1">
        <v>7.6</v>
      </c>
      <c r="N1102">
        <v>8208</v>
      </c>
      <c r="O1102">
        <v>8020</v>
      </c>
      <c r="P1102" s="1">
        <v>2.2999999999999998</v>
      </c>
      <c r="Q1102" s="2">
        <v>1954</v>
      </c>
      <c r="R1102" s="1">
        <v>20.2</v>
      </c>
      <c r="S1102" s="2">
        <v>1885</v>
      </c>
      <c r="T1102" s="1">
        <v>21.2</v>
      </c>
      <c r="U1102" s="1">
        <v>-1</v>
      </c>
      <c r="V1102" s="2">
        <v>4694</v>
      </c>
      <c r="W1102" s="1">
        <v>48.6</v>
      </c>
      <c r="X1102" s="2">
        <v>3719</v>
      </c>
      <c r="Y1102" s="1">
        <v>41.9</v>
      </c>
      <c r="Z1102" s="1">
        <v>6.7000000000000028</v>
      </c>
      <c r="AA1102">
        <v>9665</v>
      </c>
      <c r="AB1102" s="1">
        <v>0</v>
      </c>
      <c r="AC1102">
        <v>8877</v>
      </c>
      <c r="AD1102" s="1">
        <v>0</v>
      </c>
      <c r="AE1102">
        <v>9367</v>
      </c>
      <c r="AF1102">
        <v>8587</v>
      </c>
      <c r="AG1102">
        <v>298</v>
      </c>
      <c r="AH1102">
        <v>290</v>
      </c>
      <c r="AI1102" s="1">
        <v>-5.8</v>
      </c>
    </row>
    <row r="1103" spans="1:35" x14ac:dyDescent="0.25">
      <c r="A1103">
        <v>17031824119</v>
      </c>
      <c r="B1103">
        <v>5777</v>
      </c>
      <c r="C1103">
        <v>5574</v>
      </c>
      <c r="D1103" s="1">
        <v>3.6</v>
      </c>
      <c r="E1103">
        <v>49</v>
      </c>
      <c r="F1103">
        <v>53</v>
      </c>
      <c r="G1103" s="1">
        <v>-7.5</v>
      </c>
      <c r="H1103">
        <v>458</v>
      </c>
      <c r="I1103">
        <v>372</v>
      </c>
      <c r="J1103" s="1">
        <v>23.1</v>
      </c>
      <c r="K1103">
        <v>284</v>
      </c>
      <c r="L1103">
        <v>293</v>
      </c>
      <c r="M1103" s="1">
        <v>-3.1</v>
      </c>
      <c r="N1103">
        <v>4940</v>
      </c>
      <c r="O1103">
        <v>4705</v>
      </c>
      <c r="P1103" s="1">
        <v>5</v>
      </c>
      <c r="Q1103" s="2">
        <v>1023</v>
      </c>
      <c r="R1103" s="1">
        <v>17.7</v>
      </c>
      <c r="S1103" s="2">
        <v>1121</v>
      </c>
      <c r="T1103" s="1">
        <v>20.100000000000001</v>
      </c>
      <c r="U1103" s="1">
        <v>-2.4000000000000021</v>
      </c>
      <c r="V1103" s="2">
        <v>3213</v>
      </c>
      <c r="W1103" s="1">
        <v>55.6</v>
      </c>
      <c r="X1103" s="2">
        <v>2314</v>
      </c>
      <c r="Y1103" s="1">
        <v>41.5</v>
      </c>
      <c r="Z1103" s="1">
        <v>14.100000000000001</v>
      </c>
      <c r="AA1103">
        <v>5777</v>
      </c>
      <c r="AB1103" s="1">
        <v>0</v>
      </c>
      <c r="AC1103">
        <v>5574</v>
      </c>
      <c r="AD1103" s="1">
        <v>0</v>
      </c>
      <c r="AE1103">
        <v>5623</v>
      </c>
      <c r="AF1103">
        <v>5561</v>
      </c>
      <c r="AG1103">
        <v>154</v>
      </c>
      <c r="AH1103">
        <v>13</v>
      </c>
      <c r="AI1103" s="1">
        <v>1071.5999999999999</v>
      </c>
    </row>
    <row r="1104" spans="1:35" x14ac:dyDescent="0.25">
      <c r="A1104">
        <v>17031824120</v>
      </c>
      <c r="B1104">
        <v>8833</v>
      </c>
      <c r="C1104">
        <v>8478</v>
      </c>
      <c r="D1104" s="1">
        <v>4.2</v>
      </c>
      <c r="E1104">
        <v>233</v>
      </c>
      <c r="F1104">
        <v>95</v>
      </c>
      <c r="G1104" s="1">
        <v>145.30000000000001</v>
      </c>
      <c r="H1104">
        <v>345</v>
      </c>
      <c r="I1104">
        <v>280</v>
      </c>
      <c r="J1104" s="1">
        <v>23.2</v>
      </c>
      <c r="K1104">
        <v>439</v>
      </c>
      <c r="L1104">
        <v>437</v>
      </c>
      <c r="M1104" s="1">
        <v>0.5</v>
      </c>
      <c r="N1104">
        <v>7555</v>
      </c>
      <c r="O1104">
        <v>7660</v>
      </c>
      <c r="P1104" s="1">
        <v>-1.4</v>
      </c>
      <c r="Q1104" s="2">
        <v>1959</v>
      </c>
      <c r="R1104" s="1">
        <v>22.2</v>
      </c>
      <c r="S1104" s="2">
        <v>2272</v>
      </c>
      <c r="T1104" s="1">
        <v>26.8</v>
      </c>
      <c r="U1104" s="1">
        <v>-4.6000000000000014</v>
      </c>
      <c r="V1104" s="2">
        <v>4691</v>
      </c>
      <c r="W1104" s="1">
        <v>53.1</v>
      </c>
      <c r="X1104" s="2">
        <v>3148</v>
      </c>
      <c r="Y1104" s="1">
        <v>37.1</v>
      </c>
      <c r="Z1104" s="1">
        <v>16</v>
      </c>
      <c r="AA1104">
        <v>8683</v>
      </c>
      <c r="AB1104" s="1">
        <v>1.7</v>
      </c>
      <c r="AC1104">
        <v>8105</v>
      </c>
      <c r="AD1104" s="1">
        <v>4.4000000000000004</v>
      </c>
      <c r="AE1104">
        <v>8453</v>
      </c>
      <c r="AF1104">
        <v>7954</v>
      </c>
      <c r="AG1104">
        <v>230</v>
      </c>
      <c r="AH1104">
        <v>151</v>
      </c>
      <c r="AI1104" s="1">
        <v>43.3</v>
      </c>
    </row>
    <row r="1105" spans="1:35" x14ac:dyDescent="0.25">
      <c r="A1105">
        <v>17031824121</v>
      </c>
      <c r="B1105">
        <v>3055</v>
      </c>
      <c r="C1105">
        <v>3321</v>
      </c>
      <c r="D1105" s="1">
        <v>-8</v>
      </c>
      <c r="E1105">
        <v>105</v>
      </c>
      <c r="F1105">
        <v>0</v>
      </c>
      <c r="G1105" s="1" t="s">
        <v>65</v>
      </c>
      <c r="H1105">
        <v>98</v>
      </c>
      <c r="I1105">
        <v>115</v>
      </c>
      <c r="J1105" s="1">
        <v>-14.8</v>
      </c>
      <c r="K1105">
        <v>93</v>
      </c>
      <c r="L1105">
        <v>16</v>
      </c>
      <c r="M1105" s="1">
        <v>481.3</v>
      </c>
      <c r="N1105">
        <v>2686</v>
      </c>
      <c r="O1105">
        <v>3120</v>
      </c>
      <c r="P1105" s="1">
        <v>-13.9</v>
      </c>
      <c r="Q1105" s="2">
        <v>735</v>
      </c>
      <c r="R1105" s="1">
        <v>24.1</v>
      </c>
      <c r="S1105" s="2">
        <v>827</v>
      </c>
      <c r="T1105" s="1">
        <v>24.9</v>
      </c>
      <c r="U1105" s="1">
        <v>-0.79999999999999716</v>
      </c>
      <c r="V1105" s="2">
        <v>1527</v>
      </c>
      <c r="W1105" s="1">
        <v>50</v>
      </c>
      <c r="X1105" s="2">
        <v>1303</v>
      </c>
      <c r="Y1105" s="1">
        <v>39.200000000000003</v>
      </c>
      <c r="Z1105" s="1">
        <v>10.799999999999997</v>
      </c>
      <c r="AA1105">
        <v>3055</v>
      </c>
      <c r="AB1105" s="1">
        <v>0</v>
      </c>
      <c r="AC1105">
        <v>3321</v>
      </c>
      <c r="AD1105" s="1">
        <v>0</v>
      </c>
      <c r="AE1105">
        <v>2773</v>
      </c>
      <c r="AF1105">
        <v>3321</v>
      </c>
      <c r="AG1105">
        <v>282</v>
      </c>
      <c r="AH1105">
        <v>0</v>
      </c>
      <c r="AI1105" s="1" t="e">
        <v>#DIV/0!</v>
      </c>
    </row>
    <row r="1106" spans="1:35" x14ac:dyDescent="0.25">
      <c r="A1106">
        <v>17031824122</v>
      </c>
      <c r="B1106">
        <v>6201</v>
      </c>
      <c r="C1106">
        <v>6083</v>
      </c>
      <c r="D1106" s="1">
        <v>1.9</v>
      </c>
      <c r="E1106">
        <v>80</v>
      </c>
      <c r="F1106">
        <v>150</v>
      </c>
      <c r="G1106" s="1">
        <v>-46.7</v>
      </c>
      <c r="H1106">
        <v>160</v>
      </c>
      <c r="I1106">
        <v>262</v>
      </c>
      <c r="J1106" s="1">
        <v>-38.9</v>
      </c>
      <c r="K1106">
        <v>348</v>
      </c>
      <c r="L1106">
        <v>219</v>
      </c>
      <c r="M1106" s="1">
        <v>58.9</v>
      </c>
      <c r="N1106">
        <v>5561</v>
      </c>
      <c r="O1106">
        <v>5234</v>
      </c>
      <c r="P1106" s="1">
        <v>6.2</v>
      </c>
      <c r="Q1106" s="2">
        <v>1208</v>
      </c>
      <c r="R1106" s="1">
        <v>19.5</v>
      </c>
      <c r="S1106" s="2">
        <v>1485</v>
      </c>
      <c r="T1106" s="1">
        <v>24.4</v>
      </c>
      <c r="U1106" s="1">
        <v>-4.8999999999999986</v>
      </c>
      <c r="V1106" s="2">
        <v>3201</v>
      </c>
      <c r="W1106" s="1">
        <v>51.6</v>
      </c>
      <c r="X1106" s="2">
        <v>2272</v>
      </c>
      <c r="Y1106" s="1">
        <v>37.299999999999997</v>
      </c>
      <c r="Z1106" s="1">
        <v>14.300000000000004</v>
      </c>
      <c r="AA1106">
        <v>6201</v>
      </c>
      <c r="AB1106" s="1">
        <v>0</v>
      </c>
      <c r="AC1106">
        <v>6083</v>
      </c>
      <c r="AD1106" s="1">
        <v>0</v>
      </c>
      <c r="AE1106">
        <v>5881</v>
      </c>
      <c r="AF1106">
        <v>5863</v>
      </c>
      <c r="AG1106">
        <v>320</v>
      </c>
      <c r="AH1106">
        <v>220</v>
      </c>
      <c r="AI1106" s="1">
        <v>45</v>
      </c>
    </row>
    <row r="1107" spans="1:35" x14ac:dyDescent="0.25">
      <c r="A1107">
        <v>17031824123</v>
      </c>
      <c r="B1107">
        <v>7953</v>
      </c>
      <c r="C1107">
        <v>7893</v>
      </c>
      <c r="D1107" s="1">
        <v>0.8</v>
      </c>
      <c r="E1107">
        <v>259</v>
      </c>
      <c r="F1107">
        <v>411</v>
      </c>
      <c r="G1107" s="1">
        <v>-37</v>
      </c>
      <c r="H1107">
        <v>335</v>
      </c>
      <c r="I1107">
        <v>533</v>
      </c>
      <c r="J1107" s="1">
        <v>-37.1</v>
      </c>
      <c r="K1107">
        <v>1052</v>
      </c>
      <c r="L1107">
        <v>724</v>
      </c>
      <c r="M1107" s="1">
        <v>45.3</v>
      </c>
      <c r="N1107">
        <v>6190</v>
      </c>
      <c r="O1107">
        <v>6183</v>
      </c>
      <c r="P1107" s="1">
        <v>0.1</v>
      </c>
      <c r="Q1107" s="2">
        <v>2020</v>
      </c>
      <c r="R1107" s="1">
        <v>25.4</v>
      </c>
      <c r="S1107" s="2">
        <v>1508</v>
      </c>
      <c r="T1107" s="1">
        <v>19.100000000000001</v>
      </c>
      <c r="U1107" s="1">
        <v>6.2999999999999972</v>
      </c>
      <c r="V1107" s="2">
        <v>3425</v>
      </c>
      <c r="W1107" s="1">
        <v>43.1</v>
      </c>
      <c r="X1107" s="2">
        <v>3119</v>
      </c>
      <c r="Y1107" s="1">
        <v>39.5</v>
      </c>
      <c r="Z1107" s="1">
        <v>3.6000000000000014</v>
      </c>
      <c r="AA1107">
        <v>7953</v>
      </c>
      <c r="AB1107" s="1">
        <v>0</v>
      </c>
      <c r="AC1107">
        <v>7893</v>
      </c>
      <c r="AD1107" s="1">
        <v>0</v>
      </c>
      <c r="AE1107">
        <v>6590</v>
      </c>
      <c r="AF1107">
        <v>6733</v>
      </c>
      <c r="AG1107">
        <v>1363</v>
      </c>
      <c r="AH1107">
        <v>1160</v>
      </c>
      <c r="AI1107" s="1">
        <v>20</v>
      </c>
    </row>
    <row r="1108" spans="1:35" x14ac:dyDescent="0.25">
      <c r="A1108">
        <v>17031824300</v>
      </c>
      <c r="B1108">
        <v>4260</v>
      </c>
      <c r="C1108">
        <v>4799</v>
      </c>
      <c r="D1108" s="1">
        <v>-11.2</v>
      </c>
      <c r="E1108">
        <v>3915</v>
      </c>
      <c r="F1108">
        <v>4268</v>
      </c>
      <c r="G1108" s="1">
        <v>-8.3000000000000007</v>
      </c>
      <c r="H1108">
        <v>11</v>
      </c>
      <c r="I1108">
        <v>0</v>
      </c>
      <c r="J1108" s="1" t="s">
        <v>65</v>
      </c>
      <c r="K1108">
        <v>101</v>
      </c>
      <c r="L1108">
        <v>117</v>
      </c>
      <c r="M1108" s="1">
        <v>-13.7</v>
      </c>
      <c r="N1108">
        <v>172</v>
      </c>
      <c r="O1108">
        <v>380</v>
      </c>
      <c r="P1108" s="1">
        <v>-54.7</v>
      </c>
      <c r="Q1108" s="2">
        <v>1541</v>
      </c>
      <c r="R1108" s="1">
        <v>36.200000000000003</v>
      </c>
      <c r="S1108" s="2">
        <v>2230</v>
      </c>
      <c r="T1108" s="1">
        <v>46.5</v>
      </c>
      <c r="U1108" s="1">
        <v>-10.299999999999997</v>
      </c>
      <c r="V1108" s="2">
        <v>1594</v>
      </c>
      <c r="W1108" s="1">
        <v>37.4</v>
      </c>
      <c r="X1108" s="2">
        <v>1287</v>
      </c>
      <c r="Y1108" s="1">
        <v>26.8</v>
      </c>
      <c r="Z1108" s="1">
        <v>10.599999999999998</v>
      </c>
      <c r="AA1108">
        <v>3727</v>
      </c>
      <c r="AB1108" s="1">
        <v>12.5</v>
      </c>
      <c r="AC1108">
        <v>4160</v>
      </c>
      <c r="AD1108" s="1">
        <v>13.3</v>
      </c>
      <c r="AE1108">
        <v>2309</v>
      </c>
      <c r="AF1108">
        <v>2596</v>
      </c>
      <c r="AG1108">
        <v>1418</v>
      </c>
      <c r="AH1108">
        <v>1564</v>
      </c>
      <c r="AI1108" s="1">
        <v>1.9</v>
      </c>
    </row>
    <row r="1109" spans="1:35" x14ac:dyDescent="0.25">
      <c r="A1109">
        <v>17031824400</v>
      </c>
      <c r="B1109">
        <v>2391</v>
      </c>
      <c r="C1109">
        <v>2231</v>
      </c>
      <c r="D1109" s="1">
        <v>7.2</v>
      </c>
      <c r="E1109">
        <v>936</v>
      </c>
      <c r="F1109">
        <v>993</v>
      </c>
      <c r="G1109" s="1">
        <v>-5.7</v>
      </c>
      <c r="H1109">
        <v>7</v>
      </c>
      <c r="I1109">
        <v>0</v>
      </c>
      <c r="J1109" s="1" t="s">
        <v>65</v>
      </c>
      <c r="K1109">
        <v>492</v>
      </c>
      <c r="L1109">
        <v>320</v>
      </c>
      <c r="M1109" s="1">
        <v>53.8</v>
      </c>
      <c r="N1109">
        <v>932</v>
      </c>
      <c r="O1109">
        <v>923</v>
      </c>
      <c r="P1109" s="1">
        <v>1</v>
      </c>
      <c r="Q1109" s="2">
        <v>896</v>
      </c>
      <c r="R1109" s="1">
        <v>37.5</v>
      </c>
      <c r="S1109" s="2">
        <v>987</v>
      </c>
      <c r="T1109" s="1">
        <v>44.2</v>
      </c>
      <c r="U1109" s="1">
        <v>-6.7000000000000028</v>
      </c>
      <c r="V1109" s="2">
        <v>857</v>
      </c>
      <c r="W1109" s="1">
        <v>35.799999999999997</v>
      </c>
      <c r="X1109" s="2">
        <v>540</v>
      </c>
      <c r="Y1109" s="1">
        <v>24.2</v>
      </c>
      <c r="Z1109" s="1">
        <v>11.599999999999998</v>
      </c>
      <c r="AA1109">
        <v>2105</v>
      </c>
      <c r="AB1109" s="1">
        <v>12</v>
      </c>
      <c r="AC1109">
        <v>2006</v>
      </c>
      <c r="AD1109" s="1">
        <v>10.1</v>
      </c>
      <c r="AE1109">
        <v>1107</v>
      </c>
      <c r="AF1109">
        <v>1107</v>
      </c>
      <c r="AG1109">
        <v>998</v>
      </c>
      <c r="AH1109">
        <v>899</v>
      </c>
      <c r="AI1109" s="1">
        <v>11</v>
      </c>
    </row>
    <row r="1110" spans="1:35" x14ac:dyDescent="0.25">
      <c r="A1110">
        <v>17031824503</v>
      </c>
      <c r="B1110">
        <v>7054</v>
      </c>
      <c r="C1110">
        <v>6463</v>
      </c>
      <c r="D1110" s="1">
        <v>9.1</v>
      </c>
      <c r="E1110">
        <v>638</v>
      </c>
      <c r="F1110">
        <v>119</v>
      </c>
      <c r="G1110" s="1">
        <v>436.1</v>
      </c>
      <c r="H1110">
        <v>173</v>
      </c>
      <c r="I1110">
        <v>285</v>
      </c>
      <c r="J1110" s="1">
        <v>-39.299999999999997</v>
      </c>
      <c r="K1110">
        <v>364</v>
      </c>
      <c r="L1110">
        <v>713</v>
      </c>
      <c r="M1110" s="1">
        <v>-48.9</v>
      </c>
      <c r="N1110">
        <v>5863</v>
      </c>
      <c r="O1110">
        <v>5147</v>
      </c>
      <c r="P1110" s="1">
        <v>13.9</v>
      </c>
      <c r="Q1110" s="2">
        <v>1685</v>
      </c>
      <c r="R1110" s="1">
        <v>23.9</v>
      </c>
      <c r="S1110" s="2">
        <v>1975</v>
      </c>
      <c r="T1110" s="1">
        <v>30.6</v>
      </c>
      <c r="U1110" s="1">
        <v>-6.7000000000000028</v>
      </c>
      <c r="V1110" s="2">
        <v>3525</v>
      </c>
      <c r="W1110" s="1">
        <v>50</v>
      </c>
      <c r="X1110" s="2">
        <v>2453</v>
      </c>
      <c r="Y1110" s="1">
        <v>38</v>
      </c>
      <c r="Z1110" s="1">
        <v>12</v>
      </c>
      <c r="AA1110">
        <v>7054</v>
      </c>
      <c r="AB1110" s="1">
        <v>0</v>
      </c>
      <c r="AC1110">
        <v>6463</v>
      </c>
      <c r="AD1110" s="1">
        <v>0</v>
      </c>
      <c r="AE1110">
        <v>6443</v>
      </c>
      <c r="AF1110">
        <v>6214</v>
      </c>
      <c r="AG1110">
        <v>611</v>
      </c>
      <c r="AH1110">
        <v>249</v>
      </c>
      <c r="AI1110" s="1">
        <v>136.69999999999999</v>
      </c>
    </row>
    <row r="1111" spans="1:35" x14ac:dyDescent="0.25">
      <c r="A1111">
        <v>17031824505</v>
      </c>
      <c r="B1111">
        <v>6682</v>
      </c>
      <c r="C1111">
        <v>6732</v>
      </c>
      <c r="D1111" s="1">
        <v>-0.7</v>
      </c>
      <c r="E1111">
        <v>180</v>
      </c>
      <c r="F1111">
        <v>160</v>
      </c>
      <c r="G1111" s="1">
        <v>12.5</v>
      </c>
      <c r="H1111">
        <v>118</v>
      </c>
      <c r="I1111">
        <v>102</v>
      </c>
      <c r="J1111" s="1">
        <v>15.7</v>
      </c>
      <c r="K1111">
        <v>674</v>
      </c>
      <c r="L1111">
        <v>633</v>
      </c>
      <c r="M1111" s="1">
        <v>6.5</v>
      </c>
      <c r="N1111">
        <v>5669</v>
      </c>
      <c r="O1111">
        <v>5826</v>
      </c>
      <c r="P1111" s="1">
        <v>-2.7</v>
      </c>
      <c r="Q1111" s="2">
        <v>1640</v>
      </c>
      <c r="R1111" s="1">
        <v>24.5</v>
      </c>
      <c r="S1111" s="2">
        <v>1811</v>
      </c>
      <c r="T1111" s="1">
        <v>26.9</v>
      </c>
      <c r="U1111" s="1">
        <v>-2.3999999999999986</v>
      </c>
      <c r="V1111" s="2">
        <v>3184</v>
      </c>
      <c r="W1111" s="1">
        <v>47.7</v>
      </c>
      <c r="X1111" s="2">
        <v>2376</v>
      </c>
      <c r="Y1111" s="1">
        <v>35.299999999999997</v>
      </c>
      <c r="Z1111" s="1">
        <v>12.400000000000006</v>
      </c>
      <c r="AA1111">
        <v>6653</v>
      </c>
      <c r="AB1111" s="1">
        <v>0.4</v>
      </c>
      <c r="AC1111">
        <v>6732</v>
      </c>
      <c r="AD1111" s="1">
        <v>0</v>
      </c>
      <c r="AE1111">
        <v>5000</v>
      </c>
      <c r="AF1111">
        <v>5327</v>
      </c>
      <c r="AG1111">
        <v>1653</v>
      </c>
      <c r="AH1111">
        <v>1405</v>
      </c>
      <c r="AI1111" s="1">
        <v>25.3</v>
      </c>
    </row>
    <row r="1112" spans="1:35" x14ac:dyDescent="0.25">
      <c r="A1112">
        <v>17031824506</v>
      </c>
      <c r="B1112">
        <v>7532</v>
      </c>
      <c r="C1112">
        <v>7468</v>
      </c>
      <c r="D1112" s="1">
        <v>0.9</v>
      </c>
      <c r="E1112">
        <v>107</v>
      </c>
      <c r="F1112">
        <v>12</v>
      </c>
      <c r="G1112" s="1">
        <v>791.7</v>
      </c>
      <c r="H1112">
        <v>204</v>
      </c>
      <c r="I1112">
        <v>213</v>
      </c>
      <c r="J1112" s="1">
        <v>-4.2</v>
      </c>
      <c r="K1112">
        <v>602</v>
      </c>
      <c r="L1112">
        <v>688</v>
      </c>
      <c r="M1112" s="1">
        <v>-12.5</v>
      </c>
      <c r="N1112">
        <v>6505</v>
      </c>
      <c r="O1112">
        <v>6429</v>
      </c>
      <c r="P1112" s="1">
        <v>1.2</v>
      </c>
      <c r="Q1112" s="2">
        <v>2378</v>
      </c>
      <c r="R1112" s="1">
        <v>31.6</v>
      </c>
      <c r="S1112" s="2">
        <v>2386</v>
      </c>
      <c r="T1112" s="1">
        <v>31.9</v>
      </c>
      <c r="U1112" s="1">
        <v>-0.29999999999999716</v>
      </c>
      <c r="V1112" s="2">
        <v>2964</v>
      </c>
      <c r="W1112" s="1">
        <v>39.4</v>
      </c>
      <c r="X1112" s="2">
        <v>2561</v>
      </c>
      <c r="Y1112" s="1">
        <v>34.299999999999997</v>
      </c>
      <c r="Z1112" s="1">
        <v>5.1000000000000014</v>
      </c>
      <c r="AA1112">
        <v>7520</v>
      </c>
      <c r="AB1112" s="1">
        <v>0.2</v>
      </c>
      <c r="AC1112">
        <v>7468</v>
      </c>
      <c r="AD1112" s="1">
        <v>0</v>
      </c>
      <c r="AE1112">
        <v>6879</v>
      </c>
      <c r="AF1112">
        <v>6602</v>
      </c>
      <c r="AG1112">
        <v>641</v>
      </c>
      <c r="AH1112">
        <v>866</v>
      </c>
      <c r="AI1112" s="1">
        <v>-29</v>
      </c>
    </row>
    <row r="1113" spans="1:35" x14ac:dyDescent="0.25">
      <c r="A1113">
        <v>17031824507</v>
      </c>
      <c r="B1113">
        <v>4163</v>
      </c>
      <c r="C1113">
        <v>4172</v>
      </c>
      <c r="D1113" s="1">
        <v>-0.2</v>
      </c>
      <c r="E1113">
        <v>152</v>
      </c>
      <c r="F1113">
        <v>89</v>
      </c>
      <c r="G1113" s="1">
        <v>70.8</v>
      </c>
      <c r="H1113">
        <v>121</v>
      </c>
      <c r="I1113">
        <v>66</v>
      </c>
      <c r="J1113" s="1">
        <v>83.3</v>
      </c>
      <c r="K1113">
        <v>378</v>
      </c>
      <c r="L1113">
        <v>900</v>
      </c>
      <c r="M1113" s="1">
        <v>-58</v>
      </c>
      <c r="N1113">
        <v>3406</v>
      </c>
      <c r="O1113">
        <v>3052</v>
      </c>
      <c r="P1113" s="1">
        <v>11.6</v>
      </c>
      <c r="Q1113" s="2">
        <v>1089</v>
      </c>
      <c r="R1113" s="1">
        <v>26.2</v>
      </c>
      <c r="S1113" s="2">
        <v>1335</v>
      </c>
      <c r="T1113" s="1">
        <v>32</v>
      </c>
      <c r="U1113" s="1">
        <v>-5.8000000000000007</v>
      </c>
      <c r="V1113" s="2">
        <v>1923</v>
      </c>
      <c r="W1113" s="1">
        <v>46.2</v>
      </c>
      <c r="X1113" s="2">
        <v>1469</v>
      </c>
      <c r="Y1113" s="1">
        <v>35.200000000000003</v>
      </c>
      <c r="Z1113" s="1">
        <v>11</v>
      </c>
      <c r="AA1113">
        <v>4163</v>
      </c>
      <c r="AB1113" s="1">
        <v>0</v>
      </c>
      <c r="AC1113">
        <v>4172</v>
      </c>
      <c r="AD1113" s="1">
        <v>0</v>
      </c>
      <c r="AE1113">
        <v>3298</v>
      </c>
      <c r="AF1113">
        <v>3627</v>
      </c>
      <c r="AG1113">
        <v>865</v>
      </c>
      <c r="AH1113">
        <v>545</v>
      </c>
      <c r="AI1113" s="1">
        <v>74.5</v>
      </c>
    </row>
    <row r="1114" spans="1:35" x14ac:dyDescent="0.25">
      <c r="A1114">
        <v>17031824601</v>
      </c>
      <c r="B1114">
        <v>4752</v>
      </c>
      <c r="C1114">
        <v>4068</v>
      </c>
      <c r="D1114" s="1">
        <v>16.8</v>
      </c>
      <c r="E1114">
        <v>202</v>
      </c>
      <c r="F1114">
        <v>84</v>
      </c>
      <c r="G1114" s="1">
        <v>140.5</v>
      </c>
      <c r="H1114">
        <v>18</v>
      </c>
      <c r="I1114">
        <v>39</v>
      </c>
      <c r="J1114" s="1">
        <v>-53.8</v>
      </c>
      <c r="K1114">
        <v>775</v>
      </c>
      <c r="L1114">
        <v>555</v>
      </c>
      <c r="M1114" s="1">
        <v>39.6</v>
      </c>
      <c r="N1114">
        <v>3642</v>
      </c>
      <c r="O1114">
        <v>3315</v>
      </c>
      <c r="P1114" s="1">
        <v>9.9</v>
      </c>
      <c r="Q1114" s="2">
        <v>1456</v>
      </c>
      <c r="R1114" s="1">
        <v>30.6</v>
      </c>
      <c r="S1114" s="2">
        <v>1155</v>
      </c>
      <c r="T1114" s="1">
        <v>28.4</v>
      </c>
      <c r="U1114" s="1">
        <v>2.2000000000000028</v>
      </c>
      <c r="V1114" s="2">
        <v>1957</v>
      </c>
      <c r="W1114" s="1">
        <v>41.2</v>
      </c>
      <c r="X1114" s="2">
        <v>1485</v>
      </c>
      <c r="Y1114" s="1">
        <v>36.5</v>
      </c>
      <c r="Z1114" s="1">
        <v>4.7000000000000028</v>
      </c>
      <c r="AA1114">
        <v>4752</v>
      </c>
      <c r="AB1114" s="1">
        <v>0</v>
      </c>
      <c r="AC1114">
        <v>4068</v>
      </c>
      <c r="AD1114" s="1">
        <v>0</v>
      </c>
      <c r="AE1114">
        <v>4102</v>
      </c>
      <c r="AF1114">
        <v>3902</v>
      </c>
      <c r="AG1114">
        <v>650</v>
      </c>
      <c r="AH1114">
        <v>166</v>
      </c>
      <c r="AI1114" s="1">
        <v>272.5</v>
      </c>
    </row>
    <row r="1115" spans="1:35" x14ac:dyDescent="0.25">
      <c r="A1115">
        <v>17031824602</v>
      </c>
      <c r="B1115">
        <v>6415</v>
      </c>
      <c r="C1115">
        <v>6432</v>
      </c>
      <c r="D1115" s="1">
        <v>-0.3</v>
      </c>
      <c r="E1115">
        <v>143</v>
      </c>
      <c r="F1115">
        <v>269</v>
      </c>
      <c r="G1115" s="1">
        <v>-46.8</v>
      </c>
      <c r="H1115">
        <v>203</v>
      </c>
      <c r="I1115">
        <v>14</v>
      </c>
      <c r="J1115" s="1">
        <v>1350</v>
      </c>
      <c r="K1115">
        <v>701</v>
      </c>
      <c r="L1115">
        <v>843</v>
      </c>
      <c r="M1115" s="1">
        <v>-16.8</v>
      </c>
      <c r="N1115">
        <v>5368</v>
      </c>
      <c r="O1115">
        <v>5172</v>
      </c>
      <c r="P1115" s="1">
        <v>3.8</v>
      </c>
      <c r="Q1115" s="2">
        <v>1722</v>
      </c>
      <c r="R1115" s="1">
        <v>26.8</v>
      </c>
      <c r="S1115" s="2">
        <v>1964</v>
      </c>
      <c r="T1115" s="1">
        <v>30.5</v>
      </c>
      <c r="U1115" s="1">
        <v>-3.6999999999999993</v>
      </c>
      <c r="V1115" s="2">
        <v>2788</v>
      </c>
      <c r="W1115" s="1">
        <v>43.5</v>
      </c>
      <c r="X1115" s="2">
        <v>2207</v>
      </c>
      <c r="Y1115" s="1">
        <v>34.299999999999997</v>
      </c>
      <c r="Z1115" s="1">
        <v>9.2000000000000028</v>
      </c>
      <c r="AA1115">
        <v>6410</v>
      </c>
      <c r="AB1115" s="1">
        <v>0.1</v>
      </c>
      <c r="AC1115">
        <v>6432</v>
      </c>
      <c r="AD1115" s="1">
        <v>0</v>
      </c>
      <c r="AE1115">
        <v>5331</v>
      </c>
      <c r="AF1115">
        <v>5152</v>
      </c>
      <c r="AG1115">
        <v>1079</v>
      </c>
      <c r="AH1115">
        <v>1280</v>
      </c>
      <c r="AI1115" s="1">
        <v>-18.5</v>
      </c>
    </row>
    <row r="1116" spans="1:35" x14ac:dyDescent="0.25">
      <c r="A1116">
        <v>17031824701</v>
      </c>
      <c r="B1116">
        <v>4170</v>
      </c>
      <c r="C1116">
        <v>3736</v>
      </c>
      <c r="D1116" s="1">
        <v>11.6</v>
      </c>
      <c r="E1116">
        <v>219</v>
      </c>
      <c r="F1116">
        <v>494</v>
      </c>
      <c r="G1116" s="1">
        <v>-55.7</v>
      </c>
      <c r="H1116">
        <v>34</v>
      </c>
      <c r="I1116">
        <v>55</v>
      </c>
      <c r="J1116" s="1">
        <v>-38.200000000000003</v>
      </c>
      <c r="K1116">
        <v>1175</v>
      </c>
      <c r="L1116">
        <v>772</v>
      </c>
      <c r="M1116" s="1">
        <v>52.2</v>
      </c>
      <c r="N1116">
        <v>2569</v>
      </c>
      <c r="O1116">
        <v>2303</v>
      </c>
      <c r="P1116" s="1">
        <v>11.6</v>
      </c>
      <c r="Q1116" s="2">
        <v>1319</v>
      </c>
      <c r="R1116" s="1">
        <v>31.6</v>
      </c>
      <c r="S1116" s="2">
        <v>1218</v>
      </c>
      <c r="T1116" s="1">
        <v>32.6</v>
      </c>
      <c r="U1116" s="1">
        <v>-1</v>
      </c>
      <c r="V1116" s="2">
        <v>1519</v>
      </c>
      <c r="W1116" s="1">
        <v>36.4</v>
      </c>
      <c r="X1116" s="2">
        <v>1211</v>
      </c>
      <c r="Y1116" s="1">
        <v>32.4</v>
      </c>
      <c r="Z1116" s="1">
        <v>4</v>
      </c>
      <c r="AA1116">
        <v>4165</v>
      </c>
      <c r="AB1116" s="1">
        <v>0.1</v>
      </c>
      <c r="AC1116">
        <v>3736</v>
      </c>
      <c r="AD1116" s="1">
        <v>0</v>
      </c>
      <c r="AE1116">
        <v>3262</v>
      </c>
      <c r="AF1116">
        <v>2783</v>
      </c>
      <c r="AG1116">
        <v>903</v>
      </c>
      <c r="AH1116">
        <v>953</v>
      </c>
      <c r="AI1116" s="1">
        <v>-19.2</v>
      </c>
    </row>
    <row r="1117" spans="1:35" x14ac:dyDescent="0.25">
      <c r="A1117">
        <v>17031824702</v>
      </c>
      <c r="B1117">
        <v>5837</v>
      </c>
      <c r="C1117">
        <v>6130</v>
      </c>
      <c r="D1117" s="1">
        <v>-4.8</v>
      </c>
      <c r="E1117">
        <v>603</v>
      </c>
      <c r="F1117">
        <v>831</v>
      </c>
      <c r="G1117" s="1">
        <v>-27.4</v>
      </c>
      <c r="H1117">
        <v>89</v>
      </c>
      <c r="I1117">
        <v>113</v>
      </c>
      <c r="J1117" s="1">
        <v>-21.2</v>
      </c>
      <c r="K1117">
        <v>1504</v>
      </c>
      <c r="L1117">
        <v>2164</v>
      </c>
      <c r="M1117" s="1">
        <v>-30.5</v>
      </c>
      <c r="N1117">
        <v>3250</v>
      </c>
      <c r="O1117">
        <v>2993</v>
      </c>
      <c r="P1117" s="1">
        <v>8.6</v>
      </c>
      <c r="Q1117" s="2">
        <v>1988</v>
      </c>
      <c r="R1117" s="1">
        <v>34.1</v>
      </c>
      <c r="S1117" s="2">
        <v>2220</v>
      </c>
      <c r="T1117" s="1">
        <v>36.200000000000003</v>
      </c>
      <c r="U1117" s="1">
        <v>-2.1000000000000014</v>
      </c>
      <c r="V1117" s="2">
        <v>1948</v>
      </c>
      <c r="W1117" s="1">
        <v>33.4</v>
      </c>
      <c r="X1117" s="2">
        <v>1509</v>
      </c>
      <c r="Y1117" s="1">
        <v>24.6</v>
      </c>
      <c r="Z1117" s="1">
        <v>8.7999999999999972</v>
      </c>
      <c r="AA1117">
        <v>5744</v>
      </c>
      <c r="AB1117" s="1">
        <v>1.6</v>
      </c>
      <c r="AC1117">
        <v>5851</v>
      </c>
      <c r="AD1117" s="1">
        <v>4.5999999999999996</v>
      </c>
      <c r="AE1117">
        <v>4425</v>
      </c>
      <c r="AF1117">
        <v>4921</v>
      </c>
      <c r="AG1117">
        <v>1319</v>
      </c>
      <c r="AH1117">
        <v>930</v>
      </c>
      <c r="AI1117" s="1">
        <v>57.7</v>
      </c>
    </row>
    <row r="1118" spans="1:35" x14ac:dyDescent="0.25">
      <c r="A1118">
        <v>17031824800</v>
      </c>
      <c r="B1118">
        <v>7926</v>
      </c>
      <c r="C1118">
        <v>7005</v>
      </c>
      <c r="D1118" s="1">
        <v>13.1</v>
      </c>
      <c r="E1118">
        <v>1674</v>
      </c>
      <c r="F1118">
        <v>1982</v>
      </c>
      <c r="G1118" s="1">
        <v>-15.5</v>
      </c>
      <c r="H1118">
        <v>16</v>
      </c>
      <c r="I1118">
        <v>0</v>
      </c>
      <c r="J1118" s="1" t="s">
        <v>65</v>
      </c>
      <c r="K1118">
        <v>4227</v>
      </c>
      <c r="L1118">
        <v>3125</v>
      </c>
      <c r="M1118" s="1">
        <v>35.299999999999997</v>
      </c>
      <c r="N1118">
        <v>1911</v>
      </c>
      <c r="O1118">
        <v>1802</v>
      </c>
      <c r="P1118" s="1">
        <v>6</v>
      </c>
      <c r="Q1118" s="2">
        <v>2540</v>
      </c>
      <c r="R1118" s="1">
        <v>32</v>
      </c>
      <c r="S1118" s="2">
        <v>2845</v>
      </c>
      <c r="T1118" s="1">
        <v>40.6</v>
      </c>
      <c r="U1118" s="1">
        <v>-8.6000000000000014</v>
      </c>
      <c r="V1118" s="2">
        <v>1444</v>
      </c>
      <c r="W1118" s="1">
        <v>18.2</v>
      </c>
      <c r="X1118" s="2">
        <v>1295</v>
      </c>
      <c r="Y1118" s="1">
        <v>18.5</v>
      </c>
      <c r="Z1118" s="1">
        <v>-0.30000000000000071</v>
      </c>
      <c r="AA1118">
        <v>7926</v>
      </c>
      <c r="AB1118" s="1">
        <v>0</v>
      </c>
      <c r="AC1118">
        <v>7005</v>
      </c>
      <c r="AD1118" s="1">
        <v>0</v>
      </c>
      <c r="AE1118">
        <v>5743</v>
      </c>
      <c r="AF1118">
        <v>5751</v>
      </c>
      <c r="AG1118">
        <v>2183</v>
      </c>
      <c r="AH1118">
        <v>1254</v>
      </c>
      <c r="AI1118" s="1">
        <v>74.3</v>
      </c>
    </row>
    <row r="1119" spans="1:35" x14ac:dyDescent="0.25">
      <c r="A1119">
        <v>17031824900</v>
      </c>
      <c r="B1119">
        <v>3042</v>
      </c>
      <c r="C1119">
        <v>2939</v>
      </c>
      <c r="D1119" s="1">
        <v>3.5</v>
      </c>
      <c r="E1119">
        <v>2129</v>
      </c>
      <c r="F1119">
        <v>1886</v>
      </c>
      <c r="G1119" s="1">
        <v>12.9</v>
      </c>
      <c r="H1119">
        <v>14</v>
      </c>
      <c r="I1119">
        <v>13</v>
      </c>
      <c r="J1119" s="1">
        <v>7.7</v>
      </c>
      <c r="K1119">
        <v>385</v>
      </c>
      <c r="L1119">
        <v>440</v>
      </c>
      <c r="M1119" s="1">
        <v>-12.5</v>
      </c>
      <c r="N1119">
        <v>499</v>
      </c>
      <c r="O1119">
        <v>540</v>
      </c>
      <c r="P1119" s="1">
        <v>-7.6</v>
      </c>
      <c r="Q1119" s="2">
        <v>1041</v>
      </c>
      <c r="R1119" s="1">
        <v>34.200000000000003</v>
      </c>
      <c r="S1119" s="2">
        <v>1095</v>
      </c>
      <c r="T1119" s="1">
        <v>37.299999999999997</v>
      </c>
      <c r="U1119" s="1">
        <v>-3.0999999999999943</v>
      </c>
      <c r="V1119" s="2">
        <v>894</v>
      </c>
      <c r="W1119" s="1">
        <v>29.4</v>
      </c>
      <c r="X1119" s="2">
        <v>900</v>
      </c>
      <c r="Y1119" s="1">
        <v>30.6</v>
      </c>
      <c r="Z1119" s="1">
        <v>-1.2000000000000028</v>
      </c>
      <c r="AA1119">
        <v>3033</v>
      </c>
      <c r="AB1119" s="1">
        <v>0.3</v>
      </c>
      <c r="AC1119">
        <v>2939</v>
      </c>
      <c r="AD1119" s="1">
        <v>0</v>
      </c>
      <c r="AE1119">
        <v>2198</v>
      </c>
      <c r="AF1119">
        <v>2615</v>
      </c>
      <c r="AG1119">
        <v>835</v>
      </c>
      <c r="AH1119">
        <v>324</v>
      </c>
      <c r="AI1119" s="1">
        <v>206.6</v>
      </c>
    </row>
    <row r="1120" spans="1:35" x14ac:dyDescent="0.25">
      <c r="A1120">
        <v>17031825000</v>
      </c>
      <c r="B1120">
        <v>4888</v>
      </c>
      <c r="C1120">
        <v>4782</v>
      </c>
      <c r="D1120" s="1">
        <v>2.2000000000000002</v>
      </c>
      <c r="E1120">
        <v>464</v>
      </c>
      <c r="F1120">
        <v>266</v>
      </c>
      <c r="G1120" s="1">
        <v>74.400000000000006</v>
      </c>
      <c r="H1120">
        <v>127</v>
      </c>
      <c r="I1120">
        <v>323</v>
      </c>
      <c r="J1120" s="1">
        <v>-60.7</v>
      </c>
      <c r="K1120">
        <v>580</v>
      </c>
      <c r="L1120">
        <v>777</v>
      </c>
      <c r="M1120" s="1">
        <v>-25.4</v>
      </c>
      <c r="N1120">
        <v>3622</v>
      </c>
      <c r="O1120">
        <v>3402</v>
      </c>
      <c r="P1120" s="1">
        <v>6.5</v>
      </c>
      <c r="Q1120" s="2">
        <v>1581</v>
      </c>
      <c r="R1120" s="1">
        <v>32.299999999999997</v>
      </c>
      <c r="S1120" s="2">
        <v>1650</v>
      </c>
      <c r="T1120" s="1">
        <v>34.5</v>
      </c>
      <c r="U1120" s="1">
        <v>-2.2000000000000028</v>
      </c>
      <c r="V1120" s="2">
        <v>1822</v>
      </c>
      <c r="W1120" s="1">
        <v>37.299999999999997</v>
      </c>
      <c r="X1120" s="2">
        <v>1468</v>
      </c>
      <c r="Y1120" s="1">
        <v>30.7</v>
      </c>
      <c r="Z1120" s="1">
        <v>6.5999999999999979</v>
      </c>
      <c r="AA1120">
        <v>4861</v>
      </c>
      <c r="AB1120" s="1">
        <v>0.6</v>
      </c>
      <c r="AC1120">
        <v>4687</v>
      </c>
      <c r="AD1120" s="1">
        <v>2</v>
      </c>
      <c r="AE1120">
        <v>3684</v>
      </c>
      <c r="AF1120">
        <v>3528</v>
      </c>
      <c r="AG1120">
        <v>1177</v>
      </c>
      <c r="AH1120">
        <v>1159</v>
      </c>
      <c r="AI1120" s="1">
        <v>-2.7</v>
      </c>
    </row>
    <row r="1121" spans="1:35" x14ac:dyDescent="0.25">
      <c r="A1121">
        <v>17031825200</v>
      </c>
      <c r="B1121">
        <v>1954</v>
      </c>
      <c r="C1121">
        <v>1842</v>
      </c>
      <c r="D1121" s="1">
        <v>6.1</v>
      </c>
      <c r="E1121">
        <v>269</v>
      </c>
      <c r="F1121">
        <v>74</v>
      </c>
      <c r="G1121" s="1">
        <v>263.5</v>
      </c>
      <c r="H1121">
        <v>51</v>
      </c>
      <c r="I1121">
        <v>145</v>
      </c>
      <c r="J1121" s="1">
        <v>-64.8</v>
      </c>
      <c r="K1121">
        <v>315</v>
      </c>
      <c r="L1121">
        <v>405</v>
      </c>
      <c r="M1121" s="1">
        <v>-22.2</v>
      </c>
      <c r="N1121">
        <v>1095</v>
      </c>
      <c r="O1121">
        <v>1212</v>
      </c>
      <c r="P1121" s="1">
        <v>-9.6999999999999993</v>
      </c>
      <c r="Q1121" s="2">
        <v>693</v>
      </c>
      <c r="R1121" s="1">
        <v>35.5</v>
      </c>
      <c r="S1121" s="2">
        <v>567</v>
      </c>
      <c r="T1121" s="1">
        <v>30.8</v>
      </c>
      <c r="U1121" s="1">
        <v>4.6999999999999993</v>
      </c>
      <c r="V1121" s="2">
        <v>609</v>
      </c>
      <c r="W1121" s="1">
        <v>31.2</v>
      </c>
      <c r="X1121" s="2">
        <v>685</v>
      </c>
      <c r="Y1121" s="1">
        <v>37.200000000000003</v>
      </c>
      <c r="Z1121" s="1">
        <v>-6.0000000000000036</v>
      </c>
      <c r="AA1121">
        <v>1937</v>
      </c>
      <c r="AB1121" s="1">
        <v>0.9</v>
      </c>
      <c r="AC1121">
        <v>1842</v>
      </c>
      <c r="AD1121" s="1">
        <v>0</v>
      </c>
      <c r="AE1121">
        <v>1602</v>
      </c>
      <c r="AF1121">
        <v>1708</v>
      </c>
      <c r="AG1121">
        <v>335</v>
      </c>
      <c r="AH1121">
        <v>134</v>
      </c>
      <c r="AI1121" s="1">
        <v>166.5</v>
      </c>
    </row>
    <row r="1122" spans="1:35" x14ac:dyDescent="0.25">
      <c r="A1122">
        <v>17031825302</v>
      </c>
      <c r="B1122">
        <v>6059</v>
      </c>
      <c r="C1122">
        <v>5989</v>
      </c>
      <c r="D1122" s="1">
        <v>1.2</v>
      </c>
      <c r="E1122">
        <v>960</v>
      </c>
      <c r="F1122">
        <v>70</v>
      </c>
      <c r="G1122" s="1">
        <v>1271.4000000000001</v>
      </c>
      <c r="H1122">
        <v>141</v>
      </c>
      <c r="I1122">
        <v>197</v>
      </c>
      <c r="J1122" s="1">
        <v>-28.4</v>
      </c>
      <c r="K1122">
        <v>887</v>
      </c>
      <c r="L1122">
        <v>837</v>
      </c>
      <c r="M1122" s="1">
        <v>6</v>
      </c>
      <c r="N1122">
        <v>4058</v>
      </c>
      <c r="O1122">
        <v>4876</v>
      </c>
      <c r="P1122" s="1">
        <v>-16.8</v>
      </c>
      <c r="Q1122" s="2">
        <v>1635</v>
      </c>
      <c r="R1122" s="1">
        <v>27</v>
      </c>
      <c r="S1122" s="2">
        <v>1775</v>
      </c>
      <c r="T1122" s="1">
        <v>29.6</v>
      </c>
      <c r="U1122" s="1">
        <v>-2.6000000000000014</v>
      </c>
      <c r="V1122" s="2">
        <v>2409</v>
      </c>
      <c r="W1122" s="1">
        <v>39.799999999999997</v>
      </c>
      <c r="X1122" s="2">
        <v>2260</v>
      </c>
      <c r="Y1122" s="1">
        <v>37.700000000000003</v>
      </c>
      <c r="Z1122" s="1">
        <v>2.0999999999999943</v>
      </c>
      <c r="AA1122">
        <v>6054</v>
      </c>
      <c r="AB1122" s="1">
        <v>0.1</v>
      </c>
      <c r="AC1122">
        <v>5960</v>
      </c>
      <c r="AD1122" s="1">
        <v>0.5</v>
      </c>
      <c r="AE1122">
        <v>4178</v>
      </c>
      <c r="AF1122">
        <v>4272</v>
      </c>
      <c r="AG1122">
        <v>1876</v>
      </c>
      <c r="AH1122">
        <v>1688</v>
      </c>
      <c r="AI1122" s="1">
        <v>13.6</v>
      </c>
    </row>
    <row r="1123" spans="1:35" x14ac:dyDescent="0.25">
      <c r="A1123">
        <v>17031825303</v>
      </c>
      <c r="B1123">
        <v>4009</v>
      </c>
      <c r="C1123">
        <v>3709</v>
      </c>
      <c r="D1123" s="1">
        <v>8.1</v>
      </c>
      <c r="E1123">
        <v>162</v>
      </c>
      <c r="F1123">
        <v>151</v>
      </c>
      <c r="G1123" s="1">
        <v>7.3</v>
      </c>
      <c r="H1123">
        <v>34</v>
      </c>
      <c r="I1123">
        <v>39</v>
      </c>
      <c r="J1123" s="1">
        <v>-12.8</v>
      </c>
      <c r="K1123">
        <v>411</v>
      </c>
      <c r="L1123">
        <v>767</v>
      </c>
      <c r="M1123" s="1">
        <v>-46.4</v>
      </c>
      <c r="N1123">
        <v>3402</v>
      </c>
      <c r="O1123">
        <v>2758</v>
      </c>
      <c r="P1123" s="1">
        <v>23.4</v>
      </c>
      <c r="Q1123" s="2">
        <v>1194</v>
      </c>
      <c r="R1123" s="1">
        <v>29.8</v>
      </c>
      <c r="S1123" s="2">
        <v>1143</v>
      </c>
      <c r="T1123" s="1">
        <v>30.8</v>
      </c>
      <c r="U1123" s="1">
        <v>-1</v>
      </c>
      <c r="V1123" s="2">
        <v>1630</v>
      </c>
      <c r="W1123" s="1">
        <v>40.700000000000003</v>
      </c>
      <c r="X1123" s="2">
        <v>1196</v>
      </c>
      <c r="Y1123" s="1">
        <v>32.200000000000003</v>
      </c>
      <c r="Z1123" s="1">
        <v>8.5</v>
      </c>
      <c r="AA1123">
        <v>4009</v>
      </c>
      <c r="AB1123" s="1">
        <v>0</v>
      </c>
      <c r="AC1123">
        <v>3709</v>
      </c>
      <c r="AD1123" s="1">
        <v>0</v>
      </c>
      <c r="AE1123">
        <v>2474</v>
      </c>
      <c r="AF1123">
        <v>2389</v>
      </c>
      <c r="AG1123">
        <v>1535</v>
      </c>
      <c r="AH1123">
        <v>1320</v>
      </c>
      <c r="AI1123" s="1">
        <v>12.3</v>
      </c>
    </row>
    <row r="1124" spans="1:35" x14ac:dyDescent="0.25">
      <c r="A1124">
        <v>17031825304</v>
      </c>
      <c r="B1124">
        <v>4184</v>
      </c>
      <c r="C1124">
        <v>3816</v>
      </c>
      <c r="D1124" s="1">
        <v>9.6</v>
      </c>
      <c r="E1124">
        <v>10</v>
      </c>
      <c r="F1124">
        <v>194</v>
      </c>
      <c r="G1124" s="1">
        <v>-94.8</v>
      </c>
      <c r="H1124">
        <v>141</v>
      </c>
      <c r="I1124">
        <v>66</v>
      </c>
      <c r="J1124" s="1">
        <v>113.6</v>
      </c>
      <c r="K1124">
        <v>550</v>
      </c>
      <c r="L1124">
        <v>163</v>
      </c>
      <c r="M1124" s="1">
        <v>237.4</v>
      </c>
      <c r="N1124">
        <v>3444</v>
      </c>
      <c r="O1124">
        <v>3311</v>
      </c>
      <c r="P1124" s="1">
        <v>4</v>
      </c>
      <c r="Q1124" s="2">
        <v>1127</v>
      </c>
      <c r="R1124" s="1">
        <v>26.9</v>
      </c>
      <c r="S1124" s="2">
        <v>1064</v>
      </c>
      <c r="T1124" s="1">
        <v>27.9</v>
      </c>
      <c r="U1124" s="1">
        <v>-1</v>
      </c>
      <c r="V1124" s="2">
        <v>1981</v>
      </c>
      <c r="W1124" s="1">
        <v>47.3</v>
      </c>
      <c r="X1124" s="2">
        <v>1502</v>
      </c>
      <c r="Y1124" s="1">
        <v>39.4</v>
      </c>
      <c r="Z1124" s="1">
        <v>7.8999999999999986</v>
      </c>
      <c r="AA1124">
        <v>4184</v>
      </c>
      <c r="AB1124" s="1">
        <v>0</v>
      </c>
      <c r="AC1124">
        <v>3816</v>
      </c>
      <c r="AD1124" s="1">
        <v>0</v>
      </c>
      <c r="AE1124">
        <v>3439</v>
      </c>
      <c r="AF1124">
        <v>3533</v>
      </c>
      <c r="AG1124">
        <v>745</v>
      </c>
      <c r="AH1124">
        <v>283</v>
      </c>
      <c r="AI1124" s="1">
        <v>170.4</v>
      </c>
    </row>
    <row r="1125" spans="1:35" x14ac:dyDescent="0.25">
      <c r="A1125">
        <v>17031825400</v>
      </c>
      <c r="B1125">
        <v>5273</v>
      </c>
      <c r="C1125">
        <v>6008</v>
      </c>
      <c r="D1125" s="1">
        <v>-12.2</v>
      </c>
      <c r="E1125">
        <v>209</v>
      </c>
      <c r="F1125">
        <v>221</v>
      </c>
      <c r="G1125" s="1">
        <v>-5.4</v>
      </c>
      <c r="H1125">
        <v>278</v>
      </c>
      <c r="I1125">
        <v>0</v>
      </c>
      <c r="J1125" s="1" t="s">
        <v>65</v>
      </c>
      <c r="K1125">
        <v>722</v>
      </c>
      <c r="L1125">
        <v>559</v>
      </c>
      <c r="M1125" s="1">
        <v>29.2</v>
      </c>
      <c r="N1125">
        <v>4050</v>
      </c>
      <c r="O1125">
        <v>5216</v>
      </c>
      <c r="P1125" s="1">
        <v>-22.4</v>
      </c>
      <c r="Q1125" s="2">
        <v>1240</v>
      </c>
      <c r="R1125" s="1">
        <v>23.5</v>
      </c>
      <c r="S1125" s="2">
        <v>2274</v>
      </c>
      <c r="T1125" s="1">
        <v>37.799999999999997</v>
      </c>
      <c r="U1125" s="1">
        <v>-14.299999999999997</v>
      </c>
      <c r="V1125" s="2">
        <v>2551</v>
      </c>
      <c r="W1125" s="1">
        <v>48.4</v>
      </c>
      <c r="X1125" s="2">
        <v>2044</v>
      </c>
      <c r="Y1125" s="1">
        <v>34</v>
      </c>
      <c r="Z1125" s="1">
        <v>14.399999999999999</v>
      </c>
      <c r="AA1125">
        <v>5226</v>
      </c>
      <c r="AB1125" s="1">
        <v>0.9</v>
      </c>
      <c r="AC1125">
        <v>5446</v>
      </c>
      <c r="AD1125" s="1">
        <v>9.4</v>
      </c>
      <c r="AE1125">
        <v>4120</v>
      </c>
      <c r="AF1125">
        <v>4822</v>
      </c>
      <c r="AG1125">
        <v>1106</v>
      </c>
      <c r="AH1125">
        <v>624</v>
      </c>
      <c r="AI1125" s="1">
        <v>107.4</v>
      </c>
    </row>
    <row r="1126" spans="1:35" x14ac:dyDescent="0.25">
      <c r="A1126">
        <v>17031825501</v>
      </c>
      <c r="B1126">
        <v>5226</v>
      </c>
      <c r="C1126">
        <v>5833</v>
      </c>
      <c r="D1126" s="1">
        <v>-10.4</v>
      </c>
      <c r="E1126">
        <v>4284</v>
      </c>
      <c r="F1126">
        <v>4869</v>
      </c>
      <c r="G1126" s="1">
        <v>-12</v>
      </c>
      <c r="H1126">
        <v>0</v>
      </c>
      <c r="I1126">
        <v>91</v>
      </c>
      <c r="J1126" s="1">
        <v>-100</v>
      </c>
      <c r="K1126">
        <v>374</v>
      </c>
      <c r="L1126">
        <v>85</v>
      </c>
      <c r="M1126" s="1">
        <v>340</v>
      </c>
      <c r="N1126">
        <v>535</v>
      </c>
      <c r="O1126">
        <v>787</v>
      </c>
      <c r="P1126" s="1">
        <v>-32</v>
      </c>
      <c r="Q1126" s="2">
        <v>1464</v>
      </c>
      <c r="R1126" s="1">
        <v>28</v>
      </c>
      <c r="S1126" s="2">
        <v>1635</v>
      </c>
      <c r="T1126" s="1">
        <v>28</v>
      </c>
      <c r="U1126" s="1">
        <v>0</v>
      </c>
      <c r="V1126" s="2">
        <v>1905</v>
      </c>
      <c r="W1126" s="1">
        <v>36.5</v>
      </c>
      <c r="X1126" s="2">
        <v>2084</v>
      </c>
      <c r="Y1126" s="1">
        <v>35.700000000000003</v>
      </c>
      <c r="Z1126" s="1">
        <v>0.79999999999999716</v>
      </c>
      <c r="AA1126">
        <v>5223</v>
      </c>
      <c r="AB1126" s="1">
        <v>0.1</v>
      </c>
      <c r="AC1126">
        <v>5575</v>
      </c>
      <c r="AD1126" s="1">
        <v>4.4000000000000004</v>
      </c>
      <c r="AE1126">
        <v>3345</v>
      </c>
      <c r="AF1126">
        <v>4336</v>
      </c>
      <c r="AG1126">
        <v>1878</v>
      </c>
      <c r="AH1126">
        <v>1239</v>
      </c>
      <c r="AI1126" s="1">
        <v>96.5</v>
      </c>
    </row>
    <row r="1127" spans="1:35" x14ac:dyDescent="0.25">
      <c r="A1127">
        <v>17031825503</v>
      </c>
      <c r="B1127">
        <v>6982</v>
      </c>
      <c r="C1127">
        <v>6524</v>
      </c>
      <c r="D1127" s="1">
        <v>7</v>
      </c>
      <c r="E1127">
        <v>5875</v>
      </c>
      <c r="F1127">
        <v>4727</v>
      </c>
      <c r="G1127" s="1">
        <v>24.3</v>
      </c>
      <c r="H1127">
        <v>151</v>
      </c>
      <c r="I1127">
        <v>38</v>
      </c>
      <c r="J1127" s="1">
        <v>297.39999999999998</v>
      </c>
      <c r="K1127">
        <v>172</v>
      </c>
      <c r="L1127">
        <v>751</v>
      </c>
      <c r="M1127" s="1">
        <v>-77.099999999999994</v>
      </c>
      <c r="N1127">
        <v>838</v>
      </c>
      <c r="O1127">
        <v>972</v>
      </c>
      <c r="P1127" s="1">
        <v>-13.8</v>
      </c>
      <c r="Q1127" s="2">
        <v>1247</v>
      </c>
      <c r="R1127" s="1">
        <v>17.899999999999999</v>
      </c>
      <c r="S1127" s="2">
        <v>1338</v>
      </c>
      <c r="T1127" s="1">
        <v>20.5</v>
      </c>
      <c r="U1127" s="1">
        <v>-2.6000000000000014</v>
      </c>
      <c r="V1127" s="2">
        <v>3584</v>
      </c>
      <c r="W1127" s="1">
        <v>51.3</v>
      </c>
      <c r="X1127" s="2">
        <v>2400</v>
      </c>
      <c r="Y1127" s="1">
        <v>36.799999999999997</v>
      </c>
      <c r="Z1127" s="1">
        <v>14.5</v>
      </c>
      <c r="AA1127">
        <v>6965</v>
      </c>
      <c r="AB1127" s="1">
        <v>0.2</v>
      </c>
      <c r="AC1127">
        <v>6524</v>
      </c>
      <c r="AD1127" s="1">
        <v>0</v>
      </c>
      <c r="AE1127">
        <v>4881</v>
      </c>
      <c r="AF1127">
        <v>5392</v>
      </c>
      <c r="AG1127">
        <v>2084</v>
      </c>
      <c r="AH1127">
        <v>1132</v>
      </c>
      <c r="AI1127" s="1">
        <v>103.4</v>
      </c>
    </row>
    <row r="1128" spans="1:35" x14ac:dyDescent="0.25">
      <c r="A1128">
        <v>17031825504</v>
      </c>
      <c r="B1128">
        <v>3773</v>
      </c>
      <c r="C1128">
        <v>3783</v>
      </c>
      <c r="D1128" s="1">
        <v>-0.3</v>
      </c>
      <c r="E1128">
        <v>3499</v>
      </c>
      <c r="F1128">
        <v>3064</v>
      </c>
      <c r="G1128" s="1">
        <v>14.2</v>
      </c>
      <c r="H1128">
        <v>0</v>
      </c>
      <c r="I1128">
        <v>19</v>
      </c>
      <c r="J1128" s="1">
        <v>-100</v>
      </c>
      <c r="K1128">
        <v>32</v>
      </c>
      <c r="L1128">
        <v>156</v>
      </c>
      <c r="M1128" s="1">
        <v>-79.5</v>
      </c>
      <c r="N1128">
        <v>205</v>
      </c>
      <c r="O1128">
        <v>511</v>
      </c>
      <c r="P1128" s="1">
        <v>-59.9</v>
      </c>
      <c r="Q1128" s="2">
        <v>831</v>
      </c>
      <c r="R1128" s="1">
        <v>22</v>
      </c>
      <c r="S1128" s="2">
        <v>965</v>
      </c>
      <c r="T1128" s="1">
        <v>25.5</v>
      </c>
      <c r="U1128" s="1">
        <v>-3.5</v>
      </c>
      <c r="V1128" s="2">
        <v>1732</v>
      </c>
      <c r="W1128" s="1">
        <v>45.9</v>
      </c>
      <c r="X1128" s="2">
        <v>1252</v>
      </c>
      <c r="Y1128" s="1">
        <v>33.1</v>
      </c>
      <c r="Z1128" s="1">
        <v>12.799999999999997</v>
      </c>
      <c r="AA1128">
        <v>3737</v>
      </c>
      <c r="AB1128" s="1">
        <v>1</v>
      </c>
      <c r="AC1128">
        <v>3783</v>
      </c>
      <c r="AD1128" s="1">
        <v>0</v>
      </c>
      <c r="AE1128">
        <v>1946</v>
      </c>
      <c r="AF1128">
        <v>2441</v>
      </c>
      <c r="AG1128">
        <v>1791</v>
      </c>
      <c r="AH1128">
        <v>1342</v>
      </c>
      <c r="AI1128" s="1">
        <v>67.400000000000006</v>
      </c>
    </row>
    <row r="1129" spans="1:35" x14ac:dyDescent="0.25">
      <c r="A1129">
        <v>17031825505</v>
      </c>
      <c r="B1129">
        <v>5409</v>
      </c>
      <c r="C1129">
        <v>5159</v>
      </c>
      <c r="D1129" s="1">
        <v>4.8</v>
      </c>
      <c r="E1129">
        <v>4687</v>
      </c>
      <c r="F1129">
        <v>4598</v>
      </c>
      <c r="G1129" s="1">
        <v>1.9</v>
      </c>
      <c r="H1129">
        <v>36</v>
      </c>
      <c r="I1129">
        <v>20</v>
      </c>
      <c r="J1129" s="1">
        <v>80</v>
      </c>
      <c r="K1129">
        <v>129</v>
      </c>
      <c r="L1129">
        <v>142</v>
      </c>
      <c r="M1129" s="1">
        <v>-9.1999999999999993</v>
      </c>
      <c r="N1129">
        <v>538</v>
      </c>
      <c r="O1129">
        <v>399</v>
      </c>
      <c r="P1129" s="1">
        <v>34.799999999999997</v>
      </c>
      <c r="Q1129" s="2">
        <v>938</v>
      </c>
      <c r="R1129" s="1">
        <v>17.3</v>
      </c>
      <c r="S1129" s="2">
        <v>932</v>
      </c>
      <c r="T1129" s="1">
        <v>18.100000000000001</v>
      </c>
      <c r="U1129" s="1">
        <v>-0.80000000000000071</v>
      </c>
      <c r="V1129" s="2">
        <v>2620</v>
      </c>
      <c r="W1129" s="1">
        <v>48.4</v>
      </c>
      <c r="X1129" s="2">
        <v>2186</v>
      </c>
      <c r="Y1129" s="1">
        <v>42.4</v>
      </c>
      <c r="Z1129" s="1">
        <v>6</v>
      </c>
      <c r="AA1129">
        <v>5283</v>
      </c>
      <c r="AB1129" s="1">
        <v>2.2999999999999998</v>
      </c>
      <c r="AC1129">
        <v>5159</v>
      </c>
      <c r="AD1129" s="1">
        <v>0</v>
      </c>
      <c r="AE1129">
        <v>4038</v>
      </c>
      <c r="AF1129">
        <v>4699</v>
      </c>
      <c r="AG1129">
        <v>1245</v>
      </c>
      <c r="AH1129">
        <v>460</v>
      </c>
      <c r="AI1129" s="1">
        <v>215</v>
      </c>
    </row>
    <row r="1130" spans="1:35" x14ac:dyDescent="0.25">
      <c r="A1130">
        <v>17031825600</v>
      </c>
      <c r="B1130">
        <v>5496</v>
      </c>
      <c r="C1130">
        <v>5571</v>
      </c>
      <c r="D1130" s="1">
        <v>-1.3</v>
      </c>
      <c r="E1130">
        <v>4257</v>
      </c>
      <c r="F1130">
        <v>4030</v>
      </c>
      <c r="G1130" s="1">
        <v>5.6</v>
      </c>
      <c r="H1130">
        <v>92</v>
      </c>
      <c r="I1130">
        <v>65</v>
      </c>
      <c r="J1130" s="1">
        <v>41.5</v>
      </c>
      <c r="K1130">
        <v>625</v>
      </c>
      <c r="L1130">
        <v>741</v>
      </c>
      <c r="M1130" s="1">
        <v>-15.7</v>
      </c>
      <c r="N1130">
        <v>455</v>
      </c>
      <c r="O1130">
        <v>667</v>
      </c>
      <c r="P1130" s="1">
        <v>-31.8</v>
      </c>
      <c r="Q1130" s="2">
        <v>1785</v>
      </c>
      <c r="R1130" s="1">
        <v>32.5</v>
      </c>
      <c r="S1130" s="2">
        <v>1602</v>
      </c>
      <c r="T1130" s="1">
        <v>28.8</v>
      </c>
      <c r="U1130" s="1">
        <v>3.6999999999999993</v>
      </c>
      <c r="V1130" s="2">
        <v>1647</v>
      </c>
      <c r="W1130" s="1">
        <v>30</v>
      </c>
      <c r="X1130" s="2">
        <v>1473</v>
      </c>
      <c r="Y1130" s="1">
        <v>26.4</v>
      </c>
      <c r="Z1130" s="1">
        <v>3.6000000000000014</v>
      </c>
      <c r="AA1130">
        <v>5489</v>
      </c>
      <c r="AB1130" s="1">
        <v>0.1</v>
      </c>
      <c r="AC1130">
        <v>5571</v>
      </c>
      <c r="AD1130" s="1">
        <v>0</v>
      </c>
      <c r="AE1130">
        <v>3948</v>
      </c>
      <c r="AF1130">
        <v>3487</v>
      </c>
      <c r="AG1130">
        <v>1541</v>
      </c>
      <c r="AH1130">
        <v>2084</v>
      </c>
      <c r="AI1130" s="1">
        <v>-34.700000000000003</v>
      </c>
    </row>
    <row r="1131" spans="1:35" x14ac:dyDescent="0.25">
      <c r="A1131">
        <v>17031825700</v>
      </c>
      <c r="B1131">
        <v>4147</v>
      </c>
      <c r="C1131">
        <v>4165</v>
      </c>
      <c r="D1131" s="1">
        <v>-0.4</v>
      </c>
      <c r="E1131">
        <v>2444</v>
      </c>
      <c r="F1131">
        <v>2806</v>
      </c>
      <c r="G1131" s="1">
        <v>-12.9</v>
      </c>
      <c r="H1131">
        <v>0</v>
      </c>
      <c r="I1131">
        <v>42</v>
      </c>
      <c r="J1131" s="1">
        <v>-100</v>
      </c>
      <c r="K1131">
        <v>1080</v>
      </c>
      <c r="L1131">
        <v>660</v>
      </c>
      <c r="M1131" s="1">
        <v>63.6</v>
      </c>
      <c r="N1131">
        <v>617</v>
      </c>
      <c r="O1131">
        <v>664</v>
      </c>
      <c r="P1131" s="1">
        <v>-7.1</v>
      </c>
      <c r="Q1131" s="2">
        <v>1273</v>
      </c>
      <c r="R1131" s="1">
        <v>30.7</v>
      </c>
      <c r="S1131" s="2">
        <v>1496</v>
      </c>
      <c r="T1131" s="1">
        <v>35.9</v>
      </c>
      <c r="U1131" s="1">
        <v>-5.1999999999999993</v>
      </c>
      <c r="V1131" s="2">
        <v>1430</v>
      </c>
      <c r="W1131" s="1">
        <v>34.5</v>
      </c>
      <c r="X1131" s="2">
        <v>1215</v>
      </c>
      <c r="Y1131" s="1">
        <v>29.2</v>
      </c>
      <c r="Z1131" s="1">
        <v>5.3000000000000007</v>
      </c>
      <c r="AA1131">
        <v>3851</v>
      </c>
      <c r="AB1131" s="1">
        <v>7.1</v>
      </c>
      <c r="AC1131">
        <v>3821</v>
      </c>
      <c r="AD1131" s="1">
        <v>8.3000000000000007</v>
      </c>
      <c r="AE1131">
        <v>2355</v>
      </c>
      <c r="AF1131">
        <v>2757</v>
      </c>
      <c r="AG1131">
        <v>1496</v>
      </c>
      <c r="AH1131">
        <v>1064</v>
      </c>
      <c r="AI1131" s="1">
        <v>64.599999999999994</v>
      </c>
    </row>
    <row r="1132" spans="1:35" x14ac:dyDescent="0.25">
      <c r="A1132">
        <v>17031825801</v>
      </c>
      <c r="B1132">
        <v>3309</v>
      </c>
      <c r="C1132">
        <v>3913</v>
      </c>
      <c r="D1132" s="1">
        <v>-15.4</v>
      </c>
      <c r="E1132">
        <v>2983</v>
      </c>
      <c r="F1132">
        <v>3594</v>
      </c>
      <c r="G1132" s="1">
        <v>-17</v>
      </c>
      <c r="H1132">
        <v>0</v>
      </c>
      <c r="I1132">
        <v>8</v>
      </c>
      <c r="J1132" s="1">
        <v>-100</v>
      </c>
      <c r="K1132">
        <v>94</v>
      </c>
      <c r="L1132">
        <v>58</v>
      </c>
      <c r="M1132" s="1">
        <v>62.1</v>
      </c>
      <c r="N1132">
        <v>247</v>
      </c>
      <c r="O1132">
        <v>240</v>
      </c>
      <c r="P1132" s="1">
        <v>2.9</v>
      </c>
      <c r="Q1132" s="2">
        <v>930</v>
      </c>
      <c r="R1132" s="1">
        <v>28.1</v>
      </c>
      <c r="S1132" s="2">
        <v>1173</v>
      </c>
      <c r="T1132" s="1">
        <v>30</v>
      </c>
      <c r="U1132" s="1">
        <v>-1.8999999999999986</v>
      </c>
      <c r="V1132" s="2">
        <v>1177</v>
      </c>
      <c r="W1132" s="1">
        <v>35.6</v>
      </c>
      <c r="X1132" s="2">
        <v>1296</v>
      </c>
      <c r="Y1132" s="1">
        <v>33.1</v>
      </c>
      <c r="Z1132" s="1">
        <v>2.5</v>
      </c>
      <c r="AA1132">
        <v>3309</v>
      </c>
      <c r="AB1132" s="1">
        <v>0</v>
      </c>
      <c r="AC1132">
        <v>3913</v>
      </c>
      <c r="AD1132" s="1">
        <v>0</v>
      </c>
      <c r="AE1132">
        <v>1388</v>
      </c>
      <c r="AF1132">
        <v>1825</v>
      </c>
      <c r="AG1132">
        <v>1921</v>
      </c>
      <c r="AH1132">
        <v>2088</v>
      </c>
      <c r="AI1132" s="1">
        <v>21</v>
      </c>
    </row>
    <row r="1133" spans="1:35" x14ac:dyDescent="0.25">
      <c r="A1133">
        <v>17031825802</v>
      </c>
      <c r="B1133">
        <v>5894</v>
      </c>
      <c r="C1133">
        <v>5538</v>
      </c>
      <c r="D1133" s="1">
        <v>6.4</v>
      </c>
      <c r="E1133">
        <v>4987</v>
      </c>
      <c r="F1133">
        <v>4619</v>
      </c>
      <c r="G1133" s="1">
        <v>8</v>
      </c>
      <c r="H1133">
        <v>52</v>
      </c>
      <c r="I1133">
        <v>0</v>
      </c>
      <c r="J1133" s="1" t="s">
        <v>65</v>
      </c>
      <c r="K1133">
        <v>598</v>
      </c>
      <c r="L1133">
        <v>590</v>
      </c>
      <c r="M1133" s="1">
        <v>1.4</v>
      </c>
      <c r="N1133">
        <v>206</v>
      </c>
      <c r="O1133">
        <v>329</v>
      </c>
      <c r="P1133" s="1">
        <v>-37.4</v>
      </c>
      <c r="Q1133" s="2">
        <v>1460</v>
      </c>
      <c r="R1133" s="1">
        <v>24.8</v>
      </c>
      <c r="S1133" s="2">
        <v>1220</v>
      </c>
      <c r="T1133" s="1">
        <v>22</v>
      </c>
      <c r="U1133" s="1">
        <v>2.8000000000000007</v>
      </c>
      <c r="V1133" s="2">
        <v>2413</v>
      </c>
      <c r="W1133" s="1">
        <v>40.9</v>
      </c>
      <c r="X1133" s="2">
        <v>1978</v>
      </c>
      <c r="Y1133" s="1">
        <v>35.700000000000003</v>
      </c>
      <c r="Z1133" s="1">
        <v>5.1999999999999957</v>
      </c>
      <c r="AA1133">
        <v>5889</v>
      </c>
      <c r="AB1133" s="1">
        <v>0.1</v>
      </c>
      <c r="AC1133">
        <v>5538</v>
      </c>
      <c r="AD1133" s="1">
        <v>0</v>
      </c>
      <c r="AE1133">
        <v>3997</v>
      </c>
      <c r="AF1133">
        <v>3983</v>
      </c>
      <c r="AG1133">
        <v>1892</v>
      </c>
      <c r="AH1133">
        <v>1555</v>
      </c>
      <c r="AI1133" s="1">
        <v>21.2</v>
      </c>
    </row>
    <row r="1134" spans="1:35" x14ac:dyDescent="0.25">
      <c r="A1134">
        <v>17031825803</v>
      </c>
      <c r="B1134">
        <v>5309</v>
      </c>
      <c r="C1134">
        <v>5517</v>
      </c>
      <c r="D1134" s="1">
        <v>-3.8</v>
      </c>
      <c r="E1134">
        <v>4115</v>
      </c>
      <c r="F1134">
        <v>4213</v>
      </c>
      <c r="G1134" s="1">
        <v>-2.2999999999999998</v>
      </c>
      <c r="H1134">
        <v>25</v>
      </c>
      <c r="I1134">
        <v>0</v>
      </c>
      <c r="J1134" s="1" t="s">
        <v>65</v>
      </c>
      <c r="K1134">
        <v>772</v>
      </c>
      <c r="L1134">
        <v>505</v>
      </c>
      <c r="M1134" s="1">
        <v>52.9</v>
      </c>
      <c r="N1134">
        <v>370</v>
      </c>
      <c r="O1134">
        <v>747</v>
      </c>
      <c r="P1134" s="1">
        <v>-50.5</v>
      </c>
      <c r="Q1134" s="2">
        <v>1588</v>
      </c>
      <c r="R1134" s="1">
        <v>29.9</v>
      </c>
      <c r="S1134" s="2">
        <v>1640</v>
      </c>
      <c r="T1134" s="1">
        <v>29.7</v>
      </c>
      <c r="U1134" s="1">
        <v>0.19999999999999929</v>
      </c>
      <c r="V1134" s="2">
        <v>2369</v>
      </c>
      <c r="W1134" s="1">
        <v>44.6</v>
      </c>
      <c r="X1134" s="2">
        <v>1983</v>
      </c>
      <c r="Y1134" s="1">
        <v>35.9</v>
      </c>
      <c r="Z1134" s="1">
        <v>8.7000000000000028</v>
      </c>
      <c r="AA1134">
        <v>5309</v>
      </c>
      <c r="AB1134" s="1">
        <v>0</v>
      </c>
      <c r="AC1134">
        <v>5517</v>
      </c>
      <c r="AD1134" s="1">
        <v>0</v>
      </c>
      <c r="AE1134">
        <v>2602</v>
      </c>
      <c r="AF1134">
        <v>3132</v>
      </c>
      <c r="AG1134">
        <v>2707</v>
      </c>
      <c r="AH1134">
        <v>2385</v>
      </c>
      <c r="AI1134" s="1">
        <v>36.6</v>
      </c>
    </row>
    <row r="1135" spans="1:35" x14ac:dyDescent="0.25">
      <c r="A1135">
        <v>17031825900</v>
      </c>
      <c r="B1135">
        <v>3742</v>
      </c>
      <c r="C1135">
        <v>3163</v>
      </c>
      <c r="D1135" s="1">
        <v>18.3</v>
      </c>
      <c r="E1135">
        <v>2308</v>
      </c>
      <c r="F1135">
        <v>1586</v>
      </c>
      <c r="G1135" s="1">
        <v>45.5</v>
      </c>
      <c r="H1135">
        <v>9</v>
      </c>
      <c r="I1135">
        <v>0</v>
      </c>
      <c r="J1135" s="1" t="s">
        <v>65</v>
      </c>
      <c r="K1135">
        <v>873</v>
      </c>
      <c r="L1135">
        <v>835</v>
      </c>
      <c r="M1135" s="1">
        <v>4.5999999999999996</v>
      </c>
      <c r="N1135">
        <v>540</v>
      </c>
      <c r="O1135">
        <v>722</v>
      </c>
      <c r="P1135" s="1">
        <v>-25.2</v>
      </c>
      <c r="Q1135" s="2">
        <v>1102</v>
      </c>
      <c r="R1135" s="1">
        <v>29.4</v>
      </c>
      <c r="S1135" s="2">
        <v>1081</v>
      </c>
      <c r="T1135" s="1">
        <v>34.200000000000003</v>
      </c>
      <c r="U1135" s="1">
        <v>-4.8000000000000043</v>
      </c>
      <c r="V1135" s="2">
        <v>1176</v>
      </c>
      <c r="W1135" s="1">
        <v>31.4</v>
      </c>
      <c r="X1135" s="2">
        <v>973</v>
      </c>
      <c r="Y1135" s="1">
        <v>30.8</v>
      </c>
      <c r="Z1135" s="1">
        <v>0.59999999999999787</v>
      </c>
      <c r="AA1135">
        <v>3742</v>
      </c>
      <c r="AB1135" s="1">
        <v>0</v>
      </c>
      <c r="AC1135">
        <v>3163</v>
      </c>
      <c r="AD1135" s="1">
        <v>0</v>
      </c>
      <c r="AE1135">
        <v>2262</v>
      </c>
      <c r="AF1135">
        <v>2421</v>
      </c>
      <c r="AG1135">
        <v>1480</v>
      </c>
      <c r="AH1135">
        <v>742</v>
      </c>
      <c r="AI1135" s="1">
        <v>113.5</v>
      </c>
    </row>
    <row r="1136" spans="1:35" x14ac:dyDescent="0.25">
      <c r="A1136">
        <v>17031826000</v>
      </c>
      <c r="B1136">
        <v>2874</v>
      </c>
      <c r="C1136">
        <v>3298</v>
      </c>
      <c r="D1136" s="1">
        <v>-12.9</v>
      </c>
      <c r="E1136">
        <v>1741</v>
      </c>
      <c r="F1136">
        <v>2032</v>
      </c>
      <c r="G1136" s="1">
        <v>-14.3</v>
      </c>
      <c r="H1136">
        <v>0</v>
      </c>
      <c r="I1136">
        <v>0</v>
      </c>
      <c r="J1136" s="1" t="s">
        <v>65</v>
      </c>
      <c r="K1136">
        <v>761</v>
      </c>
      <c r="L1136">
        <v>933</v>
      </c>
      <c r="M1136" s="1">
        <v>-18.399999999999999</v>
      </c>
      <c r="N1136">
        <v>371</v>
      </c>
      <c r="O1136">
        <v>352</v>
      </c>
      <c r="P1136" s="1">
        <v>5.4</v>
      </c>
      <c r="Q1136" s="2">
        <v>943</v>
      </c>
      <c r="R1136" s="1">
        <v>32.799999999999997</v>
      </c>
      <c r="S1136" s="2">
        <v>1058</v>
      </c>
      <c r="T1136" s="1">
        <v>32.1</v>
      </c>
      <c r="U1136" s="1">
        <v>0.69999999999999574</v>
      </c>
      <c r="V1136" s="2">
        <v>823</v>
      </c>
      <c r="W1136" s="1">
        <v>28.6</v>
      </c>
      <c r="X1136" s="2">
        <v>784</v>
      </c>
      <c r="Y1136" s="1">
        <v>23.8</v>
      </c>
      <c r="Z1136" s="1">
        <v>4.8000000000000007</v>
      </c>
      <c r="AA1136">
        <v>2874</v>
      </c>
      <c r="AB1136" s="1">
        <v>0</v>
      </c>
      <c r="AC1136">
        <v>3298</v>
      </c>
      <c r="AD1136" s="1">
        <v>0</v>
      </c>
      <c r="AE1136">
        <v>1264</v>
      </c>
      <c r="AF1136">
        <v>1485</v>
      </c>
      <c r="AG1136">
        <v>1610</v>
      </c>
      <c r="AH1136">
        <v>1813</v>
      </c>
      <c r="AI1136" s="1">
        <v>4.3</v>
      </c>
    </row>
    <row r="1137" spans="1:35" x14ac:dyDescent="0.25">
      <c r="A1137">
        <v>17031826100</v>
      </c>
      <c r="B1137">
        <v>7161</v>
      </c>
      <c r="C1137">
        <v>6364</v>
      </c>
      <c r="D1137" s="1">
        <v>12.5</v>
      </c>
      <c r="E1137">
        <v>4738</v>
      </c>
      <c r="F1137">
        <v>3135</v>
      </c>
      <c r="G1137" s="1">
        <v>51.1</v>
      </c>
      <c r="H1137">
        <v>13</v>
      </c>
      <c r="I1137">
        <v>65</v>
      </c>
      <c r="J1137" s="1">
        <v>-80</v>
      </c>
      <c r="K1137">
        <v>1324</v>
      </c>
      <c r="L1137">
        <v>1491</v>
      </c>
      <c r="M1137" s="1">
        <v>-11.2</v>
      </c>
      <c r="N1137">
        <v>1107</v>
      </c>
      <c r="O1137">
        <v>1665</v>
      </c>
      <c r="P1137" s="1">
        <v>-33.5</v>
      </c>
      <c r="Q1137" s="2">
        <v>1926</v>
      </c>
      <c r="R1137" s="1">
        <v>26.9</v>
      </c>
      <c r="S1137" s="2">
        <v>1948</v>
      </c>
      <c r="T1137" s="1">
        <v>30.6</v>
      </c>
      <c r="U1137" s="1">
        <v>-3.7000000000000028</v>
      </c>
      <c r="V1137" s="2">
        <v>2376</v>
      </c>
      <c r="W1137" s="1">
        <v>33.200000000000003</v>
      </c>
      <c r="X1137" s="2">
        <v>1748</v>
      </c>
      <c r="Y1137" s="1">
        <v>27.5</v>
      </c>
      <c r="Z1137" s="1">
        <v>5.7000000000000028</v>
      </c>
      <c r="AA1137">
        <v>7152</v>
      </c>
      <c r="AB1137" s="1">
        <v>0.1</v>
      </c>
      <c r="AC1137">
        <v>6364</v>
      </c>
      <c r="AD1137" s="1">
        <v>0</v>
      </c>
      <c r="AE1137">
        <v>4357</v>
      </c>
      <c r="AF1137">
        <v>4500</v>
      </c>
      <c r="AG1137">
        <v>2795</v>
      </c>
      <c r="AH1137">
        <v>1864</v>
      </c>
      <c r="AI1137" s="1">
        <v>54.9</v>
      </c>
    </row>
    <row r="1138" spans="1:35" x14ac:dyDescent="0.25">
      <c r="A1138">
        <v>17031826201</v>
      </c>
      <c r="B1138">
        <v>3569</v>
      </c>
      <c r="C1138">
        <v>3604</v>
      </c>
      <c r="D1138" s="1">
        <v>-1</v>
      </c>
      <c r="E1138">
        <v>3008</v>
      </c>
      <c r="F1138">
        <v>3100</v>
      </c>
      <c r="G1138" s="1">
        <v>-3</v>
      </c>
      <c r="H1138">
        <v>4</v>
      </c>
      <c r="I1138">
        <v>0</v>
      </c>
      <c r="J1138" s="1" t="s">
        <v>65</v>
      </c>
      <c r="K1138">
        <v>71</v>
      </c>
      <c r="L1138">
        <v>44</v>
      </c>
      <c r="M1138" s="1">
        <v>61.4</v>
      </c>
      <c r="N1138">
        <v>519</v>
      </c>
      <c r="O1138">
        <v>401</v>
      </c>
      <c r="P1138" s="1">
        <v>29.4</v>
      </c>
      <c r="Q1138" s="2">
        <v>802</v>
      </c>
      <c r="R1138" s="1">
        <v>22.5</v>
      </c>
      <c r="S1138" s="2">
        <v>1453</v>
      </c>
      <c r="T1138" s="1">
        <v>40.299999999999997</v>
      </c>
      <c r="U1138" s="1">
        <v>-17.799999999999997</v>
      </c>
      <c r="V1138" s="2">
        <v>2172</v>
      </c>
      <c r="W1138" s="1">
        <v>60.9</v>
      </c>
      <c r="X1138" s="2">
        <v>1158</v>
      </c>
      <c r="Y1138" s="1">
        <v>32.1</v>
      </c>
      <c r="Z1138" s="1">
        <v>28.799999999999997</v>
      </c>
      <c r="AA1138">
        <v>3382</v>
      </c>
      <c r="AB1138" s="1">
        <v>5.2</v>
      </c>
      <c r="AC1138">
        <v>3496</v>
      </c>
      <c r="AD1138" s="1">
        <v>3</v>
      </c>
      <c r="AE1138">
        <v>1941</v>
      </c>
      <c r="AF1138">
        <v>1796</v>
      </c>
      <c r="AG1138">
        <v>1441</v>
      </c>
      <c r="AH1138">
        <v>1700</v>
      </c>
      <c r="AI1138" s="1">
        <v>-21.6</v>
      </c>
    </row>
    <row r="1139" spans="1:35" x14ac:dyDescent="0.25">
      <c r="A1139">
        <v>17031826202</v>
      </c>
      <c r="B1139">
        <v>5783</v>
      </c>
      <c r="C1139">
        <v>5462</v>
      </c>
      <c r="D1139" s="1">
        <v>5.9</v>
      </c>
      <c r="E1139">
        <v>3885</v>
      </c>
      <c r="F1139">
        <v>3139</v>
      </c>
      <c r="G1139" s="1">
        <v>23.8</v>
      </c>
      <c r="H1139">
        <v>8</v>
      </c>
      <c r="I1139">
        <v>56</v>
      </c>
      <c r="J1139" s="1">
        <v>-85.7</v>
      </c>
      <c r="K1139">
        <v>722</v>
      </c>
      <c r="L1139">
        <v>705</v>
      </c>
      <c r="M1139" s="1">
        <v>2.4</v>
      </c>
      <c r="N1139">
        <v>917</v>
      </c>
      <c r="O1139">
        <v>1415</v>
      </c>
      <c r="P1139" s="1">
        <v>-35.200000000000003</v>
      </c>
      <c r="Q1139" s="2">
        <v>1534</v>
      </c>
      <c r="R1139" s="1">
        <v>26.5</v>
      </c>
      <c r="S1139" s="2">
        <v>1640</v>
      </c>
      <c r="T1139" s="1">
        <v>30</v>
      </c>
      <c r="U1139" s="1">
        <v>-3.5</v>
      </c>
      <c r="V1139" s="2">
        <v>2124</v>
      </c>
      <c r="W1139" s="1">
        <v>36.700000000000003</v>
      </c>
      <c r="X1139" s="2">
        <v>1674</v>
      </c>
      <c r="Y1139" s="1">
        <v>30.6</v>
      </c>
      <c r="Z1139" s="1">
        <v>6.1000000000000014</v>
      </c>
      <c r="AA1139">
        <v>5783</v>
      </c>
      <c r="AB1139" s="1">
        <v>0</v>
      </c>
      <c r="AC1139">
        <v>5462</v>
      </c>
      <c r="AD1139" s="1">
        <v>0</v>
      </c>
      <c r="AE1139">
        <v>4168</v>
      </c>
      <c r="AF1139">
        <v>3929</v>
      </c>
      <c r="AG1139">
        <v>1615</v>
      </c>
      <c r="AH1139">
        <v>1533</v>
      </c>
      <c r="AI1139" s="1">
        <v>-0.7</v>
      </c>
    </row>
    <row r="1140" spans="1:35" x14ac:dyDescent="0.25">
      <c r="A1140">
        <v>17031826301</v>
      </c>
      <c r="B1140">
        <v>3919</v>
      </c>
      <c r="C1140">
        <v>3938</v>
      </c>
      <c r="D1140" s="1">
        <v>-0.5</v>
      </c>
      <c r="E1140">
        <v>3360</v>
      </c>
      <c r="F1140">
        <v>3293</v>
      </c>
      <c r="G1140" s="1">
        <v>2</v>
      </c>
      <c r="H1140">
        <v>17</v>
      </c>
      <c r="I1140">
        <v>21</v>
      </c>
      <c r="J1140" s="1">
        <v>-19</v>
      </c>
      <c r="K1140">
        <v>458</v>
      </c>
      <c r="L1140">
        <v>106</v>
      </c>
      <c r="M1140" s="1">
        <v>332.1</v>
      </c>
      <c r="N1140">
        <v>230</v>
      </c>
      <c r="O1140">
        <v>432</v>
      </c>
      <c r="P1140" s="1">
        <v>-46.8</v>
      </c>
      <c r="Q1140" s="2">
        <v>812</v>
      </c>
      <c r="R1140" s="1">
        <v>20.7</v>
      </c>
      <c r="S1140" s="2">
        <v>857</v>
      </c>
      <c r="T1140" s="1">
        <v>21.8</v>
      </c>
      <c r="U1140" s="1">
        <v>-1.1000000000000014</v>
      </c>
      <c r="V1140" s="2">
        <v>1689</v>
      </c>
      <c r="W1140" s="1">
        <v>43.1</v>
      </c>
      <c r="X1140" s="2">
        <v>1477</v>
      </c>
      <c r="Y1140" s="1">
        <v>37.5</v>
      </c>
      <c r="Z1140" s="1">
        <v>5.6000000000000014</v>
      </c>
      <c r="AA1140">
        <v>3903</v>
      </c>
      <c r="AB1140" s="1">
        <v>0.4</v>
      </c>
      <c r="AC1140">
        <v>3938</v>
      </c>
      <c r="AD1140" s="1">
        <v>0</v>
      </c>
      <c r="AE1140">
        <v>3042</v>
      </c>
      <c r="AF1140">
        <v>3261</v>
      </c>
      <c r="AG1140">
        <v>861</v>
      </c>
      <c r="AH1140">
        <v>677</v>
      </c>
      <c r="AI1140" s="1">
        <v>36.299999999999997</v>
      </c>
    </row>
    <row r="1141" spans="1:35" x14ac:dyDescent="0.25">
      <c r="A1141">
        <v>17031826303</v>
      </c>
      <c r="B1141">
        <v>4276</v>
      </c>
      <c r="C1141">
        <v>3737</v>
      </c>
      <c r="D1141" s="1">
        <v>14.4</v>
      </c>
      <c r="E1141">
        <v>3859</v>
      </c>
      <c r="F1141">
        <v>3464</v>
      </c>
      <c r="G1141" s="1">
        <v>11.4</v>
      </c>
      <c r="H1141">
        <v>54</v>
      </c>
      <c r="I1141">
        <v>0</v>
      </c>
      <c r="J1141" s="1" t="s">
        <v>65</v>
      </c>
      <c r="K1141">
        <v>9</v>
      </c>
      <c r="L1141">
        <v>23</v>
      </c>
      <c r="M1141" s="1">
        <v>-60.9</v>
      </c>
      <c r="N1141">
        <v>221</v>
      </c>
      <c r="O1141">
        <v>226</v>
      </c>
      <c r="P1141" s="1">
        <v>-2.2000000000000002</v>
      </c>
      <c r="Q1141" s="2">
        <v>981</v>
      </c>
      <c r="R1141" s="1">
        <v>22.9</v>
      </c>
      <c r="S1141" s="2">
        <v>801</v>
      </c>
      <c r="T1141" s="1">
        <v>21.4</v>
      </c>
      <c r="U1141" s="1">
        <v>1.5</v>
      </c>
      <c r="V1141" s="2">
        <v>1863</v>
      </c>
      <c r="W1141" s="1">
        <v>43.6</v>
      </c>
      <c r="X1141" s="2">
        <v>1426</v>
      </c>
      <c r="Y1141" s="1">
        <v>38.200000000000003</v>
      </c>
      <c r="Z1141" s="1">
        <v>5.3999999999999986</v>
      </c>
      <c r="AA1141">
        <v>4271</v>
      </c>
      <c r="AB1141" s="1">
        <v>0.1</v>
      </c>
      <c r="AC1141">
        <v>3737</v>
      </c>
      <c r="AD1141" s="1">
        <v>0</v>
      </c>
      <c r="AE1141">
        <v>3032</v>
      </c>
      <c r="AF1141">
        <v>3295</v>
      </c>
      <c r="AG1141">
        <v>1239</v>
      </c>
      <c r="AH1141">
        <v>442</v>
      </c>
      <c r="AI1141" s="1">
        <v>204.6</v>
      </c>
    </row>
    <row r="1142" spans="1:35" x14ac:dyDescent="0.25">
      <c r="A1142">
        <v>17031826304</v>
      </c>
      <c r="B1142">
        <v>2780</v>
      </c>
      <c r="C1142">
        <v>3224</v>
      </c>
      <c r="D1142" s="1">
        <v>-13.8</v>
      </c>
      <c r="E1142">
        <v>2571</v>
      </c>
      <c r="F1142">
        <v>2960</v>
      </c>
      <c r="G1142" s="1">
        <v>-13.1</v>
      </c>
      <c r="H1142">
        <v>0</v>
      </c>
      <c r="I1142">
        <v>0</v>
      </c>
      <c r="J1142" s="1" t="s">
        <v>65</v>
      </c>
      <c r="K1142">
        <v>105</v>
      </c>
      <c r="L1142">
        <v>133</v>
      </c>
      <c r="M1142" s="1">
        <v>-21.1</v>
      </c>
      <c r="N1142">
        <v>68</v>
      </c>
      <c r="O1142">
        <v>198</v>
      </c>
      <c r="P1142" s="1">
        <v>-65.7</v>
      </c>
      <c r="Q1142" s="2">
        <v>658</v>
      </c>
      <c r="R1142" s="1">
        <v>23.7</v>
      </c>
      <c r="S1142" s="2">
        <v>897</v>
      </c>
      <c r="T1142" s="1">
        <v>27.8</v>
      </c>
      <c r="U1142" s="1">
        <v>-4.1000000000000014</v>
      </c>
      <c r="V1142" s="2">
        <v>1199</v>
      </c>
      <c r="W1142" s="1">
        <v>43.1</v>
      </c>
      <c r="X1142" s="2">
        <v>943</v>
      </c>
      <c r="Y1142" s="1">
        <v>29.2</v>
      </c>
      <c r="Z1142" s="1">
        <v>13.900000000000002</v>
      </c>
      <c r="AA1142">
        <v>2780</v>
      </c>
      <c r="AB1142" s="1">
        <v>0</v>
      </c>
      <c r="AC1142">
        <v>3224</v>
      </c>
      <c r="AD1142" s="1">
        <v>0</v>
      </c>
      <c r="AE1142">
        <v>1589</v>
      </c>
      <c r="AF1142">
        <v>1710</v>
      </c>
      <c r="AG1142">
        <v>1191</v>
      </c>
      <c r="AH1142">
        <v>1514</v>
      </c>
      <c r="AI1142" s="1">
        <v>-15.3</v>
      </c>
    </row>
    <row r="1143" spans="1:35" x14ac:dyDescent="0.25">
      <c r="A1143">
        <v>17031826401</v>
      </c>
      <c r="B1143">
        <v>3801</v>
      </c>
      <c r="C1143">
        <v>4676</v>
      </c>
      <c r="D1143" s="1">
        <v>-18.7</v>
      </c>
      <c r="E1143">
        <v>3506</v>
      </c>
      <c r="F1143">
        <v>4347</v>
      </c>
      <c r="G1143" s="1">
        <v>-19.3</v>
      </c>
      <c r="H1143">
        <v>0</v>
      </c>
      <c r="I1143">
        <v>15</v>
      </c>
      <c r="J1143" s="1">
        <v>-100</v>
      </c>
      <c r="K1143">
        <v>215</v>
      </c>
      <c r="L1143">
        <v>23</v>
      </c>
      <c r="M1143" s="1">
        <v>834.8</v>
      </c>
      <c r="N1143">
        <v>71</v>
      </c>
      <c r="O1143">
        <v>189</v>
      </c>
      <c r="P1143" s="1">
        <v>-62.4</v>
      </c>
      <c r="Q1143" s="2">
        <v>924</v>
      </c>
      <c r="R1143" s="1">
        <v>24.3</v>
      </c>
      <c r="S1143" s="2">
        <v>900</v>
      </c>
      <c r="T1143" s="1">
        <v>19.2</v>
      </c>
      <c r="U1143" s="1">
        <v>5.1000000000000014</v>
      </c>
      <c r="V1143" s="2">
        <v>1480</v>
      </c>
      <c r="W1143" s="1">
        <v>38.9</v>
      </c>
      <c r="X1143" s="2">
        <v>1466</v>
      </c>
      <c r="Y1143" s="1">
        <v>31.4</v>
      </c>
      <c r="Z1143" s="1">
        <v>7.5</v>
      </c>
      <c r="AA1143">
        <v>3783</v>
      </c>
      <c r="AB1143" s="1">
        <v>0.5</v>
      </c>
      <c r="AC1143">
        <v>4676</v>
      </c>
      <c r="AD1143" s="1">
        <v>0</v>
      </c>
      <c r="AE1143">
        <v>2134</v>
      </c>
      <c r="AF1143">
        <v>2954</v>
      </c>
      <c r="AG1143">
        <v>1649</v>
      </c>
      <c r="AH1143">
        <v>1722</v>
      </c>
      <c r="AI1143" s="1">
        <v>32.6</v>
      </c>
    </row>
    <row r="1144" spans="1:35" x14ac:dyDescent="0.25">
      <c r="A1144">
        <v>17031826402</v>
      </c>
      <c r="B1144">
        <v>5054</v>
      </c>
      <c r="C1144">
        <v>5139</v>
      </c>
      <c r="D1144" s="1">
        <v>-1.7</v>
      </c>
      <c r="E1144">
        <v>4485</v>
      </c>
      <c r="F1144">
        <v>4351</v>
      </c>
      <c r="G1144" s="1">
        <v>3.1</v>
      </c>
      <c r="H1144">
        <v>34</v>
      </c>
      <c r="I1144">
        <v>60</v>
      </c>
      <c r="J1144" s="1">
        <v>-43.3</v>
      </c>
      <c r="K1144">
        <v>293</v>
      </c>
      <c r="L1144">
        <v>180</v>
      </c>
      <c r="M1144" s="1">
        <v>62.8</v>
      </c>
      <c r="N1144">
        <v>233</v>
      </c>
      <c r="O1144">
        <v>521</v>
      </c>
      <c r="P1144" s="1">
        <v>-55.3</v>
      </c>
      <c r="Q1144" s="2">
        <v>1184</v>
      </c>
      <c r="R1144" s="1">
        <v>23.4</v>
      </c>
      <c r="S1144" s="2">
        <v>1302</v>
      </c>
      <c r="T1144" s="1">
        <v>25.3</v>
      </c>
      <c r="U1144" s="1">
        <v>-1.9000000000000021</v>
      </c>
      <c r="V1144" s="2">
        <v>1992</v>
      </c>
      <c r="W1144" s="1">
        <v>39.4</v>
      </c>
      <c r="X1144" s="2">
        <v>1903</v>
      </c>
      <c r="Y1144" s="1">
        <v>37</v>
      </c>
      <c r="Z1144" s="1">
        <v>2.3999999999999986</v>
      </c>
      <c r="AA1144">
        <v>4978</v>
      </c>
      <c r="AB1144" s="1">
        <v>1.5</v>
      </c>
      <c r="AC1144">
        <v>4956</v>
      </c>
      <c r="AD1144" s="1">
        <v>3.6</v>
      </c>
      <c r="AE1144">
        <v>3407</v>
      </c>
      <c r="AF1144">
        <v>3840</v>
      </c>
      <c r="AG1144">
        <v>1571</v>
      </c>
      <c r="AH1144">
        <v>1116</v>
      </c>
      <c r="AI1144" s="1">
        <v>58.7</v>
      </c>
    </row>
    <row r="1145" spans="1:35" x14ac:dyDescent="0.25">
      <c r="A1145">
        <v>17031826500</v>
      </c>
      <c r="B1145">
        <v>6403</v>
      </c>
      <c r="C1145">
        <v>6271</v>
      </c>
      <c r="D1145" s="1">
        <v>2.1</v>
      </c>
      <c r="E1145">
        <v>5754</v>
      </c>
      <c r="F1145">
        <v>5912</v>
      </c>
      <c r="G1145" s="1">
        <v>-2.7</v>
      </c>
      <c r="H1145">
        <v>41</v>
      </c>
      <c r="I1145">
        <v>11</v>
      </c>
      <c r="J1145" s="1">
        <v>272.7</v>
      </c>
      <c r="K1145">
        <v>275</v>
      </c>
      <c r="L1145">
        <v>88</v>
      </c>
      <c r="M1145" s="1">
        <v>212.5</v>
      </c>
      <c r="N1145">
        <v>364</v>
      </c>
      <c r="O1145">
        <v>298</v>
      </c>
      <c r="P1145" s="1">
        <v>22.1</v>
      </c>
      <c r="Q1145" s="2">
        <v>1684</v>
      </c>
      <c r="R1145" s="1">
        <v>26.3</v>
      </c>
      <c r="S1145" s="2">
        <v>1284</v>
      </c>
      <c r="T1145" s="1">
        <v>20.5</v>
      </c>
      <c r="U1145" s="1">
        <v>5.8000000000000007</v>
      </c>
      <c r="V1145" s="2">
        <v>2179</v>
      </c>
      <c r="W1145" s="1">
        <v>34</v>
      </c>
      <c r="X1145" s="2">
        <v>1984</v>
      </c>
      <c r="Y1145" s="1">
        <v>31.6</v>
      </c>
      <c r="Z1145" s="1">
        <v>2.3999999999999986</v>
      </c>
      <c r="AA1145">
        <v>6398</v>
      </c>
      <c r="AB1145" s="1">
        <v>0.1</v>
      </c>
      <c r="AC1145">
        <v>6271</v>
      </c>
      <c r="AD1145" s="1">
        <v>0</v>
      </c>
      <c r="AE1145">
        <v>3556</v>
      </c>
      <c r="AF1145">
        <v>4367</v>
      </c>
      <c r="AG1145">
        <v>2842</v>
      </c>
      <c r="AH1145">
        <v>1904</v>
      </c>
      <c r="AI1145" s="1">
        <v>83.3</v>
      </c>
    </row>
    <row r="1146" spans="1:35" x14ac:dyDescent="0.25">
      <c r="A1146">
        <v>17031826600</v>
      </c>
      <c r="B1146">
        <v>5661</v>
      </c>
      <c r="C1146">
        <v>5620</v>
      </c>
      <c r="D1146" s="1">
        <v>0.7</v>
      </c>
      <c r="E1146">
        <v>5279</v>
      </c>
      <c r="F1146">
        <v>5078</v>
      </c>
      <c r="G1146" s="1">
        <v>4</v>
      </c>
      <c r="H1146">
        <v>16</v>
      </c>
      <c r="I1146">
        <v>0</v>
      </c>
      <c r="J1146" s="1" t="s">
        <v>65</v>
      </c>
      <c r="K1146">
        <v>76</v>
      </c>
      <c r="L1146">
        <v>99</v>
      </c>
      <c r="M1146" s="1">
        <v>-23.2</v>
      </c>
      <c r="N1146">
        <v>173</v>
      </c>
      <c r="O1146">
        <v>417</v>
      </c>
      <c r="P1146" s="1">
        <v>-58.5</v>
      </c>
      <c r="Q1146" s="2">
        <v>1730</v>
      </c>
      <c r="R1146" s="1">
        <v>30.6</v>
      </c>
      <c r="S1146" s="2">
        <v>1537</v>
      </c>
      <c r="T1146" s="1">
        <v>27.3</v>
      </c>
      <c r="U1146" s="1">
        <v>3.3000000000000007</v>
      </c>
      <c r="V1146" s="2">
        <v>1852</v>
      </c>
      <c r="W1146" s="1">
        <v>32.700000000000003</v>
      </c>
      <c r="X1146" s="2">
        <v>1600</v>
      </c>
      <c r="Y1146" s="1">
        <v>28.5</v>
      </c>
      <c r="Z1146" s="1">
        <v>4.2000000000000028</v>
      </c>
      <c r="AA1146">
        <v>5660</v>
      </c>
      <c r="AB1146" s="1">
        <v>0</v>
      </c>
      <c r="AC1146">
        <v>5620</v>
      </c>
      <c r="AD1146" s="1">
        <v>0</v>
      </c>
      <c r="AE1146">
        <v>2975</v>
      </c>
      <c r="AF1146">
        <v>4018</v>
      </c>
      <c r="AG1146">
        <v>2685</v>
      </c>
      <c r="AH1146">
        <v>1602</v>
      </c>
      <c r="AI1146" s="1">
        <v>126.4</v>
      </c>
    </row>
    <row r="1147" spans="1:35" x14ac:dyDescent="0.25">
      <c r="A1147">
        <v>17031826700</v>
      </c>
      <c r="B1147">
        <v>5303</v>
      </c>
      <c r="C1147">
        <v>5466</v>
      </c>
      <c r="D1147" s="1">
        <v>-3</v>
      </c>
      <c r="E1147">
        <v>5061</v>
      </c>
      <c r="F1147">
        <v>5276</v>
      </c>
      <c r="G1147" s="1">
        <v>-4.0999999999999996</v>
      </c>
      <c r="H1147">
        <v>0</v>
      </c>
      <c r="I1147">
        <v>0</v>
      </c>
      <c r="J1147" s="1" t="s">
        <v>65</v>
      </c>
      <c r="K1147">
        <v>23</v>
      </c>
      <c r="L1147">
        <v>0</v>
      </c>
      <c r="M1147" s="1" t="s">
        <v>65</v>
      </c>
      <c r="N1147">
        <v>184</v>
      </c>
      <c r="O1147">
        <v>190</v>
      </c>
      <c r="P1147" s="1">
        <v>-3.2</v>
      </c>
      <c r="Q1147" s="2">
        <v>1585</v>
      </c>
      <c r="R1147" s="1">
        <v>29.9</v>
      </c>
      <c r="S1147" s="2">
        <v>1494</v>
      </c>
      <c r="T1147" s="1">
        <v>27.3</v>
      </c>
      <c r="U1147" s="1">
        <v>2.5999999999999979</v>
      </c>
      <c r="V1147" s="2">
        <v>1836</v>
      </c>
      <c r="W1147" s="1">
        <v>34.6</v>
      </c>
      <c r="X1147" s="2">
        <v>1820</v>
      </c>
      <c r="Y1147" s="1">
        <v>33.299999999999997</v>
      </c>
      <c r="Z1147" s="1">
        <v>1.3000000000000043</v>
      </c>
      <c r="AA1147">
        <v>5301</v>
      </c>
      <c r="AB1147" s="1">
        <v>0</v>
      </c>
      <c r="AC1147">
        <v>5466</v>
      </c>
      <c r="AD1147" s="1">
        <v>0</v>
      </c>
      <c r="AE1147">
        <v>2649</v>
      </c>
      <c r="AF1147">
        <v>2747</v>
      </c>
      <c r="AG1147">
        <v>2652</v>
      </c>
      <c r="AH1147">
        <v>2719</v>
      </c>
      <c r="AI1147" s="1">
        <v>1.1000000000000001</v>
      </c>
    </row>
    <row r="1148" spans="1:35" x14ac:dyDescent="0.25">
      <c r="A1148">
        <v>17031826800</v>
      </c>
      <c r="B1148">
        <v>4974</v>
      </c>
      <c r="C1148">
        <v>4984</v>
      </c>
      <c r="D1148" s="1">
        <v>-0.2</v>
      </c>
      <c r="E1148">
        <v>2408</v>
      </c>
      <c r="F1148">
        <v>2410</v>
      </c>
      <c r="G1148" s="1">
        <v>-0.1</v>
      </c>
      <c r="H1148">
        <v>9</v>
      </c>
      <c r="I1148">
        <v>0</v>
      </c>
      <c r="J1148" s="1" t="s">
        <v>65</v>
      </c>
      <c r="K1148">
        <v>2097</v>
      </c>
      <c r="L1148">
        <v>1630</v>
      </c>
      <c r="M1148" s="1">
        <v>28.7</v>
      </c>
      <c r="N1148">
        <v>413</v>
      </c>
      <c r="O1148">
        <v>919</v>
      </c>
      <c r="P1148" s="1">
        <v>-55.1</v>
      </c>
      <c r="Q1148" s="2">
        <v>1906</v>
      </c>
      <c r="R1148" s="1">
        <v>38.299999999999997</v>
      </c>
      <c r="S1148" s="2">
        <v>1855</v>
      </c>
      <c r="T1148" s="1">
        <v>37.200000000000003</v>
      </c>
      <c r="U1148" s="1">
        <v>1.0999999999999943</v>
      </c>
      <c r="V1148" s="2">
        <v>1202</v>
      </c>
      <c r="W1148" s="1">
        <v>24.2</v>
      </c>
      <c r="X1148" s="2">
        <v>1040</v>
      </c>
      <c r="Y1148" s="1">
        <v>20.9</v>
      </c>
      <c r="Z1148" s="1">
        <v>3.3000000000000007</v>
      </c>
      <c r="AA1148">
        <v>4974</v>
      </c>
      <c r="AB1148" s="1">
        <v>0</v>
      </c>
      <c r="AC1148">
        <v>4701</v>
      </c>
      <c r="AD1148" s="1">
        <v>5.7</v>
      </c>
      <c r="AE1148">
        <v>3011</v>
      </c>
      <c r="AF1148">
        <v>2850</v>
      </c>
      <c r="AG1148">
        <v>1963</v>
      </c>
      <c r="AH1148">
        <v>1851</v>
      </c>
      <c r="AI1148" s="1">
        <v>0.4</v>
      </c>
    </row>
    <row r="1149" spans="1:35" x14ac:dyDescent="0.25">
      <c r="A1149">
        <v>17031826901</v>
      </c>
      <c r="B1149">
        <v>1772</v>
      </c>
      <c r="C1149">
        <v>1803</v>
      </c>
      <c r="D1149" s="1">
        <v>-1.7</v>
      </c>
      <c r="E1149">
        <v>1455</v>
      </c>
      <c r="F1149">
        <v>1532</v>
      </c>
      <c r="G1149" s="1">
        <v>-5</v>
      </c>
      <c r="H1149">
        <v>0</v>
      </c>
      <c r="I1149">
        <v>0</v>
      </c>
      <c r="J1149" s="1" t="s">
        <v>65</v>
      </c>
      <c r="K1149">
        <v>311</v>
      </c>
      <c r="L1149">
        <v>69</v>
      </c>
      <c r="M1149" s="1">
        <v>350.7</v>
      </c>
      <c r="N1149">
        <v>0</v>
      </c>
      <c r="O1149">
        <v>102</v>
      </c>
      <c r="P1149" s="1">
        <v>-100</v>
      </c>
      <c r="Q1149" s="2">
        <v>667</v>
      </c>
      <c r="R1149" s="1">
        <v>37.6</v>
      </c>
      <c r="S1149" s="2">
        <v>531</v>
      </c>
      <c r="T1149" s="1">
        <v>29.5</v>
      </c>
      <c r="U1149" s="1">
        <v>8.1000000000000014</v>
      </c>
      <c r="V1149" s="2">
        <v>418</v>
      </c>
      <c r="W1149" s="1">
        <v>23.6</v>
      </c>
      <c r="X1149" s="2">
        <v>583</v>
      </c>
      <c r="Y1149" s="1">
        <v>32.299999999999997</v>
      </c>
      <c r="Z1149" s="1">
        <v>-8.6999999999999957</v>
      </c>
      <c r="AA1149">
        <v>1772</v>
      </c>
      <c r="AB1149" s="1">
        <v>0</v>
      </c>
      <c r="AC1149">
        <v>1803</v>
      </c>
      <c r="AD1149" s="1">
        <v>0</v>
      </c>
      <c r="AE1149">
        <v>818</v>
      </c>
      <c r="AF1149">
        <v>1071</v>
      </c>
      <c r="AG1149">
        <v>954</v>
      </c>
      <c r="AH1149">
        <v>732</v>
      </c>
      <c r="AI1149" s="1">
        <v>70.599999999999994</v>
      </c>
    </row>
    <row r="1150" spans="1:35" x14ac:dyDescent="0.25">
      <c r="A1150">
        <v>17031826902</v>
      </c>
      <c r="B1150">
        <v>1089</v>
      </c>
      <c r="C1150">
        <v>1557</v>
      </c>
      <c r="D1150" s="1">
        <v>-30.1</v>
      </c>
      <c r="E1150">
        <v>1070</v>
      </c>
      <c r="F1150">
        <v>1557</v>
      </c>
      <c r="G1150" s="1">
        <v>-31.3</v>
      </c>
      <c r="H1150">
        <v>0</v>
      </c>
      <c r="I1150">
        <v>0</v>
      </c>
      <c r="J1150" s="1" t="s">
        <v>65</v>
      </c>
      <c r="K1150">
        <v>17</v>
      </c>
      <c r="L1150">
        <v>0</v>
      </c>
      <c r="M1150" s="1" t="s">
        <v>65</v>
      </c>
      <c r="N1150">
        <v>2</v>
      </c>
      <c r="O1150">
        <v>0</v>
      </c>
      <c r="P1150" s="1" t="s">
        <v>65</v>
      </c>
      <c r="Q1150" s="2">
        <v>622</v>
      </c>
      <c r="R1150" s="1">
        <v>57.1</v>
      </c>
      <c r="S1150" s="2">
        <v>542</v>
      </c>
      <c r="T1150" s="1">
        <v>34.799999999999997</v>
      </c>
      <c r="U1150" s="1">
        <v>22.300000000000004</v>
      </c>
      <c r="V1150" s="2">
        <v>302</v>
      </c>
      <c r="W1150" s="1">
        <v>27.7</v>
      </c>
      <c r="X1150" s="2">
        <v>468</v>
      </c>
      <c r="Y1150" s="1">
        <v>30.1</v>
      </c>
      <c r="Z1150" s="1">
        <v>-2.4000000000000021</v>
      </c>
      <c r="AA1150">
        <v>1079</v>
      </c>
      <c r="AB1150" s="1">
        <v>0.9</v>
      </c>
      <c r="AC1150">
        <v>1557</v>
      </c>
      <c r="AD1150" s="1">
        <v>0</v>
      </c>
      <c r="AE1150">
        <v>708</v>
      </c>
      <c r="AF1150">
        <v>711</v>
      </c>
      <c r="AG1150">
        <v>371</v>
      </c>
      <c r="AH1150">
        <v>846</v>
      </c>
      <c r="AI1150" s="1">
        <v>-56</v>
      </c>
    </row>
    <row r="1151" spans="1:35" x14ac:dyDescent="0.25">
      <c r="A1151">
        <v>17031827000</v>
      </c>
      <c r="B1151">
        <v>3634</v>
      </c>
      <c r="C1151">
        <v>3120</v>
      </c>
      <c r="D1151" s="1">
        <v>16.5</v>
      </c>
      <c r="E1151">
        <v>3097</v>
      </c>
      <c r="F1151">
        <v>2951</v>
      </c>
      <c r="G1151" s="1">
        <v>4.9000000000000004</v>
      </c>
      <c r="H1151">
        <v>9</v>
      </c>
      <c r="I1151">
        <v>26</v>
      </c>
      <c r="J1151" s="1">
        <v>-65.400000000000006</v>
      </c>
      <c r="K1151">
        <v>460</v>
      </c>
      <c r="L1151">
        <v>10</v>
      </c>
      <c r="M1151" s="1">
        <v>4500</v>
      </c>
      <c r="N1151">
        <v>55</v>
      </c>
      <c r="O1151">
        <v>98</v>
      </c>
      <c r="P1151" s="1">
        <v>-43.9</v>
      </c>
      <c r="Q1151" s="2">
        <v>1235</v>
      </c>
      <c r="R1151" s="1">
        <v>34</v>
      </c>
      <c r="S1151" s="2">
        <v>1093</v>
      </c>
      <c r="T1151" s="1">
        <v>35</v>
      </c>
      <c r="U1151" s="1">
        <v>-1</v>
      </c>
      <c r="V1151" s="2">
        <v>985</v>
      </c>
      <c r="W1151" s="1">
        <v>27.1</v>
      </c>
      <c r="X1151" s="2">
        <v>896</v>
      </c>
      <c r="Y1151" s="1">
        <v>28.7</v>
      </c>
      <c r="Z1151" s="1">
        <v>-1.5999999999999979</v>
      </c>
      <c r="AA1151">
        <v>3634</v>
      </c>
      <c r="AB1151" s="1">
        <v>0</v>
      </c>
      <c r="AC1151">
        <v>3120</v>
      </c>
      <c r="AD1151" s="1">
        <v>0</v>
      </c>
      <c r="AE1151">
        <v>1775</v>
      </c>
      <c r="AF1151">
        <v>1936</v>
      </c>
      <c r="AG1151">
        <v>1859</v>
      </c>
      <c r="AH1151">
        <v>1184</v>
      </c>
      <c r="AI1151" s="1">
        <v>71.3</v>
      </c>
    </row>
    <row r="1152" spans="1:35" x14ac:dyDescent="0.25">
      <c r="A1152">
        <v>17031827100</v>
      </c>
      <c r="B1152">
        <v>2785</v>
      </c>
      <c r="C1152">
        <v>2763</v>
      </c>
      <c r="D1152" s="1">
        <v>0.8</v>
      </c>
      <c r="E1152">
        <v>2469</v>
      </c>
      <c r="F1152">
        <v>2263</v>
      </c>
      <c r="G1152" s="1">
        <v>9.1</v>
      </c>
      <c r="H1152">
        <v>84</v>
      </c>
      <c r="I1152">
        <v>138</v>
      </c>
      <c r="J1152" s="1">
        <v>-39.1</v>
      </c>
      <c r="K1152">
        <v>125</v>
      </c>
      <c r="L1152">
        <v>78</v>
      </c>
      <c r="M1152" s="1">
        <v>60.3</v>
      </c>
      <c r="N1152">
        <v>71</v>
      </c>
      <c r="O1152">
        <v>78</v>
      </c>
      <c r="P1152" s="1">
        <v>-9</v>
      </c>
      <c r="Q1152" s="2">
        <v>985</v>
      </c>
      <c r="R1152" s="1">
        <v>35.4</v>
      </c>
      <c r="S1152" s="2">
        <v>792</v>
      </c>
      <c r="T1152" s="1">
        <v>28.7</v>
      </c>
      <c r="U1152" s="1">
        <v>6.6999999999999993</v>
      </c>
      <c r="V1152" s="2">
        <v>775</v>
      </c>
      <c r="W1152" s="1">
        <v>27.8</v>
      </c>
      <c r="X1152" s="2">
        <v>806</v>
      </c>
      <c r="Y1152" s="1">
        <v>29.2</v>
      </c>
      <c r="Z1152" s="1">
        <v>-1.3999999999999986</v>
      </c>
      <c r="AA1152">
        <v>2785</v>
      </c>
      <c r="AB1152" s="1">
        <v>0</v>
      </c>
      <c r="AC1152">
        <v>2763</v>
      </c>
      <c r="AD1152" s="1">
        <v>0</v>
      </c>
      <c r="AE1152">
        <v>1239</v>
      </c>
      <c r="AF1152">
        <v>1483</v>
      </c>
      <c r="AG1152">
        <v>1546</v>
      </c>
      <c r="AH1152">
        <v>1280</v>
      </c>
      <c r="AI1152" s="1">
        <v>44.6</v>
      </c>
    </row>
    <row r="1153" spans="1:35" x14ac:dyDescent="0.25">
      <c r="A1153">
        <v>17031827200</v>
      </c>
      <c r="B1153">
        <v>4335</v>
      </c>
      <c r="C1153">
        <v>4468</v>
      </c>
      <c r="D1153" s="1">
        <v>-3</v>
      </c>
      <c r="E1153">
        <v>2977</v>
      </c>
      <c r="F1153">
        <v>3222</v>
      </c>
      <c r="G1153" s="1">
        <v>-7.6</v>
      </c>
      <c r="H1153">
        <v>0</v>
      </c>
      <c r="I1153">
        <v>0</v>
      </c>
      <c r="J1153" s="1" t="s">
        <v>65</v>
      </c>
      <c r="K1153">
        <v>1008</v>
      </c>
      <c r="L1153">
        <v>860</v>
      </c>
      <c r="M1153" s="1">
        <v>17.2</v>
      </c>
      <c r="N1153">
        <v>365</v>
      </c>
      <c r="O1153">
        <v>135</v>
      </c>
      <c r="P1153" s="1">
        <v>170.4</v>
      </c>
      <c r="Q1153" s="2">
        <v>1649</v>
      </c>
      <c r="R1153" s="1">
        <v>38</v>
      </c>
      <c r="S1153" s="2">
        <v>1312</v>
      </c>
      <c r="T1153" s="1">
        <v>29.4</v>
      </c>
      <c r="U1153" s="1">
        <v>8.6000000000000014</v>
      </c>
      <c r="V1153" s="2">
        <v>1239</v>
      </c>
      <c r="W1153" s="1">
        <v>28.6</v>
      </c>
      <c r="X1153" s="2">
        <v>1168</v>
      </c>
      <c r="Y1153" s="1">
        <v>26.1</v>
      </c>
      <c r="Z1153" s="1">
        <v>2.5</v>
      </c>
      <c r="AA1153">
        <v>4335</v>
      </c>
      <c r="AB1153" s="1">
        <v>0</v>
      </c>
      <c r="AC1153">
        <v>4468</v>
      </c>
      <c r="AD1153" s="1">
        <v>0</v>
      </c>
      <c r="AE1153">
        <v>2489</v>
      </c>
      <c r="AF1153">
        <v>2405</v>
      </c>
      <c r="AG1153">
        <v>1846</v>
      </c>
      <c r="AH1153">
        <v>2063</v>
      </c>
      <c r="AI1153" s="1">
        <v>-13.5</v>
      </c>
    </row>
    <row r="1154" spans="1:35" x14ac:dyDescent="0.25">
      <c r="A1154">
        <v>17031827300</v>
      </c>
      <c r="B1154">
        <v>2787</v>
      </c>
      <c r="C1154">
        <v>3189</v>
      </c>
      <c r="D1154" s="1">
        <v>-12.6</v>
      </c>
      <c r="E1154">
        <v>2112</v>
      </c>
      <c r="F1154">
        <v>2540</v>
      </c>
      <c r="G1154" s="1">
        <v>-16.899999999999999</v>
      </c>
      <c r="H1154">
        <v>100</v>
      </c>
      <c r="I1154">
        <v>167</v>
      </c>
      <c r="J1154" s="1">
        <v>-40.1</v>
      </c>
      <c r="K1154">
        <v>374</v>
      </c>
      <c r="L1154">
        <v>299</v>
      </c>
      <c r="M1154" s="1">
        <v>25.1</v>
      </c>
      <c r="N1154">
        <v>66</v>
      </c>
      <c r="O1154">
        <v>165</v>
      </c>
      <c r="P1154" s="1">
        <v>-60</v>
      </c>
      <c r="Q1154" s="2">
        <v>1158</v>
      </c>
      <c r="R1154" s="1">
        <v>41.6</v>
      </c>
      <c r="S1154" s="2">
        <v>974</v>
      </c>
      <c r="T1154" s="1">
        <v>30.5</v>
      </c>
      <c r="U1154" s="1">
        <v>11.100000000000001</v>
      </c>
      <c r="V1154" s="2">
        <v>681</v>
      </c>
      <c r="W1154" s="1">
        <v>24.4</v>
      </c>
      <c r="X1154" s="2">
        <v>593</v>
      </c>
      <c r="Y1154" s="1">
        <v>18.600000000000001</v>
      </c>
      <c r="Z1154" s="1">
        <v>5.7999999999999972</v>
      </c>
      <c r="AA1154">
        <v>2787</v>
      </c>
      <c r="AB1154" s="1">
        <v>0</v>
      </c>
      <c r="AC1154">
        <v>3189</v>
      </c>
      <c r="AD1154" s="1">
        <v>0</v>
      </c>
      <c r="AE1154">
        <v>1375</v>
      </c>
      <c r="AF1154">
        <v>1662</v>
      </c>
      <c r="AG1154">
        <v>1412</v>
      </c>
      <c r="AH1154">
        <v>1527</v>
      </c>
      <c r="AI1154" s="1">
        <v>11.8</v>
      </c>
    </row>
    <row r="1155" spans="1:35" x14ac:dyDescent="0.25">
      <c r="A1155">
        <v>17031827400</v>
      </c>
      <c r="B1155">
        <v>4277</v>
      </c>
      <c r="C1155">
        <v>4707</v>
      </c>
      <c r="D1155" s="1">
        <v>-9.1</v>
      </c>
      <c r="E1155">
        <v>3561</v>
      </c>
      <c r="F1155">
        <v>4077</v>
      </c>
      <c r="G1155" s="1">
        <v>-12.7</v>
      </c>
      <c r="H1155">
        <v>66</v>
      </c>
      <c r="I1155">
        <v>0</v>
      </c>
      <c r="J1155" s="1" t="s">
        <v>65</v>
      </c>
      <c r="K1155">
        <v>578</v>
      </c>
      <c r="L1155">
        <v>442</v>
      </c>
      <c r="M1155" s="1">
        <v>30.8</v>
      </c>
      <c r="N1155">
        <v>74</v>
      </c>
      <c r="O1155">
        <v>135</v>
      </c>
      <c r="P1155" s="1">
        <v>-45.2</v>
      </c>
      <c r="Q1155" s="2">
        <v>1872</v>
      </c>
      <c r="R1155" s="1">
        <v>43.8</v>
      </c>
      <c r="S1155" s="2">
        <v>1767</v>
      </c>
      <c r="T1155" s="1">
        <v>37.5</v>
      </c>
      <c r="U1155" s="1">
        <v>6.2999999999999972</v>
      </c>
      <c r="V1155" s="2">
        <v>1150</v>
      </c>
      <c r="W1155" s="1">
        <v>26.9</v>
      </c>
      <c r="X1155" s="2">
        <v>1073</v>
      </c>
      <c r="Y1155" s="1">
        <v>22.8</v>
      </c>
      <c r="Z1155" s="1">
        <v>4.0999999999999979</v>
      </c>
      <c r="AA1155">
        <v>4072</v>
      </c>
      <c r="AB1155" s="1">
        <v>4.8</v>
      </c>
      <c r="AC1155">
        <v>4542</v>
      </c>
      <c r="AD1155" s="1">
        <v>3.5</v>
      </c>
      <c r="AE1155">
        <v>2089</v>
      </c>
      <c r="AF1155">
        <v>1743</v>
      </c>
      <c r="AG1155">
        <v>1983</v>
      </c>
      <c r="AH1155">
        <v>2799</v>
      </c>
      <c r="AI1155" s="1">
        <v>-40.9</v>
      </c>
    </row>
    <row r="1156" spans="1:35" x14ac:dyDescent="0.25">
      <c r="A1156">
        <v>17031827500</v>
      </c>
      <c r="B1156">
        <v>5702</v>
      </c>
      <c r="C1156">
        <v>5341</v>
      </c>
      <c r="D1156" s="1">
        <v>6.8</v>
      </c>
      <c r="E1156">
        <v>2672</v>
      </c>
      <c r="F1156">
        <v>2984</v>
      </c>
      <c r="G1156" s="1">
        <v>-10.5</v>
      </c>
      <c r="H1156">
        <v>0</v>
      </c>
      <c r="I1156">
        <v>0</v>
      </c>
      <c r="J1156" s="1" t="s">
        <v>65</v>
      </c>
      <c r="K1156">
        <v>2384</v>
      </c>
      <c r="L1156">
        <v>1947</v>
      </c>
      <c r="M1156" s="1">
        <v>22.4</v>
      </c>
      <c r="N1156">
        <v>624</v>
      </c>
      <c r="O1156">
        <v>270</v>
      </c>
      <c r="P1156" s="1">
        <v>131.1</v>
      </c>
      <c r="Q1156" s="2">
        <v>2206</v>
      </c>
      <c r="R1156" s="1">
        <v>38.700000000000003</v>
      </c>
      <c r="S1156" s="2">
        <v>1863</v>
      </c>
      <c r="T1156" s="1">
        <v>34.9</v>
      </c>
      <c r="U1156" s="1">
        <v>3.8000000000000043</v>
      </c>
      <c r="V1156" s="2">
        <v>1085</v>
      </c>
      <c r="W1156" s="1">
        <v>19</v>
      </c>
      <c r="X1156" s="2">
        <v>891</v>
      </c>
      <c r="Y1156" s="1">
        <v>16.7</v>
      </c>
      <c r="Z1156" s="1">
        <v>2.3000000000000007</v>
      </c>
      <c r="AA1156">
        <v>5633</v>
      </c>
      <c r="AB1156" s="1">
        <v>1.2</v>
      </c>
      <c r="AC1156">
        <v>5341</v>
      </c>
      <c r="AD1156" s="1">
        <v>0</v>
      </c>
      <c r="AE1156">
        <v>2910</v>
      </c>
      <c r="AF1156">
        <v>3353</v>
      </c>
      <c r="AG1156">
        <v>2723</v>
      </c>
      <c r="AH1156">
        <v>1988</v>
      </c>
      <c r="AI1156" s="1">
        <v>57.8</v>
      </c>
    </row>
    <row r="1157" spans="1:35" x14ac:dyDescent="0.25">
      <c r="A1157">
        <v>17031827600</v>
      </c>
      <c r="B1157">
        <v>3280</v>
      </c>
      <c r="C1157">
        <v>3536</v>
      </c>
      <c r="D1157" s="1">
        <v>-7.2</v>
      </c>
      <c r="E1157">
        <v>3182</v>
      </c>
      <c r="F1157">
        <v>3405</v>
      </c>
      <c r="G1157" s="1">
        <v>-6.5</v>
      </c>
      <c r="H1157">
        <v>0</v>
      </c>
      <c r="I1157">
        <v>0</v>
      </c>
      <c r="J1157" s="1" t="s">
        <v>65</v>
      </c>
      <c r="K1157">
        <v>24</v>
      </c>
      <c r="L1157">
        <v>45</v>
      </c>
      <c r="M1157" s="1">
        <v>-46.7</v>
      </c>
      <c r="N1157">
        <v>41</v>
      </c>
      <c r="O1157">
        <v>0</v>
      </c>
      <c r="P1157" s="1" t="s">
        <v>65</v>
      </c>
      <c r="Q1157" s="2">
        <v>979</v>
      </c>
      <c r="R1157" s="1">
        <v>29.8</v>
      </c>
      <c r="S1157" s="2">
        <v>1129</v>
      </c>
      <c r="T1157" s="1">
        <v>31.9</v>
      </c>
      <c r="U1157" s="1">
        <v>-2.0999999999999979</v>
      </c>
      <c r="V1157" s="2">
        <v>1236</v>
      </c>
      <c r="W1157" s="1">
        <v>37.700000000000003</v>
      </c>
      <c r="X1157" s="2">
        <v>1112</v>
      </c>
      <c r="Y1157" s="1">
        <v>31.4</v>
      </c>
      <c r="Z1157" s="1">
        <v>6.3000000000000043</v>
      </c>
      <c r="AA1157">
        <v>3280</v>
      </c>
      <c r="AB1157" s="1">
        <v>0</v>
      </c>
      <c r="AC1157">
        <v>3536</v>
      </c>
      <c r="AD1157" s="1">
        <v>0</v>
      </c>
      <c r="AE1157">
        <v>2088</v>
      </c>
      <c r="AF1157">
        <v>2154</v>
      </c>
      <c r="AG1157">
        <v>1192</v>
      </c>
      <c r="AH1157">
        <v>1382</v>
      </c>
      <c r="AI1157" s="1">
        <v>-11</v>
      </c>
    </row>
    <row r="1158" spans="1:35" x14ac:dyDescent="0.25">
      <c r="A1158">
        <v>17031827700</v>
      </c>
      <c r="B1158">
        <v>2864</v>
      </c>
      <c r="C1158">
        <v>2853</v>
      </c>
      <c r="D1158" s="1">
        <v>0.4</v>
      </c>
      <c r="E1158">
        <v>2075</v>
      </c>
      <c r="F1158">
        <v>2044</v>
      </c>
      <c r="G1158" s="1">
        <v>1.5</v>
      </c>
      <c r="H1158">
        <v>14</v>
      </c>
      <c r="I1158">
        <v>12</v>
      </c>
      <c r="J1158" s="1">
        <v>16.7</v>
      </c>
      <c r="K1158">
        <v>370</v>
      </c>
      <c r="L1158">
        <v>263</v>
      </c>
      <c r="M1158" s="1">
        <v>40.700000000000003</v>
      </c>
      <c r="N1158">
        <v>384</v>
      </c>
      <c r="O1158">
        <v>507</v>
      </c>
      <c r="P1158" s="1">
        <v>-24.3</v>
      </c>
      <c r="Q1158" s="2">
        <v>897</v>
      </c>
      <c r="R1158" s="1">
        <v>31.3</v>
      </c>
      <c r="S1158" s="2">
        <v>856</v>
      </c>
      <c r="T1158" s="1">
        <v>30</v>
      </c>
      <c r="U1158" s="1">
        <v>1.3000000000000007</v>
      </c>
      <c r="V1158" s="2">
        <v>798</v>
      </c>
      <c r="W1158" s="1">
        <v>27.9</v>
      </c>
      <c r="X1158" s="2">
        <v>945</v>
      </c>
      <c r="Y1158" s="1">
        <v>33.1</v>
      </c>
      <c r="Z1158" s="1">
        <v>-5.2000000000000028</v>
      </c>
      <c r="AA1158">
        <v>2864</v>
      </c>
      <c r="AB1158" s="1">
        <v>0</v>
      </c>
      <c r="AC1158">
        <v>2853</v>
      </c>
      <c r="AD1158" s="1">
        <v>0</v>
      </c>
      <c r="AE1158">
        <v>1431</v>
      </c>
      <c r="AF1158">
        <v>1841</v>
      </c>
      <c r="AG1158">
        <v>1433</v>
      </c>
      <c r="AH1158">
        <v>1012</v>
      </c>
      <c r="AI1158" s="1">
        <v>82.2</v>
      </c>
    </row>
    <row r="1159" spans="1:35" x14ac:dyDescent="0.25">
      <c r="A1159">
        <v>17031827801</v>
      </c>
      <c r="B1159">
        <v>5392</v>
      </c>
      <c r="C1159">
        <v>5337</v>
      </c>
      <c r="D1159" s="1">
        <v>1</v>
      </c>
      <c r="E1159">
        <v>3819</v>
      </c>
      <c r="F1159">
        <v>3295</v>
      </c>
      <c r="G1159" s="1">
        <v>15.9</v>
      </c>
      <c r="H1159">
        <v>17</v>
      </c>
      <c r="I1159">
        <v>26</v>
      </c>
      <c r="J1159" s="1">
        <v>-34.6</v>
      </c>
      <c r="K1159">
        <v>465</v>
      </c>
      <c r="L1159">
        <v>252</v>
      </c>
      <c r="M1159" s="1">
        <v>84.5</v>
      </c>
      <c r="N1159">
        <v>1049</v>
      </c>
      <c r="O1159">
        <v>1732</v>
      </c>
      <c r="P1159" s="1">
        <v>-39.4</v>
      </c>
      <c r="Q1159" s="2">
        <v>1077</v>
      </c>
      <c r="R1159" s="1">
        <v>20</v>
      </c>
      <c r="S1159" s="2">
        <v>1519</v>
      </c>
      <c r="T1159" s="1">
        <v>28.5</v>
      </c>
      <c r="U1159" s="1">
        <v>-8.5</v>
      </c>
      <c r="V1159" s="2">
        <v>2222</v>
      </c>
      <c r="W1159" s="1">
        <v>41.2</v>
      </c>
      <c r="X1159" s="2">
        <v>1824</v>
      </c>
      <c r="Y1159" s="1">
        <v>34.200000000000003</v>
      </c>
      <c r="Z1159" s="1">
        <v>7</v>
      </c>
      <c r="AA1159">
        <v>5116</v>
      </c>
      <c r="AB1159" s="1">
        <v>5.0999999999999996</v>
      </c>
      <c r="AC1159">
        <v>4990</v>
      </c>
      <c r="AD1159" s="1">
        <v>6.5</v>
      </c>
      <c r="AE1159">
        <v>4222</v>
      </c>
      <c r="AF1159">
        <v>4218</v>
      </c>
      <c r="AG1159">
        <v>894</v>
      </c>
      <c r="AH1159">
        <v>772</v>
      </c>
      <c r="AI1159" s="1">
        <v>15.7</v>
      </c>
    </row>
    <row r="1160" spans="1:35" x14ac:dyDescent="0.25">
      <c r="A1160">
        <v>17031827802</v>
      </c>
      <c r="B1160">
        <v>3501</v>
      </c>
      <c r="C1160">
        <v>3010</v>
      </c>
      <c r="D1160" s="1">
        <v>16.3</v>
      </c>
      <c r="E1160">
        <v>2901</v>
      </c>
      <c r="F1160">
        <v>2392</v>
      </c>
      <c r="G1160" s="1">
        <v>21.3</v>
      </c>
      <c r="H1160">
        <v>12</v>
      </c>
      <c r="I1160">
        <v>21</v>
      </c>
      <c r="J1160" s="1">
        <v>-42.9</v>
      </c>
      <c r="K1160">
        <v>141</v>
      </c>
      <c r="L1160">
        <v>127</v>
      </c>
      <c r="M1160" s="1">
        <v>11</v>
      </c>
      <c r="N1160">
        <v>447</v>
      </c>
      <c r="O1160">
        <v>446</v>
      </c>
      <c r="P1160" s="1">
        <v>0.2</v>
      </c>
      <c r="Q1160" s="2">
        <v>797</v>
      </c>
      <c r="R1160" s="1">
        <v>22.8</v>
      </c>
      <c r="S1160" s="2">
        <v>801</v>
      </c>
      <c r="T1160" s="1">
        <v>26.6</v>
      </c>
      <c r="U1160" s="1">
        <v>-3.8000000000000007</v>
      </c>
      <c r="V1160" s="2">
        <v>1543</v>
      </c>
      <c r="W1160" s="1">
        <v>44.1</v>
      </c>
      <c r="X1160" s="2">
        <v>1194</v>
      </c>
      <c r="Y1160" s="1">
        <v>39.700000000000003</v>
      </c>
      <c r="Z1160" s="1">
        <v>4.3999999999999986</v>
      </c>
      <c r="AA1160">
        <v>3491</v>
      </c>
      <c r="AB1160" s="1">
        <v>0.3</v>
      </c>
      <c r="AC1160">
        <v>2981</v>
      </c>
      <c r="AD1160" s="1">
        <v>1</v>
      </c>
      <c r="AE1160">
        <v>2881</v>
      </c>
      <c r="AF1160">
        <v>2836</v>
      </c>
      <c r="AG1160">
        <v>610</v>
      </c>
      <c r="AH1160">
        <v>145</v>
      </c>
      <c r="AI1160" s="1">
        <v>314.10000000000002</v>
      </c>
    </row>
    <row r="1161" spans="1:35" x14ac:dyDescent="0.25">
      <c r="A1161">
        <v>17031827804</v>
      </c>
      <c r="B1161">
        <v>3192</v>
      </c>
      <c r="C1161">
        <v>2823</v>
      </c>
      <c r="D1161" s="1">
        <v>13.1</v>
      </c>
      <c r="E1161">
        <v>2553</v>
      </c>
      <c r="F1161">
        <v>2219</v>
      </c>
      <c r="G1161" s="1">
        <v>15.1</v>
      </c>
      <c r="H1161">
        <v>11</v>
      </c>
      <c r="I1161">
        <v>0</v>
      </c>
      <c r="J1161" s="1" t="s">
        <v>65</v>
      </c>
      <c r="K1161">
        <v>200</v>
      </c>
      <c r="L1161">
        <v>27</v>
      </c>
      <c r="M1161" s="1">
        <v>640.70000000000005</v>
      </c>
      <c r="N1161">
        <v>428</v>
      </c>
      <c r="O1161">
        <v>588</v>
      </c>
      <c r="P1161" s="1">
        <v>-27.2</v>
      </c>
      <c r="Q1161" s="2">
        <v>757</v>
      </c>
      <c r="R1161" s="1">
        <v>23.7</v>
      </c>
      <c r="S1161" s="2">
        <v>537</v>
      </c>
      <c r="T1161" s="1">
        <v>19</v>
      </c>
      <c r="U1161" s="1">
        <v>4.6999999999999993</v>
      </c>
      <c r="V1161" s="2">
        <v>1532</v>
      </c>
      <c r="W1161" s="1">
        <v>48</v>
      </c>
      <c r="X1161" s="2">
        <v>1209</v>
      </c>
      <c r="Y1161" s="1">
        <v>42.8</v>
      </c>
      <c r="Z1161" s="1">
        <v>5.2000000000000028</v>
      </c>
      <c r="AA1161">
        <v>3187</v>
      </c>
      <c r="AB1161" s="1">
        <v>0.2</v>
      </c>
      <c r="AC1161">
        <v>2823</v>
      </c>
      <c r="AD1161" s="1">
        <v>0</v>
      </c>
      <c r="AE1161">
        <v>2928</v>
      </c>
      <c r="AF1161">
        <v>2463</v>
      </c>
      <c r="AG1161">
        <v>259</v>
      </c>
      <c r="AH1161">
        <v>360</v>
      </c>
      <c r="AI1161" s="1">
        <v>-39.5</v>
      </c>
    </row>
    <row r="1162" spans="1:35" x14ac:dyDescent="0.25">
      <c r="A1162">
        <v>17031827805</v>
      </c>
      <c r="B1162">
        <v>2676</v>
      </c>
      <c r="C1162">
        <v>2751</v>
      </c>
      <c r="D1162" s="1">
        <v>-2.7</v>
      </c>
      <c r="E1162">
        <v>2095</v>
      </c>
      <c r="F1162">
        <v>2087</v>
      </c>
      <c r="G1162" s="1">
        <v>0.4</v>
      </c>
      <c r="H1162">
        <v>0</v>
      </c>
      <c r="I1162">
        <v>0</v>
      </c>
      <c r="J1162" s="1" t="s">
        <v>65</v>
      </c>
      <c r="K1162">
        <v>52</v>
      </c>
      <c r="L1162">
        <v>75</v>
      </c>
      <c r="M1162" s="1">
        <v>-30.7</v>
      </c>
      <c r="N1162">
        <v>529</v>
      </c>
      <c r="O1162">
        <v>589</v>
      </c>
      <c r="P1162" s="1">
        <v>-10.199999999999999</v>
      </c>
      <c r="Q1162" s="2">
        <v>549</v>
      </c>
      <c r="R1162" s="1">
        <v>20.5</v>
      </c>
      <c r="S1162" s="2">
        <v>697</v>
      </c>
      <c r="T1162" s="1">
        <v>25.3</v>
      </c>
      <c r="U1162" s="1">
        <v>-4.8000000000000007</v>
      </c>
      <c r="V1162" s="2">
        <v>1404</v>
      </c>
      <c r="W1162" s="1">
        <v>52.5</v>
      </c>
      <c r="X1162" s="2">
        <v>1097</v>
      </c>
      <c r="Y1162" s="1">
        <v>39.9</v>
      </c>
      <c r="Z1162" s="1">
        <v>12.600000000000001</v>
      </c>
      <c r="AA1162">
        <v>2659</v>
      </c>
      <c r="AB1162" s="1">
        <v>0.6</v>
      </c>
      <c r="AC1162">
        <v>2751</v>
      </c>
      <c r="AD1162" s="1">
        <v>0</v>
      </c>
      <c r="AE1162">
        <v>2348</v>
      </c>
      <c r="AF1162">
        <v>2398</v>
      </c>
      <c r="AG1162">
        <v>311</v>
      </c>
      <c r="AH1162">
        <v>353</v>
      </c>
      <c r="AI1162" s="1">
        <v>-10</v>
      </c>
    </row>
    <row r="1163" spans="1:35" x14ac:dyDescent="0.25">
      <c r="A1163">
        <v>17031827901</v>
      </c>
      <c r="B1163">
        <v>2557</v>
      </c>
      <c r="C1163">
        <v>2518</v>
      </c>
      <c r="D1163" s="1">
        <v>1.5</v>
      </c>
      <c r="E1163">
        <v>1903</v>
      </c>
      <c r="F1163">
        <v>2044</v>
      </c>
      <c r="G1163" s="1">
        <v>-6.9</v>
      </c>
      <c r="H1163">
        <v>23</v>
      </c>
      <c r="I1163">
        <v>73</v>
      </c>
      <c r="J1163" s="1">
        <v>-68.5</v>
      </c>
      <c r="K1163">
        <v>124</v>
      </c>
      <c r="L1163">
        <v>30</v>
      </c>
      <c r="M1163" s="1">
        <v>313.3</v>
      </c>
      <c r="N1163">
        <v>483</v>
      </c>
      <c r="O1163">
        <v>371</v>
      </c>
      <c r="P1163" s="1">
        <v>30.2</v>
      </c>
      <c r="Q1163" s="2">
        <v>699</v>
      </c>
      <c r="R1163" s="1">
        <v>27.3</v>
      </c>
      <c r="S1163" s="2">
        <v>707</v>
      </c>
      <c r="T1163" s="1">
        <v>28.1</v>
      </c>
      <c r="U1163" s="1">
        <v>-0.80000000000000071</v>
      </c>
      <c r="V1163" s="2">
        <v>1205</v>
      </c>
      <c r="W1163" s="1">
        <v>47.1</v>
      </c>
      <c r="X1163" s="2">
        <v>996</v>
      </c>
      <c r="Y1163" s="1">
        <v>39.6</v>
      </c>
      <c r="Z1163" s="1">
        <v>7.5</v>
      </c>
      <c r="AA1163">
        <v>2374</v>
      </c>
      <c r="AB1163" s="1">
        <v>7.2</v>
      </c>
      <c r="AC1163">
        <v>2261</v>
      </c>
      <c r="AD1163" s="1">
        <v>10.199999999999999</v>
      </c>
      <c r="AE1163">
        <v>1986</v>
      </c>
      <c r="AF1163">
        <v>2215</v>
      </c>
      <c r="AG1163">
        <v>388</v>
      </c>
      <c r="AH1163">
        <v>46</v>
      </c>
      <c r="AI1163" s="1">
        <v>840.7</v>
      </c>
    </row>
    <row r="1164" spans="1:35" x14ac:dyDescent="0.25">
      <c r="A1164">
        <v>17031827902</v>
      </c>
      <c r="B1164">
        <v>4775</v>
      </c>
      <c r="C1164">
        <v>4018</v>
      </c>
      <c r="D1164" s="1">
        <v>18.8</v>
      </c>
      <c r="E1164">
        <v>2141</v>
      </c>
      <c r="F1164">
        <v>1518</v>
      </c>
      <c r="G1164" s="1">
        <v>41</v>
      </c>
      <c r="H1164">
        <v>13</v>
      </c>
      <c r="I1164">
        <v>55</v>
      </c>
      <c r="J1164" s="1">
        <v>-76.400000000000006</v>
      </c>
      <c r="K1164">
        <v>967</v>
      </c>
      <c r="L1164">
        <v>239</v>
      </c>
      <c r="M1164" s="1">
        <v>304.60000000000002</v>
      </c>
      <c r="N1164">
        <v>1609</v>
      </c>
      <c r="O1164">
        <v>2194</v>
      </c>
      <c r="P1164" s="1">
        <v>-26.7</v>
      </c>
      <c r="Q1164" s="2">
        <v>1414</v>
      </c>
      <c r="R1164" s="1">
        <v>29.6</v>
      </c>
      <c r="S1164" s="2">
        <v>1181</v>
      </c>
      <c r="T1164" s="1">
        <v>29.4</v>
      </c>
      <c r="U1164" s="1">
        <v>0.20000000000000284</v>
      </c>
      <c r="V1164" s="2">
        <v>1655</v>
      </c>
      <c r="W1164" s="1">
        <v>34.700000000000003</v>
      </c>
      <c r="X1164" s="2">
        <v>1648</v>
      </c>
      <c r="Y1164" s="1">
        <v>41</v>
      </c>
      <c r="Z1164" s="1">
        <v>-6.2999999999999972</v>
      </c>
      <c r="AA1164">
        <v>4775</v>
      </c>
      <c r="AB1164" s="1">
        <v>0</v>
      </c>
      <c r="AC1164">
        <v>4018</v>
      </c>
      <c r="AD1164" s="1">
        <v>0</v>
      </c>
      <c r="AE1164">
        <v>3089</v>
      </c>
      <c r="AF1164">
        <v>2505</v>
      </c>
      <c r="AG1164">
        <v>1686</v>
      </c>
      <c r="AH1164">
        <v>1513</v>
      </c>
      <c r="AI1164" s="1">
        <v>-9.6</v>
      </c>
    </row>
    <row r="1165" spans="1:35" x14ac:dyDescent="0.25">
      <c r="A1165">
        <v>17031828000</v>
      </c>
      <c r="B1165">
        <v>5426</v>
      </c>
      <c r="C1165">
        <v>4919</v>
      </c>
      <c r="D1165" s="1">
        <v>10.3</v>
      </c>
      <c r="E1165">
        <v>1791</v>
      </c>
      <c r="F1165">
        <v>1090</v>
      </c>
      <c r="G1165" s="1">
        <v>64.3</v>
      </c>
      <c r="H1165">
        <v>18</v>
      </c>
      <c r="I1165">
        <v>0</v>
      </c>
      <c r="J1165" s="1" t="s">
        <v>65</v>
      </c>
      <c r="K1165">
        <v>765</v>
      </c>
      <c r="L1165">
        <v>843</v>
      </c>
      <c r="M1165" s="1">
        <v>-9.3000000000000007</v>
      </c>
      <c r="N1165">
        <v>2848</v>
      </c>
      <c r="O1165">
        <v>2958</v>
      </c>
      <c r="P1165" s="1">
        <v>-3.7</v>
      </c>
      <c r="Q1165" s="2">
        <v>1609</v>
      </c>
      <c r="R1165" s="1">
        <v>29.7</v>
      </c>
      <c r="S1165" s="2">
        <v>1498</v>
      </c>
      <c r="T1165" s="1">
        <v>30.5</v>
      </c>
      <c r="U1165" s="1">
        <v>-0.80000000000000071</v>
      </c>
      <c r="V1165" s="2">
        <v>1991</v>
      </c>
      <c r="W1165" s="1">
        <v>36.700000000000003</v>
      </c>
      <c r="X1165" s="2">
        <v>1661</v>
      </c>
      <c r="Y1165" s="1">
        <v>33.799999999999997</v>
      </c>
      <c r="Z1165" s="1">
        <v>2.9000000000000057</v>
      </c>
      <c r="AA1165">
        <v>5340</v>
      </c>
      <c r="AB1165" s="1">
        <v>1.6</v>
      </c>
      <c r="AC1165">
        <v>4919</v>
      </c>
      <c r="AD1165" s="1">
        <v>0</v>
      </c>
      <c r="AE1165">
        <v>4154</v>
      </c>
      <c r="AF1165">
        <v>3901</v>
      </c>
      <c r="AG1165">
        <v>1186</v>
      </c>
      <c r="AH1165">
        <v>1018</v>
      </c>
      <c r="AI1165" s="1">
        <v>9.4</v>
      </c>
    </row>
    <row r="1166" spans="1:35" x14ac:dyDescent="0.25">
      <c r="A1166">
        <v>17031828100</v>
      </c>
      <c r="B1166">
        <v>4522</v>
      </c>
      <c r="C1166">
        <v>4729</v>
      </c>
      <c r="D1166" s="1">
        <v>-4.4000000000000004</v>
      </c>
      <c r="E1166">
        <v>807</v>
      </c>
      <c r="F1166">
        <v>278</v>
      </c>
      <c r="G1166" s="1">
        <v>190.3</v>
      </c>
      <c r="H1166">
        <v>100</v>
      </c>
      <c r="I1166">
        <v>18</v>
      </c>
      <c r="J1166" s="1">
        <v>455.6</v>
      </c>
      <c r="K1166">
        <v>664</v>
      </c>
      <c r="L1166">
        <v>262</v>
      </c>
      <c r="M1166" s="1">
        <v>153.4</v>
      </c>
      <c r="N1166">
        <v>2951</v>
      </c>
      <c r="O1166">
        <v>4062</v>
      </c>
      <c r="P1166" s="1">
        <v>-27.4</v>
      </c>
      <c r="Q1166" s="2">
        <v>1233</v>
      </c>
      <c r="R1166" s="1">
        <v>27.3</v>
      </c>
      <c r="S1166" s="2">
        <v>1586</v>
      </c>
      <c r="T1166" s="1">
        <v>33.5</v>
      </c>
      <c r="U1166" s="1">
        <v>-6.1999999999999993</v>
      </c>
      <c r="V1166" s="2">
        <v>1894</v>
      </c>
      <c r="W1166" s="1">
        <v>41.9</v>
      </c>
      <c r="X1166" s="2">
        <v>1830</v>
      </c>
      <c r="Y1166" s="1">
        <v>38.700000000000003</v>
      </c>
      <c r="Z1166" s="1">
        <v>3.1999999999999957</v>
      </c>
      <c r="AA1166">
        <v>4522</v>
      </c>
      <c r="AB1166" s="1">
        <v>0</v>
      </c>
      <c r="AC1166">
        <v>4729</v>
      </c>
      <c r="AD1166" s="1">
        <v>0</v>
      </c>
      <c r="AE1166">
        <v>3634</v>
      </c>
      <c r="AF1166">
        <v>4382</v>
      </c>
      <c r="AG1166">
        <v>888</v>
      </c>
      <c r="AH1166">
        <v>347</v>
      </c>
      <c r="AI1166" s="1">
        <v>208.6</v>
      </c>
    </row>
    <row r="1167" spans="1:35" x14ac:dyDescent="0.25">
      <c r="A1167">
        <v>17031828201</v>
      </c>
      <c r="B1167">
        <v>4042</v>
      </c>
      <c r="C1167">
        <v>4640</v>
      </c>
      <c r="D1167" s="1">
        <v>-12.9</v>
      </c>
      <c r="E1167">
        <v>1834</v>
      </c>
      <c r="F1167">
        <v>1704</v>
      </c>
      <c r="G1167" s="1">
        <v>7.6</v>
      </c>
      <c r="H1167">
        <v>9</v>
      </c>
      <c r="I1167">
        <v>15</v>
      </c>
      <c r="J1167" s="1">
        <v>-40</v>
      </c>
      <c r="K1167">
        <v>458</v>
      </c>
      <c r="L1167">
        <v>277</v>
      </c>
      <c r="M1167" s="1">
        <v>65.3</v>
      </c>
      <c r="N1167">
        <v>1681</v>
      </c>
      <c r="O1167">
        <v>2623</v>
      </c>
      <c r="P1167" s="1">
        <v>-35.9</v>
      </c>
      <c r="Q1167" s="2">
        <v>1023</v>
      </c>
      <c r="R1167" s="1">
        <v>25.3</v>
      </c>
      <c r="S1167" s="2">
        <v>1373</v>
      </c>
      <c r="T1167" s="1">
        <v>29.6</v>
      </c>
      <c r="U1167" s="1">
        <v>-4.3000000000000007</v>
      </c>
      <c r="V1167" s="2">
        <v>1779</v>
      </c>
      <c r="W1167" s="1">
        <v>44</v>
      </c>
      <c r="X1167" s="2">
        <v>1467</v>
      </c>
      <c r="Y1167" s="1">
        <v>31.6</v>
      </c>
      <c r="Z1167" s="1">
        <v>12.399999999999999</v>
      </c>
      <c r="AA1167">
        <v>4039</v>
      </c>
      <c r="AB1167" s="1">
        <v>0.1</v>
      </c>
      <c r="AC1167">
        <v>4640</v>
      </c>
      <c r="AD1167" s="1">
        <v>0</v>
      </c>
      <c r="AE1167">
        <v>3106</v>
      </c>
      <c r="AF1167">
        <v>3237</v>
      </c>
      <c r="AG1167">
        <v>933</v>
      </c>
      <c r="AH1167">
        <v>1403</v>
      </c>
      <c r="AI1167" s="1">
        <v>-30.7</v>
      </c>
    </row>
    <row r="1168" spans="1:35" x14ac:dyDescent="0.25">
      <c r="A1168">
        <v>17031828202</v>
      </c>
      <c r="B1168">
        <v>4443</v>
      </c>
      <c r="C1168">
        <v>4452</v>
      </c>
      <c r="D1168" s="1">
        <v>-0.2</v>
      </c>
      <c r="E1168">
        <v>1700</v>
      </c>
      <c r="F1168">
        <v>1556</v>
      </c>
      <c r="G1168" s="1">
        <v>9.3000000000000007</v>
      </c>
      <c r="H1168">
        <v>127</v>
      </c>
      <c r="I1168">
        <v>0</v>
      </c>
      <c r="J1168" s="1" t="s">
        <v>65</v>
      </c>
      <c r="K1168">
        <v>541</v>
      </c>
      <c r="L1168">
        <v>368</v>
      </c>
      <c r="M1168" s="1">
        <v>47</v>
      </c>
      <c r="N1168">
        <v>2018</v>
      </c>
      <c r="O1168">
        <v>2489</v>
      </c>
      <c r="P1168" s="1">
        <v>-18.899999999999999</v>
      </c>
      <c r="Q1168" s="2">
        <v>1231</v>
      </c>
      <c r="R1168" s="1">
        <v>27.7</v>
      </c>
      <c r="S1168" s="2">
        <v>1175</v>
      </c>
      <c r="T1168" s="1">
        <v>26.4</v>
      </c>
      <c r="U1168" s="1">
        <v>1.3000000000000007</v>
      </c>
      <c r="V1168" s="2">
        <v>2109</v>
      </c>
      <c r="W1168" s="1">
        <v>47.5</v>
      </c>
      <c r="X1168" s="2">
        <v>1683</v>
      </c>
      <c r="Y1168" s="1">
        <v>37.799999999999997</v>
      </c>
      <c r="Z1168" s="1">
        <v>9.7000000000000028</v>
      </c>
      <c r="AA1168">
        <v>4443</v>
      </c>
      <c r="AB1168" s="1">
        <v>0</v>
      </c>
      <c r="AC1168">
        <v>4452</v>
      </c>
      <c r="AD1168" s="1">
        <v>0</v>
      </c>
      <c r="AE1168">
        <v>3407</v>
      </c>
      <c r="AF1168">
        <v>2936</v>
      </c>
      <c r="AG1168">
        <v>1036</v>
      </c>
      <c r="AH1168">
        <v>1516</v>
      </c>
      <c r="AI1168" s="1">
        <v>-41.1</v>
      </c>
    </row>
    <row r="1169" spans="1:35" x14ac:dyDescent="0.25">
      <c r="A1169">
        <v>17031828300</v>
      </c>
      <c r="B1169">
        <v>3323</v>
      </c>
      <c r="C1169">
        <v>3205</v>
      </c>
      <c r="D1169" s="1">
        <v>3.7</v>
      </c>
      <c r="E1169">
        <v>883</v>
      </c>
      <c r="F1169">
        <v>750</v>
      </c>
      <c r="G1169" s="1">
        <v>17.7</v>
      </c>
      <c r="H1169">
        <v>39</v>
      </c>
      <c r="I1169">
        <v>8</v>
      </c>
      <c r="J1169" s="1">
        <v>387.5</v>
      </c>
      <c r="K1169">
        <v>344</v>
      </c>
      <c r="L1169">
        <v>458</v>
      </c>
      <c r="M1169" s="1">
        <v>-24.9</v>
      </c>
      <c r="N1169">
        <v>2042</v>
      </c>
      <c r="O1169">
        <v>1966</v>
      </c>
      <c r="P1169" s="1">
        <v>3.9</v>
      </c>
      <c r="Q1169" s="2">
        <v>1281</v>
      </c>
      <c r="R1169" s="1">
        <v>38.5</v>
      </c>
      <c r="S1169" s="2">
        <v>1236</v>
      </c>
      <c r="T1169" s="1">
        <v>38.6</v>
      </c>
      <c r="U1169" s="1">
        <v>-0.10000000000000142</v>
      </c>
      <c r="V1169" s="2">
        <v>1218</v>
      </c>
      <c r="W1169" s="1">
        <v>36.700000000000003</v>
      </c>
      <c r="X1169" s="2">
        <v>1072</v>
      </c>
      <c r="Y1169" s="1">
        <v>33.4</v>
      </c>
      <c r="Z1169" s="1">
        <v>3.3000000000000043</v>
      </c>
      <c r="AA1169">
        <v>3313</v>
      </c>
      <c r="AB1169" s="1">
        <v>0.3</v>
      </c>
      <c r="AC1169">
        <v>3205</v>
      </c>
      <c r="AD1169" s="1">
        <v>0</v>
      </c>
      <c r="AE1169">
        <v>2639</v>
      </c>
      <c r="AF1169">
        <v>2777</v>
      </c>
      <c r="AG1169">
        <v>674</v>
      </c>
      <c r="AH1169">
        <v>428</v>
      </c>
      <c r="AI1169" s="1">
        <v>65.7</v>
      </c>
    </row>
    <row r="1170" spans="1:35" x14ac:dyDescent="0.25">
      <c r="A1170">
        <v>17031828401</v>
      </c>
      <c r="B1170">
        <v>3610</v>
      </c>
      <c r="C1170">
        <v>3612</v>
      </c>
      <c r="D1170" s="1">
        <v>-0.1</v>
      </c>
      <c r="E1170">
        <v>870</v>
      </c>
      <c r="F1170">
        <v>659</v>
      </c>
      <c r="G1170" s="1">
        <v>32</v>
      </c>
      <c r="H1170">
        <v>27</v>
      </c>
      <c r="I1170">
        <v>0</v>
      </c>
      <c r="J1170" s="1" t="s">
        <v>65</v>
      </c>
      <c r="K1170">
        <v>476</v>
      </c>
      <c r="L1170">
        <v>236</v>
      </c>
      <c r="M1170" s="1">
        <v>101.7</v>
      </c>
      <c r="N1170">
        <v>2111</v>
      </c>
      <c r="O1170">
        <v>2698</v>
      </c>
      <c r="P1170" s="1">
        <v>-21.8</v>
      </c>
      <c r="Q1170" s="2">
        <v>386</v>
      </c>
      <c r="R1170" s="1">
        <v>10.7</v>
      </c>
      <c r="S1170" s="2">
        <v>701</v>
      </c>
      <c r="T1170" s="1">
        <v>19.399999999999999</v>
      </c>
      <c r="U1170" s="1">
        <v>-8.6999999999999993</v>
      </c>
      <c r="V1170" s="2">
        <v>2069</v>
      </c>
      <c r="W1170" s="1">
        <v>57.3</v>
      </c>
      <c r="X1170" s="2">
        <v>1551</v>
      </c>
      <c r="Y1170" s="1">
        <v>42.9</v>
      </c>
      <c r="Z1170" s="1">
        <v>14.399999999999999</v>
      </c>
      <c r="AA1170">
        <v>3608</v>
      </c>
      <c r="AB1170" s="1">
        <v>0.1</v>
      </c>
      <c r="AC1170">
        <v>3612</v>
      </c>
      <c r="AD1170" s="1">
        <v>0</v>
      </c>
      <c r="AE1170">
        <v>2502</v>
      </c>
      <c r="AF1170">
        <v>3213</v>
      </c>
      <c r="AG1170">
        <v>1106</v>
      </c>
      <c r="AH1170">
        <v>399</v>
      </c>
      <c r="AI1170" s="1">
        <v>256</v>
      </c>
    </row>
    <row r="1171" spans="1:35" x14ac:dyDescent="0.25">
      <c r="A1171">
        <v>17031828402</v>
      </c>
      <c r="B1171">
        <v>3880</v>
      </c>
      <c r="C1171">
        <v>3907</v>
      </c>
      <c r="D1171" s="1">
        <v>-0.7</v>
      </c>
      <c r="E1171">
        <v>1674</v>
      </c>
      <c r="F1171">
        <v>1523</v>
      </c>
      <c r="G1171" s="1">
        <v>9.9</v>
      </c>
      <c r="H1171">
        <v>16</v>
      </c>
      <c r="I1171">
        <v>33</v>
      </c>
      <c r="J1171" s="1">
        <v>-51.5</v>
      </c>
      <c r="K1171">
        <v>650</v>
      </c>
      <c r="L1171">
        <v>334</v>
      </c>
      <c r="M1171" s="1">
        <v>94.6</v>
      </c>
      <c r="N1171">
        <v>1454</v>
      </c>
      <c r="O1171">
        <v>2000</v>
      </c>
      <c r="P1171" s="1">
        <v>-27.3</v>
      </c>
      <c r="Q1171" s="2">
        <v>1061</v>
      </c>
      <c r="R1171" s="1">
        <v>27.3</v>
      </c>
      <c r="S1171" s="2">
        <v>1021</v>
      </c>
      <c r="T1171" s="1">
        <v>26.1</v>
      </c>
      <c r="U1171" s="1">
        <v>1.1999999999999993</v>
      </c>
      <c r="V1171" s="2">
        <v>1707</v>
      </c>
      <c r="W1171" s="1">
        <v>44</v>
      </c>
      <c r="X1171" s="2">
        <v>1638</v>
      </c>
      <c r="Y1171" s="1">
        <v>41.9</v>
      </c>
      <c r="Z1171" s="1">
        <v>2.1000000000000014</v>
      </c>
      <c r="AA1171">
        <v>3752</v>
      </c>
      <c r="AB1171" s="1">
        <v>3.3</v>
      </c>
      <c r="AC1171">
        <v>3907</v>
      </c>
      <c r="AD1171" s="1">
        <v>0</v>
      </c>
      <c r="AE1171">
        <v>2649</v>
      </c>
      <c r="AF1171">
        <v>3017</v>
      </c>
      <c r="AG1171">
        <v>1103</v>
      </c>
      <c r="AH1171">
        <v>890</v>
      </c>
      <c r="AI1171" s="1">
        <v>41.1</v>
      </c>
    </row>
    <row r="1172" spans="1:35" x14ac:dyDescent="0.25">
      <c r="A1172">
        <v>17031828503</v>
      </c>
      <c r="B1172">
        <v>4551</v>
      </c>
      <c r="C1172">
        <v>4602</v>
      </c>
      <c r="D1172" s="1">
        <v>-1.1000000000000001</v>
      </c>
      <c r="E1172">
        <v>2926</v>
      </c>
      <c r="F1172">
        <v>2965</v>
      </c>
      <c r="G1172" s="1">
        <v>-1.3</v>
      </c>
      <c r="H1172">
        <v>0</v>
      </c>
      <c r="I1172">
        <v>0</v>
      </c>
      <c r="J1172" s="1" t="s">
        <v>65</v>
      </c>
      <c r="K1172">
        <v>553</v>
      </c>
      <c r="L1172">
        <v>346</v>
      </c>
      <c r="M1172" s="1">
        <v>59.8</v>
      </c>
      <c r="N1172">
        <v>1049</v>
      </c>
      <c r="O1172">
        <v>1261</v>
      </c>
      <c r="P1172" s="1">
        <v>-16.8</v>
      </c>
      <c r="Q1172" s="2">
        <v>1473</v>
      </c>
      <c r="R1172" s="1">
        <v>32.4</v>
      </c>
      <c r="S1172" s="2">
        <v>1243</v>
      </c>
      <c r="T1172" s="1">
        <v>27</v>
      </c>
      <c r="U1172" s="1">
        <v>5.3999999999999986</v>
      </c>
      <c r="V1172" s="2">
        <v>1095</v>
      </c>
      <c r="W1172" s="1">
        <v>24.1</v>
      </c>
      <c r="X1172" s="2">
        <v>1220</v>
      </c>
      <c r="Y1172" s="1">
        <v>26.5</v>
      </c>
      <c r="Z1172" s="1">
        <v>-2.3999999999999986</v>
      </c>
      <c r="AA1172">
        <v>4526</v>
      </c>
      <c r="AB1172" s="1">
        <v>0.5</v>
      </c>
      <c r="AC1172">
        <v>4602</v>
      </c>
      <c r="AD1172" s="1">
        <v>0</v>
      </c>
      <c r="AE1172">
        <v>2795</v>
      </c>
      <c r="AF1172">
        <v>3557</v>
      </c>
      <c r="AG1172">
        <v>1731</v>
      </c>
      <c r="AH1172">
        <v>1045</v>
      </c>
      <c r="AI1172" s="1">
        <v>110.8</v>
      </c>
    </row>
    <row r="1173" spans="1:35" x14ac:dyDescent="0.25">
      <c r="A1173">
        <v>17031828504</v>
      </c>
      <c r="B1173">
        <v>5961</v>
      </c>
      <c r="C1173">
        <v>5902</v>
      </c>
      <c r="D1173" s="1">
        <v>1</v>
      </c>
      <c r="E1173">
        <v>3847</v>
      </c>
      <c r="F1173">
        <v>3679</v>
      </c>
      <c r="G1173" s="1">
        <v>4.5999999999999996</v>
      </c>
      <c r="H1173">
        <v>23</v>
      </c>
      <c r="I1173">
        <v>9</v>
      </c>
      <c r="J1173" s="1">
        <v>155.6</v>
      </c>
      <c r="K1173">
        <v>421</v>
      </c>
      <c r="L1173">
        <v>516</v>
      </c>
      <c r="M1173" s="1">
        <v>-18.399999999999999</v>
      </c>
      <c r="N1173">
        <v>1504</v>
      </c>
      <c r="O1173">
        <v>1476</v>
      </c>
      <c r="P1173" s="1">
        <v>1.9</v>
      </c>
      <c r="Q1173" s="2">
        <v>1599</v>
      </c>
      <c r="R1173" s="1">
        <v>26.8</v>
      </c>
      <c r="S1173" s="2">
        <v>1611</v>
      </c>
      <c r="T1173" s="1">
        <v>27.3</v>
      </c>
      <c r="U1173" s="1">
        <v>-0.5</v>
      </c>
      <c r="V1173" s="2">
        <v>1803</v>
      </c>
      <c r="W1173" s="1">
        <v>30.2</v>
      </c>
      <c r="X1173" s="2">
        <v>1570</v>
      </c>
      <c r="Y1173" s="1">
        <v>26.6</v>
      </c>
      <c r="Z1173" s="1">
        <v>3.5999999999999979</v>
      </c>
      <c r="AA1173">
        <v>5928</v>
      </c>
      <c r="AB1173" s="1">
        <v>0.6</v>
      </c>
      <c r="AC1173">
        <v>5902</v>
      </c>
      <c r="AD1173" s="1">
        <v>0</v>
      </c>
      <c r="AE1173">
        <v>2478</v>
      </c>
      <c r="AF1173">
        <v>3627</v>
      </c>
      <c r="AG1173">
        <v>3450</v>
      </c>
      <c r="AH1173">
        <v>2275</v>
      </c>
      <c r="AI1173" s="1">
        <v>122</v>
      </c>
    </row>
    <row r="1174" spans="1:35" x14ac:dyDescent="0.25">
      <c r="A1174">
        <v>17031828505</v>
      </c>
      <c r="B1174">
        <v>6323</v>
      </c>
      <c r="C1174">
        <v>6052</v>
      </c>
      <c r="D1174" s="1">
        <v>4.5</v>
      </c>
      <c r="E1174">
        <v>2504</v>
      </c>
      <c r="F1174">
        <v>1899</v>
      </c>
      <c r="G1174" s="1">
        <v>31.9</v>
      </c>
      <c r="H1174">
        <v>30</v>
      </c>
      <c r="I1174">
        <v>0</v>
      </c>
      <c r="J1174" s="1" t="s">
        <v>65</v>
      </c>
      <c r="K1174">
        <v>398</v>
      </c>
      <c r="L1174">
        <v>785</v>
      </c>
      <c r="M1174" s="1">
        <v>-49.3</v>
      </c>
      <c r="N1174">
        <v>3291</v>
      </c>
      <c r="O1174">
        <v>3318</v>
      </c>
      <c r="P1174" s="1">
        <v>-0.8</v>
      </c>
      <c r="Q1174" s="2">
        <v>1587</v>
      </c>
      <c r="R1174" s="1">
        <v>25.1</v>
      </c>
      <c r="S1174" s="2">
        <v>1882</v>
      </c>
      <c r="T1174" s="1">
        <v>31.1</v>
      </c>
      <c r="U1174" s="1">
        <v>-6</v>
      </c>
      <c r="V1174" s="2">
        <v>2662</v>
      </c>
      <c r="W1174" s="1">
        <v>42.1</v>
      </c>
      <c r="X1174" s="2">
        <v>2077</v>
      </c>
      <c r="Y1174" s="1">
        <v>34.299999999999997</v>
      </c>
      <c r="Z1174" s="1">
        <v>7.8000000000000043</v>
      </c>
      <c r="AA1174">
        <v>6323</v>
      </c>
      <c r="AB1174" s="1">
        <v>0</v>
      </c>
      <c r="AC1174">
        <v>6052</v>
      </c>
      <c r="AD1174" s="1">
        <v>0</v>
      </c>
      <c r="AE1174">
        <v>4621</v>
      </c>
      <c r="AF1174">
        <v>5468</v>
      </c>
      <c r="AG1174">
        <v>1702</v>
      </c>
      <c r="AH1174">
        <v>584</v>
      </c>
      <c r="AI1174" s="1">
        <v>244.9</v>
      </c>
    </row>
    <row r="1175" spans="1:35" x14ac:dyDescent="0.25">
      <c r="A1175">
        <v>17031828506</v>
      </c>
      <c r="B1175">
        <v>9027</v>
      </c>
      <c r="C1175">
        <v>8968</v>
      </c>
      <c r="D1175" s="1">
        <v>0.7</v>
      </c>
      <c r="E1175">
        <v>6024</v>
      </c>
      <c r="F1175">
        <v>4986</v>
      </c>
      <c r="G1175" s="1">
        <v>20.8</v>
      </c>
      <c r="H1175">
        <v>63</v>
      </c>
      <c r="I1175">
        <v>17</v>
      </c>
      <c r="J1175" s="1">
        <v>270.60000000000002</v>
      </c>
      <c r="K1175">
        <v>738</v>
      </c>
      <c r="L1175">
        <v>713</v>
      </c>
      <c r="M1175" s="1">
        <v>3.5</v>
      </c>
      <c r="N1175">
        <v>2245</v>
      </c>
      <c r="O1175">
        <v>3172</v>
      </c>
      <c r="P1175" s="1">
        <v>-29.2</v>
      </c>
      <c r="Q1175" s="2">
        <v>1772</v>
      </c>
      <c r="R1175" s="1">
        <v>19.600000000000001</v>
      </c>
      <c r="S1175" s="2">
        <v>2509</v>
      </c>
      <c r="T1175" s="1">
        <v>28</v>
      </c>
      <c r="U1175" s="1">
        <v>-8.3999999999999986</v>
      </c>
      <c r="V1175" s="2">
        <v>4265</v>
      </c>
      <c r="W1175" s="1">
        <v>47.2</v>
      </c>
      <c r="X1175" s="2">
        <v>3017</v>
      </c>
      <c r="Y1175" s="1">
        <v>33.6</v>
      </c>
      <c r="Z1175" s="1">
        <v>13.600000000000001</v>
      </c>
      <c r="AA1175">
        <v>9027</v>
      </c>
      <c r="AB1175" s="1">
        <v>0</v>
      </c>
      <c r="AC1175">
        <v>8968</v>
      </c>
      <c r="AD1175" s="1">
        <v>0</v>
      </c>
      <c r="AE1175">
        <v>6958</v>
      </c>
      <c r="AF1175">
        <v>8061</v>
      </c>
      <c r="AG1175">
        <v>2069</v>
      </c>
      <c r="AH1175">
        <v>907</v>
      </c>
      <c r="AI1175" s="1">
        <v>164.3</v>
      </c>
    </row>
    <row r="1176" spans="1:35" x14ac:dyDescent="0.25">
      <c r="A1176">
        <v>17031828601</v>
      </c>
      <c r="B1176">
        <v>3917</v>
      </c>
      <c r="C1176">
        <v>4131</v>
      </c>
      <c r="D1176" s="1">
        <v>-5.2</v>
      </c>
      <c r="E1176">
        <v>607</v>
      </c>
      <c r="F1176">
        <v>451</v>
      </c>
      <c r="G1176" s="1">
        <v>34.6</v>
      </c>
      <c r="H1176">
        <v>75</v>
      </c>
      <c r="I1176">
        <v>57</v>
      </c>
      <c r="J1176" s="1">
        <v>31.6</v>
      </c>
      <c r="K1176">
        <v>278</v>
      </c>
      <c r="L1176">
        <v>345</v>
      </c>
      <c r="M1176" s="1">
        <v>-19.399999999999999</v>
      </c>
      <c r="N1176">
        <v>2897</v>
      </c>
      <c r="O1176">
        <v>3153</v>
      </c>
      <c r="P1176" s="1">
        <v>-8.1</v>
      </c>
      <c r="Q1176" s="2">
        <v>711</v>
      </c>
      <c r="R1176" s="1">
        <v>18.2</v>
      </c>
      <c r="S1176" s="2">
        <v>1049</v>
      </c>
      <c r="T1176" s="1">
        <v>25.4</v>
      </c>
      <c r="U1176" s="1">
        <v>-7.1999999999999993</v>
      </c>
      <c r="V1176" s="2">
        <v>2114</v>
      </c>
      <c r="W1176" s="1">
        <v>54</v>
      </c>
      <c r="X1176" s="2">
        <v>1520</v>
      </c>
      <c r="Y1176" s="1">
        <v>36.799999999999997</v>
      </c>
      <c r="Z1176" s="1">
        <v>17.200000000000003</v>
      </c>
      <c r="AA1176">
        <v>3881</v>
      </c>
      <c r="AB1176" s="1">
        <v>0.9</v>
      </c>
      <c r="AC1176">
        <v>4131</v>
      </c>
      <c r="AD1176" s="1">
        <v>0</v>
      </c>
      <c r="AE1176">
        <v>3260</v>
      </c>
      <c r="AF1176">
        <v>3975</v>
      </c>
      <c r="AG1176">
        <v>621</v>
      </c>
      <c r="AH1176">
        <v>156</v>
      </c>
      <c r="AI1176" s="1">
        <v>385.4</v>
      </c>
    </row>
    <row r="1177" spans="1:35" x14ac:dyDescent="0.25">
      <c r="A1177">
        <v>17031828602</v>
      </c>
      <c r="B1177">
        <v>4770</v>
      </c>
      <c r="C1177">
        <v>4535</v>
      </c>
      <c r="D1177" s="1">
        <v>5.2</v>
      </c>
      <c r="E1177">
        <v>2285</v>
      </c>
      <c r="F1177">
        <v>1791</v>
      </c>
      <c r="G1177" s="1">
        <v>27.6</v>
      </c>
      <c r="H1177">
        <v>88</v>
      </c>
      <c r="I1177">
        <v>13</v>
      </c>
      <c r="J1177" s="1">
        <v>576.9</v>
      </c>
      <c r="K1177">
        <v>204</v>
      </c>
      <c r="L1177">
        <v>301</v>
      </c>
      <c r="M1177" s="1">
        <v>-32.200000000000003</v>
      </c>
      <c r="N1177">
        <v>1771</v>
      </c>
      <c r="O1177">
        <v>2475</v>
      </c>
      <c r="P1177" s="1">
        <v>-28.4</v>
      </c>
      <c r="Q1177" s="2">
        <v>720</v>
      </c>
      <c r="R1177" s="1">
        <v>15.1</v>
      </c>
      <c r="S1177" s="2">
        <v>589</v>
      </c>
      <c r="T1177" s="1">
        <v>13</v>
      </c>
      <c r="U1177" s="1">
        <v>2.0999999999999996</v>
      </c>
      <c r="V1177" s="2">
        <v>2437</v>
      </c>
      <c r="W1177" s="1">
        <v>51.1</v>
      </c>
      <c r="X1177" s="2">
        <v>1842</v>
      </c>
      <c r="Y1177" s="1">
        <v>40.6</v>
      </c>
      <c r="Z1177" s="1">
        <v>10.5</v>
      </c>
      <c r="AA1177">
        <v>4613</v>
      </c>
      <c r="AB1177" s="1">
        <v>3.3</v>
      </c>
      <c r="AC1177">
        <v>4443</v>
      </c>
      <c r="AD1177" s="1">
        <v>2</v>
      </c>
      <c r="AE1177">
        <v>4058</v>
      </c>
      <c r="AF1177">
        <v>4295</v>
      </c>
      <c r="AG1177">
        <v>555</v>
      </c>
      <c r="AH1177">
        <v>148</v>
      </c>
      <c r="AI1177" s="1">
        <v>296.89999999999998</v>
      </c>
    </row>
    <row r="1178" spans="1:35" x14ac:dyDescent="0.25">
      <c r="A1178">
        <v>17031828701</v>
      </c>
      <c r="B1178">
        <v>3753</v>
      </c>
      <c r="C1178">
        <v>3766</v>
      </c>
      <c r="D1178" s="1">
        <v>-0.3</v>
      </c>
      <c r="E1178">
        <v>2211</v>
      </c>
      <c r="F1178">
        <v>1978</v>
      </c>
      <c r="G1178" s="1">
        <v>11.8</v>
      </c>
      <c r="H1178">
        <v>27</v>
      </c>
      <c r="I1178">
        <v>0</v>
      </c>
      <c r="J1178" s="1" t="s">
        <v>65</v>
      </c>
      <c r="K1178">
        <v>245</v>
      </c>
      <c r="L1178">
        <v>404</v>
      </c>
      <c r="M1178" s="1">
        <v>-39.4</v>
      </c>
      <c r="N1178">
        <v>1199</v>
      </c>
      <c r="O1178">
        <v>1269</v>
      </c>
      <c r="P1178" s="1">
        <v>-5.5</v>
      </c>
      <c r="Q1178" s="2">
        <v>794</v>
      </c>
      <c r="R1178" s="1">
        <v>21.2</v>
      </c>
      <c r="S1178" s="2">
        <v>701</v>
      </c>
      <c r="T1178" s="1">
        <v>18.600000000000001</v>
      </c>
      <c r="U1178" s="1">
        <v>2.5999999999999979</v>
      </c>
      <c r="V1178" s="2">
        <v>1730</v>
      </c>
      <c r="W1178" s="1">
        <v>46.1</v>
      </c>
      <c r="X1178" s="2">
        <v>1875</v>
      </c>
      <c r="Y1178" s="1">
        <v>49.8</v>
      </c>
      <c r="Z1178" s="1">
        <v>-3.6999999999999957</v>
      </c>
      <c r="AA1178">
        <v>3523</v>
      </c>
      <c r="AB1178" s="1">
        <v>6.1</v>
      </c>
      <c r="AC1178">
        <v>3766</v>
      </c>
      <c r="AD1178" s="1">
        <v>0</v>
      </c>
      <c r="AE1178">
        <v>2786</v>
      </c>
      <c r="AF1178">
        <v>2852</v>
      </c>
      <c r="AG1178">
        <v>737</v>
      </c>
      <c r="AH1178">
        <v>914</v>
      </c>
      <c r="AI1178" s="1">
        <v>-17.5</v>
      </c>
    </row>
    <row r="1179" spans="1:35" x14ac:dyDescent="0.25">
      <c r="A1179">
        <v>17031828702</v>
      </c>
      <c r="B1179">
        <v>5150</v>
      </c>
      <c r="C1179">
        <v>4836</v>
      </c>
      <c r="D1179" s="1">
        <v>6.5</v>
      </c>
      <c r="E1179">
        <v>3621</v>
      </c>
      <c r="F1179">
        <v>3576</v>
      </c>
      <c r="G1179" s="1">
        <v>1.3</v>
      </c>
      <c r="H1179">
        <v>6</v>
      </c>
      <c r="I1179">
        <v>0</v>
      </c>
      <c r="J1179" s="1" t="s">
        <v>65</v>
      </c>
      <c r="K1179">
        <v>490</v>
      </c>
      <c r="L1179">
        <v>328</v>
      </c>
      <c r="M1179" s="1">
        <v>49.4</v>
      </c>
      <c r="N1179">
        <v>974</v>
      </c>
      <c r="O1179">
        <v>873</v>
      </c>
      <c r="P1179" s="1">
        <v>11.6</v>
      </c>
      <c r="Q1179" s="2">
        <v>1499</v>
      </c>
      <c r="R1179" s="1">
        <v>29.1</v>
      </c>
      <c r="S1179" s="2">
        <v>1142</v>
      </c>
      <c r="T1179" s="1">
        <v>23.6</v>
      </c>
      <c r="U1179" s="1">
        <v>5.5</v>
      </c>
      <c r="V1179" s="2">
        <v>2098</v>
      </c>
      <c r="W1179" s="1">
        <v>40.700000000000003</v>
      </c>
      <c r="X1179" s="2">
        <v>1951</v>
      </c>
      <c r="Y1179" s="1">
        <v>40.299999999999997</v>
      </c>
      <c r="Z1179" s="1">
        <v>0.40000000000000568</v>
      </c>
      <c r="AA1179">
        <v>4989</v>
      </c>
      <c r="AB1179" s="1">
        <v>3.1</v>
      </c>
      <c r="AC1179">
        <v>4836</v>
      </c>
      <c r="AD1179" s="1">
        <v>0</v>
      </c>
      <c r="AE1179">
        <v>3486</v>
      </c>
      <c r="AF1179">
        <v>3937</v>
      </c>
      <c r="AG1179">
        <v>1503</v>
      </c>
      <c r="AH1179">
        <v>899</v>
      </c>
      <c r="AI1179" s="1">
        <v>88.8</v>
      </c>
    </row>
    <row r="1180" spans="1:35" x14ac:dyDescent="0.25">
      <c r="A1180">
        <v>17031828801</v>
      </c>
      <c r="B1180">
        <v>5716</v>
      </c>
      <c r="C1180">
        <v>5287</v>
      </c>
      <c r="D1180" s="1">
        <v>8.1</v>
      </c>
      <c r="E1180">
        <v>2547</v>
      </c>
      <c r="F1180">
        <v>1820</v>
      </c>
      <c r="G1180" s="1">
        <v>39.9</v>
      </c>
      <c r="H1180">
        <v>97</v>
      </c>
      <c r="I1180">
        <v>46</v>
      </c>
      <c r="J1180" s="1">
        <v>110.9</v>
      </c>
      <c r="K1180">
        <v>813</v>
      </c>
      <c r="L1180">
        <v>911</v>
      </c>
      <c r="M1180" s="1">
        <v>-10.8</v>
      </c>
      <c r="N1180">
        <v>2251</v>
      </c>
      <c r="O1180">
        <v>2428</v>
      </c>
      <c r="P1180" s="1">
        <v>-7.3</v>
      </c>
      <c r="Q1180" s="2">
        <v>999</v>
      </c>
      <c r="R1180" s="1">
        <v>17.5</v>
      </c>
      <c r="S1180" s="2">
        <v>1061</v>
      </c>
      <c r="T1180" s="1">
        <v>20.100000000000001</v>
      </c>
      <c r="U1180" s="1">
        <v>-2.6000000000000014</v>
      </c>
      <c r="V1180" s="2">
        <v>2652</v>
      </c>
      <c r="W1180" s="1">
        <v>46.4</v>
      </c>
      <c r="X1180" s="2">
        <v>1717</v>
      </c>
      <c r="Y1180" s="1">
        <v>32.5</v>
      </c>
      <c r="Z1180" s="1">
        <v>13.899999999999999</v>
      </c>
      <c r="AA1180">
        <v>5562</v>
      </c>
      <c r="AB1180" s="1">
        <v>2.7</v>
      </c>
      <c r="AC1180">
        <v>5287</v>
      </c>
      <c r="AD1180" s="1">
        <v>0</v>
      </c>
      <c r="AE1180">
        <v>4845</v>
      </c>
      <c r="AF1180">
        <v>5028</v>
      </c>
      <c r="AG1180">
        <v>717</v>
      </c>
      <c r="AH1180">
        <v>259</v>
      </c>
      <c r="AI1180" s="1">
        <v>187.3</v>
      </c>
    </row>
    <row r="1181" spans="1:35" x14ac:dyDescent="0.25">
      <c r="A1181">
        <v>17031828802</v>
      </c>
      <c r="B1181">
        <v>3424</v>
      </c>
      <c r="C1181">
        <v>3243</v>
      </c>
      <c r="D1181" s="1">
        <v>5.6</v>
      </c>
      <c r="E1181">
        <v>922</v>
      </c>
      <c r="F1181">
        <v>860</v>
      </c>
      <c r="G1181" s="1">
        <v>7.2</v>
      </c>
      <c r="H1181">
        <v>0</v>
      </c>
      <c r="I1181">
        <v>0</v>
      </c>
      <c r="J1181" s="1" t="s">
        <v>65</v>
      </c>
      <c r="K1181">
        <v>622</v>
      </c>
      <c r="L1181">
        <v>433</v>
      </c>
      <c r="M1181" s="1">
        <v>43.6</v>
      </c>
      <c r="N1181">
        <v>1793</v>
      </c>
      <c r="O1181">
        <v>1803</v>
      </c>
      <c r="P1181" s="1">
        <v>-0.6</v>
      </c>
      <c r="Q1181" s="2">
        <v>987</v>
      </c>
      <c r="R1181" s="1">
        <v>28.8</v>
      </c>
      <c r="S1181" s="2">
        <v>812</v>
      </c>
      <c r="T1181" s="1">
        <v>25</v>
      </c>
      <c r="U1181" s="1">
        <v>3.8000000000000007</v>
      </c>
      <c r="V1181" s="2">
        <v>1379</v>
      </c>
      <c r="W1181" s="1">
        <v>40.299999999999997</v>
      </c>
      <c r="X1181" s="2">
        <v>1260</v>
      </c>
      <c r="Y1181" s="1">
        <v>38.9</v>
      </c>
      <c r="Z1181" s="1">
        <v>1.3999999999999986</v>
      </c>
      <c r="AA1181">
        <v>3424</v>
      </c>
      <c r="AB1181" s="1">
        <v>0</v>
      </c>
      <c r="AC1181">
        <v>3243</v>
      </c>
      <c r="AD1181" s="1">
        <v>0</v>
      </c>
      <c r="AE1181">
        <v>3131</v>
      </c>
      <c r="AF1181">
        <v>3155</v>
      </c>
      <c r="AG1181">
        <v>293</v>
      </c>
      <c r="AH1181">
        <v>88</v>
      </c>
      <c r="AI1181" s="1">
        <v>235.5</v>
      </c>
    </row>
    <row r="1182" spans="1:35" x14ac:dyDescent="0.25">
      <c r="A1182">
        <v>17031828900</v>
      </c>
      <c r="B1182">
        <v>3080</v>
      </c>
      <c r="C1182">
        <v>3869</v>
      </c>
      <c r="D1182" s="1">
        <v>-20.399999999999999</v>
      </c>
      <c r="E1182">
        <v>1297</v>
      </c>
      <c r="F1182">
        <v>1537</v>
      </c>
      <c r="G1182" s="1">
        <v>-15.6</v>
      </c>
      <c r="H1182">
        <v>14</v>
      </c>
      <c r="I1182">
        <v>0</v>
      </c>
      <c r="J1182" s="1" t="s">
        <v>65</v>
      </c>
      <c r="K1182">
        <v>1284</v>
      </c>
      <c r="L1182">
        <v>1676</v>
      </c>
      <c r="M1182" s="1">
        <v>-23.4</v>
      </c>
      <c r="N1182">
        <v>495</v>
      </c>
      <c r="O1182">
        <v>559</v>
      </c>
      <c r="P1182" s="1">
        <v>-11.4</v>
      </c>
      <c r="Q1182" s="2">
        <v>1095</v>
      </c>
      <c r="R1182" s="1">
        <v>35.6</v>
      </c>
      <c r="S1182" s="2">
        <v>1132</v>
      </c>
      <c r="T1182" s="1">
        <v>29.3</v>
      </c>
      <c r="U1182" s="1">
        <v>6.3000000000000007</v>
      </c>
      <c r="V1182" s="2">
        <v>894</v>
      </c>
      <c r="W1182" s="1">
        <v>29</v>
      </c>
      <c r="X1182" s="2">
        <v>1047</v>
      </c>
      <c r="Y1182" s="1">
        <v>27.1</v>
      </c>
      <c r="Z1182" s="1">
        <v>1.8999999999999986</v>
      </c>
      <c r="AA1182">
        <v>3024</v>
      </c>
      <c r="AB1182" s="1">
        <v>1.8</v>
      </c>
      <c r="AC1182">
        <v>3869</v>
      </c>
      <c r="AD1182" s="1">
        <v>0</v>
      </c>
      <c r="AE1182">
        <v>1566</v>
      </c>
      <c r="AF1182">
        <v>2500</v>
      </c>
      <c r="AG1182">
        <v>1458</v>
      </c>
      <c r="AH1182">
        <v>1369</v>
      </c>
      <c r="AI1182" s="1">
        <v>70</v>
      </c>
    </row>
    <row r="1183" spans="1:35" x14ac:dyDescent="0.25">
      <c r="A1183">
        <v>17031829000</v>
      </c>
      <c r="B1183">
        <v>1292</v>
      </c>
      <c r="C1183">
        <v>1727</v>
      </c>
      <c r="D1183" s="1">
        <v>-25.2</v>
      </c>
      <c r="E1183">
        <v>1254</v>
      </c>
      <c r="F1183">
        <v>1700</v>
      </c>
      <c r="G1183" s="1">
        <v>-26.2</v>
      </c>
      <c r="H1183">
        <v>0</v>
      </c>
      <c r="I1183">
        <v>0</v>
      </c>
      <c r="J1183" s="1" t="s">
        <v>65</v>
      </c>
      <c r="K1183">
        <v>27</v>
      </c>
      <c r="L1183">
        <v>119</v>
      </c>
      <c r="M1183" s="1">
        <v>-77.3</v>
      </c>
      <c r="N1183">
        <v>11</v>
      </c>
      <c r="O1183">
        <v>19</v>
      </c>
      <c r="P1183" s="1">
        <v>-42.1</v>
      </c>
      <c r="Q1183" s="2">
        <v>463</v>
      </c>
      <c r="R1183" s="1">
        <v>35.799999999999997</v>
      </c>
      <c r="S1183" s="2">
        <v>604</v>
      </c>
      <c r="T1183" s="1">
        <v>35</v>
      </c>
      <c r="U1183" s="1">
        <v>0.79999999999999716</v>
      </c>
      <c r="V1183" s="2">
        <v>247</v>
      </c>
      <c r="W1183" s="1">
        <v>19.100000000000001</v>
      </c>
      <c r="X1183" s="2">
        <v>348</v>
      </c>
      <c r="Y1183" s="1">
        <v>20.2</v>
      </c>
      <c r="Z1183" s="1">
        <v>-1.0999999999999979</v>
      </c>
      <c r="AA1183">
        <v>1277</v>
      </c>
      <c r="AB1183" s="1">
        <v>1.2</v>
      </c>
      <c r="AC1183">
        <v>1727</v>
      </c>
      <c r="AD1183" s="1">
        <v>0</v>
      </c>
      <c r="AE1183">
        <v>251</v>
      </c>
      <c r="AF1183">
        <v>176</v>
      </c>
      <c r="AG1183">
        <v>1026</v>
      </c>
      <c r="AH1183">
        <v>1551</v>
      </c>
      <c r="AI1183" s="1">
        <v>-53.6</v>
      </c>
    </row>
    <row r="1184" spans="1:35" x14ac:dyDescent="0.25">
      <c r="A1184">
        <v>17031829100</v>
      </c>
      <c r="B1184">
        <v>3601</v>
      </c>
      <c r="C1184">
        <v>3251</v>
      </c>
      <c r="D1184" s="1">
        <v>10.8</v>
      </c>
      <c r="E1184">
        <v>780</v>
      </c>
      <c r="F1184">
        <v>812</v>
      </c>
      <c r="G1184" s="1">
        <v>-3.9</v>
      </c>
      <c r="H1184">
        <v>0</v>
      </c>
      <c r="I1184">
        <v>0</v>
      </c>
      <c r="J1184" s="1" t="s">
        <v>65</v>
      </c>
      <c r="K1184">
        <v>2440</v>
      </c>
      <c r="L1184">
        <v>2119</v>
      </c>
      <c r="M1184" s="1">
        <v>15.1</v>
      </c>
      <c r="N1184">
        <v>342</v>
      </c>
      <c r="O1184">
        <v>389</v>
      </c>
      <c r="P1184" s="1">
        <v>-12.1</v>
      </c>
      <c r="Q1184" s="2">
        <v>1235</v>
      </c>
      <c r="R1184" s="1">
        <v>34.299999999999997</v>
      </c>
      <c r="S1184" s="2">
        <v>1469</v>
      </c>
      <c r="T1184" s="1">
        <v>45.2</v>
      </c>
      <c r="U1184" s="1">
        <v>-10.900000000000006</v>
      </c>
      <c r="V1184" s="2">
        <v>903</v>
      </c>
      <c r="W1184" s="1">
        <v>25.1</v>
      </c>
      <c r="X1184" s="2">
        <v>554</v>
      </c>
      <c r="Y1184" s="1">
        <v>17</v>
      </c>
      <c r="Z1184" s="1">
        <v>8.1000000000000014</v>
      </c>
      <c r="AA1184">
        <v>3572</v>
      </c>
      <c r="AB1184" s="1">
        <v>0.8</v>
      </c>
      <c r="AC1184">
        <v>3251</v>
      </c>
      <c r="AD1184" s="1">
        <v>0</v>
      </c>
      <c r="AE1184">
        <v>1646</v>
      </c>
      <c r="AF1184">
        <v>1361</v>
      </c>
      <c r="AG1184">
        <v>1926</v>
      </c>
      <c r="AH1184">
        <v>1890</v>
      </c>
      <c r="AI1184" s="1">
        <v>-15.7</v>
      </c>
    </row>
    <row r="1185" spans="1:35" x14ac:dyDescent="0.25">
      <c r="A1185">
        <v>17031829200</v>
      </c>
      <c r="B1185">
        <v>5591</v>
      </c>
      <c r="C1185">
        <v>5787</v>
      </c>
      <c r="D1185" s="1">
        <v>-3.4</v>
      </c>
      <c r="E1185">
        <v>1376</v>
      </c>
      <c r="F1185">
        <v>1660</v>
      </c>
      <c r="G1185" s="1">
        <v>-17.100000000000001</v>
      </c>
      <c r="H1185">
        <v>0</v>
      </c>
      <c r="I1185">
        <v>34</v>
      </c>
      <c r="J1185" s="1">
        <v>-100</v>
      </c>
      <c r="K1185">
        <v>2456</v>
      </c>
      <c r="L1185">
        <v>2353</v>
      </c>
      <c r="M1185" s="1">
        <v>4.4000000000000004</v>
      </c>
      <c r="N1185">
        <v>1635</v>
      </c>
      <c r="O1185">
        <v>1712</v>
      </c>
      <c r="P1185" s="1">
        <v>-4.5</v>
      </c>
      <c r="Q1185" s="2">
        <v>1844</v>
      </c>
      <c r="R1185" s="1">
        <v>33</v>
      </c>
      <c r="S1185" s="2">
        <v>2179</v>
      </c>
      <c r="T1185" s="1">
        <v>37.700000000000003</v>
      </c>
      <c r="U1185" s="1">
        <v>-4.7000000000000028</v>
      </c>
      <c r="V1185" s="2">
        <v>1718</v>
      </c>
      <c r="W1185" s="1">
        <v>30.7</v>
      </c>
      <c r="X1185" s="2">
        <v>1259</v>
      </c>
      <c r="Y1185" s="1">
        <v>21.8</v>
      </c>
      <c r="Z1185" s="1">
        <v>8.8999999999999986</v>
      </c>
      <c r="AA1185">
        <v>5271</v>
      </c>
      <c r="AB1185" s="1">
        <v>5.7</v>
      </c>
      <c r="AC1185">
        <v>5498</v>
      </c>
      <c r="AD1185" s="1">
        <v>5</v>
      </c>
      <c r="AE1185">
        <v>3434</v>
      </c>
      <c r="AF1185">
        <v>3702</v>
      </c>
      <c r="AG1185">
        <v>1837</v>
      </c>
      <c r="AH1185">
        <v>1796</v>
      </c>
      <c r="AI1185" s="1">
        <v>10.3</v>
      </c>
    </row>
    <row r="1186" spans="1:35" x14ac:dyDescent="0.25">
      <c r="A1186">
        <v>17031829301</v>
      </c>
      <c r="B1186">
        <v>4065</v>
      </c>
      <c r="C1186">
        <v>4030</v>
      </c>
      <c r="D1186" s="1">
        <v>0.9</v>
      </c>
      <c r="E1186">
        <v>1483</v>
      </c>
      <c r="F1186">
        <v>1751</v>
      </c>
      <c r="G1186" s="1">
        <v>-15.3</v>
      </c>
      <c r="H1186">
        <v>36</v>
      </c>
      <c r="I1186">
        <v>10</v>
      </c>
      <c r="J1186" s="1">
        <v>260</v>
      </c>
      <c r="K1186">
        <v>792</v>
      </c>
      <c r="L1186">
        <v>698</v>
      </c>
      <c r="M1186" s="1">
        <v>13.5</v>
      </c>
      <c r="N1186">
        <v>1597</v>
      </c>
      <c r="O1186">
        <v>1551</v>
      </c>
      <c r="P1186" s="1">
        <v>3</v>
      </c>
      <c r="Q1186" s="2">
        <v>1082</v>
      </c>
      <c r="R1186" s="1">
        <v>26.6</v>
      </c>
      <c r="S1186" s="2">
        <v>1164</v>
      </c>
      <c r="T1186" s="1">
        <v>28.9</v>
      </c>
      <c r="U1186" s="1">
        <v>-2.2999999999999972</v>
      </c>
      <c r="V1186" s="2">
        <v>1891</v>
      </c>
      <c r="W1186" s="1">
        <v>46.5</v>
      </c>
      <c r="X1186" s="2">
        <v>1297</v>
      </c>
      <c r="Y1186" s="1">
        <v>32.200000000000003</v>
      </c>
      <c r="Z1186" s="1">
        <v>14.299999999999997</v>
      </c>
      <c r="AA1186">
        <v>4035</v>
      </c>
      <c r="AB1186" s="1">
        <v>0.7</v>
      </c>
      <c r="AC1186">
        <v>4030</v>
      </c>
      <c r="AD1186" s="1">
        <v>0</v>
      </c>
      <c r="AE1186">
        <v>3646</v>
      </c>
      <c r="AF1186">
        <v>3097</v>
      </c>
      <c r="AG1186">
        <v>389</v>
      </c>
      <c r="AH1186">
        <v>933</v>
      </c>
      <c r="AI1186" s="1">
        <v>-64.599999999999994</v>
      </c>
    </row>
    <row r="1187" spans="1:35" x14ac:dyDescent="0.25">
      <c r="A1187">
        <v>17031829302</v>
      </c>
      <c r="B1187">
        <v>4390</v>
      </c>
      <c r="C1187">
        <v>3691</v>
      </c>
      <c r="D1187" s="1">
        <v>18.899999999999999</v>
      </c>
      <c r="E1187">
        <v>2511</v>
      </c>
      <c r="F1187">
        <v>2279</v>
      </c>
      <c r="G1187" s="1">
        <v>10.199999999999999</v>
      </c>
      <c r="H1187">
        <v>2</v>
      </c>
      <c r="I1187">
        <v>0</v>
      </c>
      <c r="J1187" s="1" t="s">
        <v>65</v>
      </c>
      <c r="K1187">
        <v>1423</v>
      </c>
      <c r="L1187">
        <v>1237</v>
      </c>
      <c r="M1187" s="1">
        <v>15</v>
      </c>
      <c r="N1187">
        <v>310</v>
      </c>
      <c r="O1187">
        <v>232</v>
      </c>
      <c r="P1187" s="1">
        <v>33.6</v>
      </c>
      <c r="Q1187" s="2">
        <v>1355</v>
      </c>
      <c r="R1187" s="1">
        <v>30.9</v>
      </c>
      <c r="S1187" s="2">
        <v>810</v>
      </c>
      <c r="T1187" s="1">
        <v>21.9</v>
      </c>
      <c r="U1187" s="1">
        <v>9</v>
      </c>
      <c r="V1187" s="2">
        <v>1093</v>
      </c>
      <c r="W1187" s="1">
        <v>24.9</v>
      </c>
      <c r="X1187" s="2">
        <v>1008</v>
      </c>
      <c r="Y1187" s="1">
        <v>27.3</v>
      </c>
      <c r="Z1187" s="1">
        <v>-2.4000000000000021</v>
      </c>
      <c r="AA1187">
        <v>4192</v>
      </c>
      <c r="AB1187" s="1">
        <v>4.5</v>
      </c>
      <c r="AC1187">
        <v>3593</v>
      </c>
      <c r="AD1187" s="1">
        <v>2.7</v>
      </c>
      <c r="AE1187">
        <v>1538</v>
      </c>
      <c r="AF1187">
        <v>1942</v>
      </c>
      <c r="AG1187">
        <v>2654</v>
      </c>
      <c r="AH1187">
        <v>1651</v>
      </c>
      <c r="AI1187" s="1">
        <v>103</v>
      </c>
    </row>
    <row r="1188" spans="1:35" x14ac:dyDescent="0.25">
      <c r="A1188">
        <v>17031829401</v>
      </c>
      <c r="B1188">
        <v>1210</v>
      </c>
      <c r="C1188">
        <v>1472</v>
      </c>
      <c r="D1188" s="1">
        <v>-17.8</v>
      </c>
      <c r="E1188">
        <v>1097</v>
      </c>
      <c r="F1188">
        <v>1448</v>
      </c>
      <c r="G1188" s="1">
        <v>-24.2</v>
      </c>
      <c r="H1188">
        <v>0</v>
      </c>
      <c r="I1188">
        <v>0</v>
      </c>
      <c r="J1188" s="1" t="s">
        <v>65</v>
      </c>
      <c r="K1188">
        <v>79</v>
      </c>
      <c r="L1188">
        <v>78</v>
      </c>
      <c r="M1188" s="1">
        <v>1.3</v>
      </c>
      <c r="N1188">
        <v>17</v>
      </c>
      <c r="O1188">
        <v>0</v>
      </c>
      <c r="P1188" s="1" t="s">
        <v>65</v>
      </c>
      <c r="Q1188" s="2">
        <v>508</v>
      </c>
      <c r="R1188" s="1">
        <v>42</v>
      </c>
      <c r="S1188" s="2">
        <v>631</v>
      </c>
      <c r="T1188" s="1">
        <v>42.9</v>
      </c>
      <c r="U1188" s="1">
        <v>-0.89999999999999858</v>
      </c>
      <c r="V1188" s="2">
        <v>352</v>
      </c>
      <c r="W1188" s="1">
        <v>29.1</v>
      </c>
      <c r="X1188" s="2">
        <v>343</v>
      </c>
      <c r="Y1188" s="1">
        <v>23.3</v>
      </c>
      <c r="Z1188" s="1">
        <v>5.8000000000000007</v>
      </c>
      <c r="AA1188">
        <v>1205</v>
      </c>
      <c r="AB1188" s="1">
        <v>0.4</v>
      </c>
      <c r="AC1188">
        <v>1472</v>
      </c>
      <c r="AD1188" s="1">
        <v>0</v>
      </c>
      <c r="AE1188">
        <v>796</v>
      </c>
      <c r="AF1188">
        <v>971</v>
      </c>
      <c r="AG1188">
        <v>409</v>
      </c>
      <c r="AH1188">
        <v>501</v>
      </c>
      <c r="AI1188" s="1">
        <v>-0.4</v>
      </c>
    </row>
    <row r="1189" spans="1:35" x14ac:dyDescent="0.25">
      <c r="A1189">
        <v>17031829402</v>
      </c>
      <c r="B1189">
        <v>3315</v>
      </c>
      <c r="C1189">
        <v>3310</v>
      </c>
      <c r="D1189" s="1">
        <v>0.2</v>
      </c>
      <c r="E1189">
        <v>2125</v>
      </c>
      <c r="F1189">
        <v>1808</v>
      </c>
      <c r="G1189" s="1">
        <v>17.5</v>
      </c>
      <c r="H1189">
        <v>49</v>
      </c>
      <c r="I1189">
        <v>78</v>
      </c>
      <c r="J1189" s="1">
        <v>-37.200000000000003</v>
      </c>
      <c r="K1189">
        <v>155</v>
      </c>
      <c r="L1189">
        <v>191</v>
      </c>
      <c r="M1189" s="1">
        <v>-18.8</v>
      </c>
      <c r="N1189">
        <v>924</v>
      </c>
      <c r="O1189">
        <v>1221</v>
      </c>
      <c r="P1189" s="1">
        <v>-24.3</v>
      </c>
      <c r="Q1189" s="2">
        <v>660</v>
      </c>
      <c r="R1189" s="1">
        <v>19.899999999999999</v>
      </c>
      <c r="S1189" s="2">
        <v>1021</v>
      </c>
      <c r="T1189" s="1">
        <v>30.8</v>
      </c>
      <c r="U1189" s="1">
        <v>-10.900000000000002</v>
      </c>
      <c r="V1189" s="2">
        <v>1577</v>
      </c>
      <c r="W1189" s="1">
        <v>47.6</v>
      </c>
      <c r="X1189" s="2">
        <v>1149</v>
      </c>
      <c r="Y1189" s="1">
        <v>34.700000000000003</v>
      </c>
      <c r="Z1189" s="1">
        <v>12.899999999999999</v>
      </c>
      <c r="AA1189">
        <v>3315</v>
      </c>
      <c r="AB1189" s="1">
        <v>0</v>
      </c>
      <c r="AC1189">
        <v>3310</v>
      </c>
      <c r="AD1189" s="1">
        <v>0</v>
      </c>
      <c r="AE1189">
        <v>2503</v>
      </c>
      <c r="AF1189">
        <v>2284</v>
      </c>
      <c r="AG1189">
        <v>812</v>
      </c>
      <c r="AH1189">
        <v>1026</v>
      </c>
      <c r="AI1189" s="1">
        <v>-27.8</v>
      </c>
    </row>
    <row r="1190" spans="1:35" x14ac:dyDescent="0.25">
      <c r="A1190">
        <v>17031829500</v>
      </c>
      <c r="B1190">
        <v>4116</v>
      </c>
      <c r="C1190">
        <v>4060</v>
      </c>
      <c r="D1190" s="1">
        <v>1.4</v>
      </c>
      <c r="E1190">
        <v>431</v>
      </c>
      <c r="F1190">
        <v>757</v>
      </c>
      <c r="G1190" s="1">
        <v>-43.1</v>
      </c>
      <c r="H1190">
        <v>0</v>
      </c>
      <c r="I1190">
        <v>0</v>
      </c>
      <c r="J1190" s="1" t="s">
        <v>65</v>
      </c>
      <c r="K1190">
        <v>1995</v>
      </c>
      <c r="L1190">
        <v>1383</v>
      </c>
      <c r="M1190" s="1">
        <v>44.3</v>
      </c>
      <c r="N1190">
        <v>1582</v>
      </c>
      <c r="O1190">
        <v>1882</v>
      </c>
      <c r="P1190" s="1">
        <v>-15.9</v>
      </c>
      <c r="Q1190" s="2">
        <v>1762</v>
      </c>
      <c r="R1190" s="1">
        <v>42.8</v>
      </c>
      <c r="S1190" s="2">
        <v>1755</v>
      </c>
      <c r="T1190" s="1">
        <v>43.2</v>
      </c>
      <c r="U1190" s="1">
        <v>-0.40000000000000568</v>
      </c>
      <c r="V1190" s="2">
        <v>1187</v>
      </c>
      <c r="W1190" s="1">
        <v>28.8</v>
      </c>
      <c r="X1190" s="2">
        <v>966</v>
      </c>
      <c r="Y1190" s="1">
        <v>23.8</v>
      </c>
      <c r="Z1190" s="1">
        <v>5</v>
      </c>
      <c r="AA1190">
        <v>4003</v>
      </c>
      <c r="AB1190" s="1">
        <v>2.7</v>
      </c>
      <c r="AC1190">
        <v>3806</v>
      </c>
      <c r="AD1190" s="1">
        <v>6.3</v>
      </c>
      <c r="AE1190">
        <v>2973</v>
      </c>
      <c r="AF1190">
        <v>2598</v>
      </c>
      <c r="AG1190">
        <v>1030</v>
      </c>
      <c r="AH1190">
        <v>1208</v>
      </c>
      <c r="AI1190" s="1">
        <v>-25.5</v>
      </c>
    </row>
    <row r="1191" spans="1:35" x14ac:dyDescent="0.25">
      <c r="A1191">
        <v>17031829600</v>
      </c>
      <c r="B1191">
        <v>2892</v>
      </c>
      <c r="C1191">
        <v>2824</v>
      </c>
      <c r="D1191" s="1">
        <v>2.4</v>
      </c>
      <c r="E1191">
        <v>249</v>
      </c>
      <c r="F1191">
        <v>127</v>
      </c>
      <c r="G1191" s="1">
        <v>96.1</v>
      </c>
      <c r="H1191">
        <v>56</v>
      </c>
      <c r="I1191">
        <v>28</v>
      </c>
      <c r="J1191" s="1">
        <v>100</v>
      </c>
      <c r="K1191">
        <v>393</v>
      </c>
      <c r="L1191">
        <v>758</v>
      </c>
      <c r="M1191" s="1">
        <v>-48.2</v>
      </c>
      <c r="N1191">
        <v>2142</v>
      </c>
      <c r="O1191">
        <v>1753</v>
      </c>
      <c r="P1191" s="1">
        <v>22.2</v>
      </c>
      <c r="Q1191" s="2">
        <v>1221</v>
      </c>
      <c r="R1191" s="1">
        <v>42.2</v>
      </c>
      <c r="S1191" s="2">
        <v>1149</v>
      </c>
      <c r="T1191" s="1">
        <v>40.700000000000003</v>
      </c>
      <c r="U1191" s="1">
        <v>1.5</v>
      </c>
      <c r="V1191" s="2">
        <v>762</v>
      </c>
      <c r="W1191" s="1">
        <v>26.3</v>
      </c>
      <c r="X1191" s="2">
        <v>696</v>
      </c>
      <c r="Y1191" s="1">
        <v>24.6</v>
      </c>
      <c r="Z1191" s="1">
        <v>1.6999999999999993</v>
      </c>
      <c r="AA1191">
        <v>2885</v>
      </c>
      <c r="AB1191" s="1">
        <v>0.2</v>
      </c>
      <c r="AC1191">
        <v>2824</v>
      </c>
      <c r="AD1191" s="1">
        <v>0</v>
      </c>
      <c r="AE1191">
        <v>2446</v>
      </c>
      <c r="AF1191">
        <v>2252</v>
      </c>
      <c r="AG1191">
        <v>439</v>
      </c>
      <c r="AH1191">
        <v>572</v>
      </c>
      <c r="AI1191" s="1">
        <v>-29.3</v>
      </c>
    </row>
    <row r="1192" spans="1:35" x14ac:dyDescent="0.25">
      <c r="A1192">
        <v>17031829700</v>
      </c>
      <c r="B1192">
        <v>4253</v>
      </c>
      <c r="C1192">
        <v>4123</v>
      </c>
      <c r="D1192" s="1">
        <v>3.2</v>
      </c>
      <c r="E1192">
        <v>3203</v>
      </c>
      <c r="F1192">
        <v>2961</v>
      </c>
      <c r="G1192" s="1">
        <v>8.1999999999999993</v>
      </c>
      <c r="H1192">
        <v>74</v>
      </c>
      <c r="I1192">
        <v>0</v>
      </c>
      <c r="J1192" s="1" t="s">
        <v>65</v>
      </c>
      <c r="K1192">
        <v>173</v>
      </c>
      <c r="L1192">
        <v>203</v>
      </c>
      <c r="M1192" s="1">
        <v>-14.8</v>
      </c>
      <c r="N1192">
        <v>673</v>
      </c>
      <c r="O1192">
        <v>919</v>
      </c>
      <c r="P1192" s="1">
        <v>-26.8</v>
      </c>
      <c r="Q1192" s="2">
        <v>1772</v>
      </c>
      <c r="R1192" s="1">
        <v>41.7</v>
      </c>
      <c r="S1192" s="2">
        <v>1349</v>
      </c>
      <c r="T1192" s="1">
        <v>32.700000000000003</v>
      </c>
      <c r="U1192" s="1">
        <v>9</v>
      </c>
      <c r="V1192" s="2">
        <v>1087</v>
      </c>
      <c r="W1192" s="1">
        <v>25.6</v>
      </c>
      <c r="X1192" s="2">
        <v>1050</v>
      </c>
      <c r="Y1192" s="1">
        <v>25.5</v>
      </c>
      <c r="Z1192" s="1">
        <v>0.10000000000000142</v>
      </c>
      <c r="AA1192">
        <v>4253</v>
      </c>
      <c r="AB1192" s="1">
        <v>0</v>
      </c>
      <c r="AC1192">
        <v>4123</v>
      </c>
      <c r="AD1192" s="1">
        <v>0</v>
      </c>
      <c r="AE1192">
        <v>2276</v>
      </c>
      <c r="AF1192">
        <v>2117</v>
      </c>
      <c r="AG1192">
        <v>1977</v>
      </c>
      <c r="AH1192">
        <v>2006</v>
      </c>
      <c r="AI1192" s="1">
        <v>-8.3000000000000007</v>
      </c>
    </row>
    <row r="1193" spans="1:35" x14ac:dyDescent="0.25">
      <c r="A1193">
        <v>17031829800</v>
      </c>
      <c r="B1193">
        <v>6578</v>
      </c>
      <c r="C1193">
        <v>6514</v>
      </c>
      <c r="D1193" s="1">
        <v>1</v>
      </c>
      <c r="E1193">
        <v>2999</v>
      </c>
      <c r="F1193">
        <v>2467</v>
      </c>
      <c r="G1193" s="1">
        <v>21.6</v>
      </c>
      <c r="H1193">
        <v>38</v>
      </c>
      <c r="I1193">
        <v>195</v>
      </c>
      <c r="J1193" s="1">
        <v>-80.5</v>
      </c>
      <c r="K1193">
        <v>353</v>
      </c>
      <c r="L1193">
        <v>44</v>
      </c>
      <c r="M1193" s="1">
        <v>702.3</v>
      </c>
      <c r="N1193">
        <v>3054</v>
      </c>
      <c r="O1193">
        <v>3604</v>
      </c>
      <c r="P1193" s="1">
        <v>-15.3</v>
      </c>
      <c r="Q1193" s="2">
        <v>532</v>
      </c>
      <c r="R1193" s="1">
        <v>8.1</v>
      </c>
      <c r="S1193" s="2">
        <v>699</v>
      </c>
      <c r="T1193" s="1">
        <v>10.7</v>
      </c>
      <c r="U1193" s="1">
        <v>-2.5999999999999996</v>
      </c>
      <c r="V1193" s="2">
        <v>4269</v>
      </c>
      <c r="W1193" s="1">
        <v>64.900000000000006</v>
      </c>
      <c r="X1193" s="2">
        <v>2663</v>
      </c>
      <c r="Y1193" s="1">
        <v>40.9</v>
      </c>
      <c r="Z1193" s="1">
        <v>24.000000000000007</v>
      </c>
      <c r="AA1193">
        <v>6558</v>
      </c>
      <c r="AB1193" s="1">
        <v>0.3</v>
      </c>
      <c r="AC1193">
        <v>6514</v>
      </c>
      <c r="AD1193" s="1">
        <v>0</v>
      </c>
      <c r="AE1193">
        <v>5641</v>
      </c>
      <c r="AF1193">
        <v>6197</v>
      </c>
      <c r="AG1193">
        <v>917</v>
      </c>
      <c r="AH1193">
        <v>317</v>
      </c>
      <c r="AI1193" s="1">
        <v>217.8</v>
      </c>
    </row>
    <row r="1194" spans="1:35" x14ac:dyDescent="0.25">
      <c r="A1194">
        <v>17031829901</v>
      </c>
      <c r="B1194">
        <v>8783</v>
      </c>
      <c r="C1194">
        <v>8581</v>
      </c>
      <c r="D1194" s="1">
        <v>2.4</v>
      </c>
      <c r="E1194">
        <v>5005</v>
      </c>
      <c r="F1194">
        <v>5711</v>
      </c>
      <c r="G1194" s="1">
        <v>-12.4</v>
      </c>
      <c r="H1194">
        <v>86</v>
      </c>
      <c r="I1194">
        <v>217</v>
      </c>
      <c r="J1194" s="1">
        <v>-60.4</v>
      </c>
      <c r="K1194">
        <v>904</v>
      </c>
      <c r="L1194">
        <v>251</v>
      </c>
      <c r="M1194" s="1">
        <v>260.2</v>
      </c>
      <c r="N1194">
        <v>2646</v>
      </c>
      <c r="O1194">
        <v>2374</v>
      </c>
      <c r="P1194" s="1">
        <v>11.5</v>
      </c>
      <c r="Q1194" s="2">
        <v>2504</v>
      </c>
      <c r="R1194" s="1">
        <v>28.5</v>
      </c>
      <c r="S1194" s="2">
        <v>2538</v>
      </c>
      <c r="T1194" s="1">
        <v>29.6</v>
      </c>
      <c r="U1194" s="1">
        <v>-1.1000000000000014</v>
      </c>
      <c r="V1194" s="2">
        <v>4396</v>
      </c>
      <c r="W1194" s="1">
        <v>50.1</v>
      </c>
      <c r="X1194" s="2">
        <v>3283</v>
      </c>
      <c r="Y1194" s="1">
        <v>38.299999999999997</v>
      </c>
      <c r="Z1194" s="1">
        <v>11.800000000000004</v>
      </c>
      <c r="AA1194">
        <v>8783</v>
      </c>
      <c r="AB1194" s="1">
        <v>0</v>
      </c>
      <c r="AC1194">
        <v>8581</v>
      </c>
      <c r="AD1194" s="1">
        <v>0</v>
      </c>
      <c r="AE1194">
        <v>7594</v>
      </c>
      <c r="AF1194">
        <v>7834</v>
      </c>
      <c r="AG1194">
        <v>1189</v>
      </c>
      <c r="AH1194">
        <v>747</v>
      </c>
      <c r="AI1194" s="1">
        <v>64.2</v>
      </c>
    </row>
    <row r="1195" spans="1:35" x14ac:dyDescent="0.25">
      <c r="A1195">
        <v>17031829902</v>
      </c>
      <c r="B1195">
        <v>6350</v>
      </c>
      <c r="C1195">
        <v>6297</v>
      </c>
      <c r="D1195" s="1">
        <v>0.8</v>
      </c>
      <c r="E1195">
        <v>5026</v>
      </c>
      <c r="F1195">
        <v>4816</v>
      </c>
      <c r="G1195" s="1">
        <v>4.4000000000000004</v>
      </c>
      <c r="H1195">
        <v>125</v>
      </c>
      <c r="I1195">
        <v>39</v>
      </c>
      <c r="J1195" s="1">
        <v>220.5</v>
      </c>
      <c r="K1195">
        <v>106</v>
      </c>
      <c r="L1195">
        <v>73</v>
      </c>
      <c r="M1195" s="1">
        <v>45.2</v>
      </c>
      <c r="N1195">
        <v>1073</v>
      </c>
      <c r="O1195">
        <v>1262</v>
      </c>
      <c r="P1195" s="1">
        <v>-15</v>
      </c>
      <c r="Q1195" s="2">
        <v>841</v>
      </c>
      <c r="R1195" s="1">
        <v>13.2</v>
      </c>
      <c r="S1195" s="2">
        <v>1062</v>
      </c>
      <c r="T1195" s="1">
        <v>16.899999999999999</v>
      </c>
      <c r="U1195" s="1">
        <v>-3.6999999999999993</v>
      </c>
      <c r="V1195" s="2">
        <v>3543</v>
      </c>
      <c r="W1195" s="1">
        <v>55.8</v>
      </c>
      <c r="X1195" s="2">
        <v>2718</v>
      </c>
      <c r="Y1195" s="1">
        <v>43.2</v>
      </c>
      <c r="Z1195" s="1">
        <v>12.599999999999994</v>
      </c>
      <c r="AA1195">
        <v>6344</v>
      </c>
      <c r="AB1195" s="1">
        <v>0.1</v>
      </c>
      <c r="AC1195">
        <v>6297</v>
      </c>
      <c r="AD1195" s="1">
        <v>0</v>
      </c>
      <c r="AE1195">
        <v>4934</v>
      </c>
      <c r="AF1195">
        <v>5753</v>
      </c>
      <c r="AG1195">
        <v>1410</v>
      </c>
      <c r="AH1195">
        <v>544</v>
      </c>
      <c r="AI1195" s="1">
        <v>202.2</v>
      </c>
    </row>
    <row r="1196" spans="1:35" x14ac:dyDescent="0.25">
      <c r="A1196">
        <v>17031830001</v>
      </c>
      <c r="B1196">
        <v>2363</v>
      </c>
      <c r="C1196">
        <v>2005</v>
      </c>
      <c r="D1196" s="1">
        <v>17.899999999999999</v>
      </c>
      <c r="E1196">
        <v>196</v>
      </c>
      <c r="F1196">
        <v>38</v>
      </c>
      <c r="G1196" s="1">
        <v>415.8</v>
      </c>
      <c r="H1196">
        <v>0</v>
      </c>
      <c r="I1196">
        <v>33</v>
      </c>
      <c r="J1196" s="1">
        <v>-100</v>
      </c>
      <c r="K1196">
        <v>225</v>
      </c>
      <c r="L1196">
        <v>21</v>
      </c>
      <c r="M1196" s="1">
        <v>971.4</v>
      </c>
      <c r="N1196">
        <v>1942</v>
      </c>
      <c r="O1196">
        <v>1881</v>
      </c>
      <c r="P1196" s="1">
        <v>3.2</v>
      </c>
      <c r="Q1196" s="2">
        <v>1093</v>
      </c>
      <c r="R1196" s="1">
        <v>46.3</v>
      </c>
      <c r="S1196" s="2">
        <v>996</v>
      </c>
      <c r="T1196" s="1">
        <v>49.7</v>
      </c>
      <c r="U1196" s="1">
        <v>-3.4000000000000057</v>
      </c>
      <c r="V1196" s="2">
        <v>1031</v>
      </c>
      <c r="W1196" s="1">
        <v>43.6</v>
      </c>
      <c r="X1196" s="2">
        <v>884</v>
      </c>
      <c r="Y1196" s="1">
        <v>44.1</v>
      </c>
      <c r="Z1196" s="1">
        <v>-0.5</v>
      </c>
      <c r="AA1196">
        <v>2363</v>
      </c>
      <c r="AB1196" s="1">
        <v>0</v>
      </c>
      <c r="AC1196">
        <v>2005</v>
      </c>
      <c r="AD1196" s="1">
        <v>0</v>
      </c>
      <c r="AE1196">
        <v>2241</v>
      </c>
      <c r="AF1196">
        <v>1943</v>
      </c>
      <c r="AG1196">
        <v>122</v>
      </c>
      <c r="AH1196">
        <v>62</v>
      </c>
      <c r="AI1196" s="1">
        <v>70.599999999999994</v>
      </c>
    </row>
    <row r="1197" spans="1:35" x14ac:dyDescent="0.25">
      <c r="A1197">
        <v>17031830003</v>
      </c>
      <c r="B1197">
        <v>7484</v>
      </c>
      <c r="C1197">
        <v>7570</v>
      </c>
      <c r="D1197" s="1">
        <v>-1.1000000000000001</v>
      </c>
      <c r="E1197">
        <v>6689</v>
      </c>
      <c r="F1197">
        <v>6974</v>
      </c>
      <c r="G1197" s="1">
        <v>-4.0999999999999996</v>
      </c>
      <c r="H1197">
        <v>2</v>
      </c>
      <c r="I1197">
        <v>0</v>
      </c>
      <c r="J1197" s="1" t="s">
        <v>65</v>
      </c>
      <c r="K1197">
        <v>185</v>
      </c>
      <c r="L1197">
        <v>71</v>
      </c>
      <c r="M1197" s="1">
        <v>160.6</v>
      </c>
      <c r="N1197">
        <v>477</v>
      </c>
      <c r="O1197">
        <v>458</v>
      </c>
      <c r="P1197" s="1">
        <v>4.0999999999999996</v>
      </c>
      <c r="Q1197" s="2">
        <v>1356</v>
      </c>
      <c r="R1197" s="1">
        <v>18.100000000000001</v>
      </c>
      <c r="S1197" s="2">
        <v>1143</v>
      </c>
      <c r="T1197" s="1">
        <v>15.1</v>
      </c>
      <c r="U1197" s="1">
        <v>3.0000000000000018</v>
      </c>
      <c r="V1197" s="2">
        <v>3512</v>
      </c>
      <c r="W1197" s="1">
        <v>46.9</v>
      </c>
      <c r="X1197" s="2">
        <v>3183</v>
      </c>
      <c r="Y1197" s="1">
        <v>42</v>
      </c>
      <c r="Z1197" s="1">
        <v>4.8999999999999986</v>
      </c>
      <c r="AA1197">
        <v>7475</v>
      </c>
      <c r="AB1197" s="1">
        <v>0.1</v>
      </c>
      <c r="AC1197">
        <v>7570</v>
      </c>
      <c r="AD1197" s="1">
        <v>0</v>
      </c>
      <c r="AE1197">
        <v>5731</v>
      </c>
      <c r="AF1197">
        <v>6286</v>
      </c>
      <c r="AG1197">
        <v>1744</v>
      </c>
      <c r="AH1197">
        <v>1284</v>
      </c>
      <c r="AI1197" s="1">
        <v>49</v>
      </c>
    </row>
    <row r="1198" spans="1:35" x14ac:dyDescent="0.25">
      <c r="A1198">
        <v>17031830004</v>
      </c>
      <c r="B1198">
        <v>7408</v>
      </c>
      <c r="C1198">
        <v>6326</v>
      </c>
      <c r="D1198" s="1">
        <v>17.100000000000001</v>
      </c>
      <c r="E1198">
        <v>6476</v>
      </c>
      <c r="F1198">
        <v>4996</v>
      </c>
      <c r="G1198" s="1">
        <v>29.6</v>
      </c>
      <c r="H1198">
        <v>43</v>
      </c>
      <c r="I1198">
        <v>123</v>
      </c>
      <c r="J1198" s="1">
        <v>-65</v>
      </c>
      <c r="K1198">
        <v>259</v>
      </c>
      <c r="L1198">
        <v>263</v>
      </c>
      <c r="M1198" s="1">
        <v>-1.5</v>
      </c>
      <c r="N1198">
        <v>553</v>
      </c>
      <c r="O1198">
        <v>961</v>
      </c>
      <c r="P1198" s="1">
        <v>-42.5</v>
      </c>
      <c r="Q1198" s="2">
        <v>1148</v>
      </c>
      <c r="R1198" s="1">
        <v>15.5</v>
      </c>
      <c r="S1198" s="2">
        <v>1296</v>
      </c>
      <c r="T1198" s="1">
        <v>20.5</v>
      </c>
      <c r="U1198" s="1">
        <v>-5</v>
      </c>
      <c r="V1198" s="2">
        <v>3591</v>
      </c>
      <c r="W1198" s="1">
        <v>48.5</v>
      </c>
      <c r="X1198" s="2">
        <v>2673</v>
      </c>
      <c r="Y1198" s="1">
        <v>42.3</v>
      </c>
      <c r="Z1198" s="1">
        <v>6.2000000000000028</v>
      </c>
      <c r="AA1198">
        <v>7279</v>
      </c>
      <c r="AB1198" s="1">
        <v>1.7</v>
      </c>
      <c r="AC1198">
        <v>6064</v>
      </c>
      <c r="AD1198" s="1">
        <v>4.0999999999999996</v>
      </c>
      <c r="AE1198">
        <v>6303</v>
      </c>
      <c r="AF1198">
        <v>5445</v>
      </c>
      <c r="AG1198">
        <v>976</v>
      </c>
      <c r="AH1198">
        <v>619</v>
      </c>
      <c r="AI1198" s="1">
        <v>36.200000000000003</v>
      </c>
    </row>
    <row r="1199" spans="1:35" x14ac:dyDescent="0.25">
      <c r="A1199">
        <v>17031830005</v>
      </c>
      <c r="B1199">
        <v>4143</v>
      </c>
      <c r="C1199">
        <v>3925</v>
      </c>
      <c r="D1199" s="1">
        <v>5.6</v>
      </c>
      <c r="E1199">
        <v>2981</v>
      </c>
      <c r="F1199">
        <v>2499</v>
      </c>
      <c r="G1199" s="1">
        <v>19.3</v>
      </c>
      <c r="H1199">
        <v>61</v>
      </c>
      <c r="I1199">
        <v>123</v>
      </c>
      <c r="J1199" s="1">
        <v>-50.4</v>
      </c>
      <c r="K1199">
        <v>35</v>
      </c>
      <c r="L1199">
        <v>14</v>
      </c>
      <c r="M1199" s="1">
        <v>150</v>
      </c>
      <c r="N1199">
        <v>974</v>
      </c>
      <c r="O1199">
        <v>1200</v>
      </c>
      <c r="P1199" s="1">
        <v>-18.8</v>
      </c>
      <c r="Q1199" s="2">
        <v>565</v>
      </c>
      <c r="R1199" s="1">
        <v>13.6</v>
      </c>
      <c r="S1199" s="2">
        <v>608</v>
      </c>
      <c r="T1199" s="1">
        <v>15.5</v>
      </c>
      <c r="U1199" s="1">
        <v>-1.9000000000000004</v>
      </c>
      <c r="V1199" s="2">
        <v>2780</v>
      </c>
      <c r="W1199" s="1">
        <v>67.099999999999994</v>
      </c>
      <c r="X1199" s="2">
        <v>1883</v>
      </c>
      <c r="Y1199" s="1">
        <v>48</v>
      </c>
      <c r="Z1199" s="1">
        <v>19.099999999999994</v>
      </c>
      <c r="AA1199">
        <v>4110</v>
      </c>
      <c r="AB1199" s="1">
        <v>0.8</v>
      </c>
      <c r="AC1199">
        <v>3925</v>
      </c>
      <c r="AD1199" s="1">
        <v>0</v>
      </c>
      <c r="AE1199">
        <v>3701</v>
      </c>
      <c r="AF1199">
        <v>3620</v>
      </c>
      <c r="AG1199">
        <v>409</v>
      </c>
      <c r="AH1199">
        <v>305</v>
      </c>
      <c r="AI1199" s="1">
        <v>31.2</v>
      </c>
    </row>
    <row r="1200" spans="1:35" x14ac:dyDescent="0.25">
      <c r="A1200">
        <v>17031830006</v>
      </c>
      <c r="B1200">
        <v>2242</v>
      </c>
      <c r="C1200">
        <v>2429</v>
      </c>
      <c r="D1200" s="1">
        <v>-7.7</v>
      </c>
      <c r="E1200">
        <v>1046</v>
      </c>
      <c r="F1200">
        <v>1461</v>
      </c>
      <c r="G1200" s="1">
        <v>-28.4</v>
      </c>
      <c r="H1200">
        <v>19</v>
      </c>
      <c r="I1200">
        <v>0</v>
      </c>
      <c r="J1200" s="1" t="s">
        <v>65</v>
      </c>
      <c r="K1200">
        <v>145</v>
      </c>
      <c r="L1200">
        <v>45</v>
      </c>
      <c r="M1200" s="1">
        <v>222.2</v>
      </c>
      <c r="N1200">
        <v>891</v>
      </c>
      <c r="O1200">
        <v>920</v>
      </c>
      <c r="P1200" s="1">
        <v>-3.2</v>
      </c>
      <c r="Q1200" s="2">
        <v>547</v>
      </c>
      <c r="R1200" s="1">
        <v>24.4</v>
      </c>
      <c r="S1200" s="2">
        <v>576</v>
      </c>
      <c r="T1200" s="1">
        <v>23.7</v>
      </c>
      <c r="U1200" s="1">
        <v>0.69999999999999929</v>
      </c>
      <c r="V1200" s="2">
        <v>1089</v>
      </c>
      <c r="W1200" s="1">
        <v>48.6</v>
      </c>
      <c r="X1200" s="2">
        <v>1008</v>
      </c>
      <c r="Y1200" s="1">
        <v>41.5</v>
      </c>
      <c r="Z1200" s="1">
        <v>7.1000000000000014</v>
      </c>
      <c r="AA1200">
        <v>2237</v>
      </c>
      <c r="AB1200" s="1">
        <v>0.2</v>
      </c>
      <c r="AC1200">
        <v>2429</v>
      </c>
      <c r="AD1200" s="1">
        <v>0</v>
      </c>
      <c r="AE1200">
        <v>1610</v>
      </c>
      <c r="AF1200">
        <v>1634</v>
      </c>
      <c r="AG1200">
        <v>627</v>
      </c>
      <c r="AH1200">
        <v>795</v>
      </c>
      <c r="AI1200" s="1">
        <v>-20</v>
      </c>
    </row>
    <row r="1201" spans="1:35" x14ac:dyDescent="0.25">
      <c r="A1201">
        <v>17031830007</v>
      </c>
      <c r="B1201">
        <v>4930</v>
      </c>
      <c r="C1201">
        <v>4385</v>
      </c>
      <c r="D1201" s="1">
        <v>12.4</v>
      </c>
      <c r="E1201">
        <v>3864</v>
      </c>
      <c r="F1201">
        <v>3079</v>
      </c>
      <c r="G1201" s="1">
        <v>25.5</v>
      </c>
      <c r="H1201">
        <v>79</v>
      </c>
      <c r="I1201">
        <v>132</v>
      </c>
      <c r="J1201" s="1">
        <v>-40.200000000000003</v>
      </c>
      <c r="K1201">
        <v>211</v>
      </c>
      <c r="L1201">
        <v>312</v>
      </c>
      <c r="M1201" s="1">
        <v>-32.4</v>
      </c>
      <c r="N1201">
        <v>793</v>
      </c>
      <c r="O1201">
        <v>809</v>
      </c>
      <c r="P1201" s="1">
        <v>-2</v>
      </c>
      <c r="Q1201" s="2">
        <v>1169</v>
      </c>
      <c r="R1201" s="1">
        <v>23.7</v>
      </c>
      <c r="S1201" s="2">
        <v>848</v>
      </c>
      <c r="T1201" s="1">
        <v>19.3</v>
      </c>
      <c r="U1201" s="1">
        <v>4.3999999999999986</v>
      </c>
      <c r="V1201" s="2">
        <v>2055</v>
      </c>
      <c r="W1201" s="1">
        <v>41.7</v>
      </c>
      <c r="X1201" s="2">
        <v>1871</v>
      </c>
      <c r="Y1201" s="1">
        <v>42.7</v>
      </c>
      <c r="Z1201" s="1">
        <v>-1</v>
      </c>
      <c r="AA1201">
        <v>4716</v>
      </c>
      <c r="AB1201" s="1">
        <v>4.3</v>
      </c>
      <c r="AC1201">
        <v>4223</v>
      </c>
      <c r="AD1201" s="1">
        <v>3.7</v>
      </c>
      <c r="AE1201">
        <v>2454</v>
      </c>
      <c r="AF1201">
        <v>2665</v>
      </c>
      <c r="AG1201">
        <v>2262</v>
      </c>
      <c r="AH1201">
        <v>1558</v>
      </c>
      <c r="AI1201" s="1">
        <v>57.7</v>
      </c>
    </row>
    <row r="1202" spans="1:35" x14ac:dyDescent="0.25">
      <c r="A1202">
        <v>17031830008</v>
      </c>
      <c r="B1202">
        <v>4553</v>
      </c>
      <c r="C1202">
        <v>4635</v>
      </c>
      <c r="D1202" s="1">
        <v>-1.8</v>
      </c>
      <c r="E1202">
        <v>3903</v>
      </c>
      <c r="F1202">
        <v>4013</v>
      </c>
      <c r="G1202" s="1">
        <v>-2.7</v>
      </c>
      <c r="H1202">
        <v>74</v>
      </c>
      <c r="I1202">
        <v>107</v>
      </c>
      <c r="J1202" s="1">
        <v>-30.8</v>
      </c>
      <c r="K1202">
        <v>121</v>
      </c>
      <c r="L1202">
        <v>68</v>
      </c>
      <c r="M1202" s="1">
        <v>77.900000000000006</v>
      </c>
      <c r="N1202">
        <v>374</v>
      </c>
      <c r="O1202">
        <v>371</v>
      </c>
      <c r="P1202" s="1">
        <v>0.8</v>
      </c>
      <c r="Q1202" s="2">
        <v>801</v>
      </c>
      <c r="R1202" s="1">
        <v>17.600000000000001</v>
      </c>
      <c r="S1202" s="2">
        <v>642</v>
      </c>
      <c r="T1202" s="1">
        <v>13.9</v>
      </c>
      <c r="U1202" s="1">
        <v>3.7000000000000011</v>
      </c>
      <c r="V1202" s="2">
        <v>2111</v>
      </c>
      <c r="W1202" s="1">
        <v>46.4</v>
      </c>
      <c r="X1202" s="2">
        <v>2147</v>
      </c>
      <c r="Y1202" s="1">
        <v>46.3</v>
      </c>
      <c r="Z1202" s="1">
        <v>0.10000000000000142</v>
      </c>
      <c r="AA1202">
        <v>4553</v>
      </c>
      <c r="AB1202" s="1">
        <v>0</v>
      </c>
      <c r="AC1202">
        <v>4635</v>
      </c>
      <c r="AD1202" s="1">
        <v>0</v>
      </c>
      <c r="AE1202">
        <v>3833</v>
      </c>
      <c r="AF1202">
        <v>4182</v>
      </c>
      <c r="AG1202">
        <v>720</v>
      </c>
      <c r="AH1202">
        <v>453</v>
      </c>
      <c r="AI1202" s="1">
        <v>73.400000000000006</v>
      </c>
    </row>
    <row r="1203" spans="1:35" x14ac:dyDescent="0.25">
      <c r="A1203">
        <v>17031830100</v>
      </c>
      <c r="B1203">
        <v>3045</v>
      </c>
      <c r="C1203">
        <v>3510</v>
      </c>
      <c r="D1203" s="1">
        <v>-13.2</v>
      </c>
      <c r="E1203">
        <v>2131</v>
      </c>
      <c r="F1203">
        <v>2292</v>
      </c>
      <c r="G1203" s="1">
        <v>-7</v>
      </c>
      <c r="H1203">
        <v>6</v>
      </c>
      <c r="I1203">
        <v>101</v>
      </c>
      <c r="J1203" s="1">
        <v>-94.1</v>
      </c>
      <c r="K1203">
        <v>280</v>
      </c>
      <c r="L1203">
        <v>325</v>
      </c>
      <c r="M1203" s="1">
        <v>-13.8</v>
      </c>
      <c r="N1203">
        <v>448</v>
      </c>
      <c r="O1203">
        <v>762</v>
      </c>
      <c r="P1203" s="1">
        <v>-41.2</v>
      </c>
      <c r="Q1203" s="2">
        <v>630</v>
      </c>
      <c r="R1203" s="1">
        <v>20.7</v>
      </c>
      <c r="S1203" s="2">
        <v>550</v>
      </c>
      <c r="T1203" s="1">
        <v>15.7</v>
      </c>
      <c r="U1203" s="1">
        <v>5</v>
      </c>
      <c r="V1203" s="2">
        <v>1503</v>
      </c>
      <c r="W1203" s="1">
        <v>49.4</v>
      </c>
      <c r="X1203" s="2">
        <v>1393</v>
      </c>
      <c r="Y1203" s="1">
        <v>39.700000000000003</v>
      </c>
      <c r="Z1203" s="1">
        <v>9.6999999999999957</v>
      </c>
      <c r="AA1203">
        <v>3043</v>
      </c>
      <c r="AB1203" s="1">
        <v>0.1</v>
      </c>
      <c r="AC1203">
        <v>3510</v>
      </c>
      <c r="AD1203" s="1">
        <v>0</v>
      </c>
      <c r="AE1203">
        <v>2358</v>
      </c>
      <c r="AF1203">
        <v>3277</v>
      </c>
      <c r="AG1203">
        <v>685</v>
      </c>
      <c r="AH1203">
        <v>233</v>
      </c>
      <c r="AI1203" s="1">
        <v>308.60000000000002</v>
      </c>
    </row>
    <row r="1204" spans="1:35" x14ac:dyDescent="0.25">
      <c r="A1204">
        <v>17031830201</v>
      </c>
      <c r="B1204">
        <v>5498</v>
      </c>
      <c r="C1204">
        <v>5011</v>
      </c>
      <c r="D1204" s="1">
        <v>9.6999999999999993</v>
      </c>
      <c r="E1204">
        <v>4435</v>
      </c>
      <c r="F1204">
        <v>3559</v>
      </c>
      <c r="G1204" s="1">
        <v>24.6</v>
      </c>
      <c r="H1204">
        <v>64</v>
      </c>
      <c r="I1204">
        <v>103</v>
      </c>
      <c r="J1204" s="1">
        <v>-37.9</v>
      </c>
      <c r="K1204">
        <v>100</v>
      </c>
      <c r="L1204">
        <v>367</v>
      </c>
      <c r="M1204" s="1">
        <v>-72.8</v>
      </c>
      <c r="N1204">
        <v>797</v>
      </c>
      <c r="O1204">
        <v>1133</v>
      </c>
      <c r="P1204" s="1">
        <v>-29.7</v>
      </c>
      <c r="Q1204" s="2">
        <v>832</v>
      </c>
      <c r="R1204" s="1">
        <v>15.1</v>
      </c>
      <c r="S1204" s="2">
        <v>1204</v>
      </c>
      <c r="T1204" s="1">
        <v>24</v>
      </c>
      <c r="U1204" s="1">
        <v>-8.9</v>
      </c>
      <c r="V1204" s="2">
        <v>2859</v>
      </c>
      <c r="W1204" s="1">
        <v>52</v>
      </c>
      <c r="X1204" s="2">
        <v>2436</v>
      </c>
      <c r="Y1204" s="1">
        <v>48.6</v>
      </c>
      <c r="Z1204" s="1">
        <v>3.3999999999999986</v>
      </c>
      <c r="AA1204">
        <v>5498</v>
      </c>
      <c r="AB1204" s="1">
        <v>0</v>
      </c>
      <c r="AC1204">
        <v>5011</v>
      </c>
      <c r="AD1204" s="1">
        <v>0</v>
      </c>
      <c r="AE1204">
        <v>2439</v>
      </c>
      <c r="AF1204">
        <v>3109</v>
      </c>
      <c r="AG1204">
        <v>3059</v>
      </c>
      <c r="AH1204">
        <v>1902</v>
      </c>
      <c r="AI1204" s="1">
        <v>105</v>
      </c>
    </row>
    <row r="1205" spans="1:35" x14ac:dyDescent="0.25">
      <c r="A1205">
        <v>17031830202</v>
      </c>
      <c r="B1205">
        <v>3552</v>
      </c>
      <c r="C1205">
        <v>3562</v>
      </c>
      <c r="D1205" s="1">
        <v>-0.3</v>
      </c>
      <c r="E1205">
        <v>2130</v>
      </c>
      <c r="F1205">
        <v>1988</v>
      </c>
      <c r="G1205" s="1">
        <v>7.1</v>
      </c>
      <c r="H1205">
        <v>19</v>
      </c>
      <c r="I1205">
        <v>76</v>
      </c>
      <c r="J1205" s="1">
        <v>-75</v>
      </c>
      <c r="K1205">
        <v>261</v>
      </c>
      <c r="L1205">
        <v>25</v>
      </c>
      <c r="M1205" s="1">
        <v>944</v>
      </c>
      <c r="N1205">
        <v>887</v>
      </c>
      <c r="O1205">
        <v>1400</v>
      </c>
      <c r="P1205" s="1">
        <v>-36.6</v>
      </c>
      <c r="Q1205" s="2">
        <v>722</v>
      </c>
      <c r="R1205" s="1">
        <v>20.3</v>
      </c>
      <c r="S1205" s="2">
        <v>979</v>
      </c>
      <c r="T1205" s="1">
        <v>27.5</v>
      </c>
      <c r="U1205" s="1">
        <v>-7.1999999999999993</v>
      </c>
      <c r="V1205" s="2">
        <v>1679</v>
      </c>
      <c r="W1205" s="1">
        <v>47.3</v>
      </c>
      <c r="X1205" s="2">
        <v>1244</v>
      </c>
      <c r="Y1205" s="1">
        <v>34.9</v>
      </c>
      <c r="Z1205" s="1">
        <v>12.399999999999999</v>
      </c>
      <c r="AA1205">
        <v>3006</v>
      </c>
      <c r="AB1205" s="1">
        <v>15.4</v>
      </c>
      <c r="AC1205">
        <v>3088</v>
      </c>
      <c r="AD1205" s="1">
        <v>13.3</v>
      </c>
      <c r="AE1205">
        <v>2304</v>
      </c>
      <c r="AF1205">
        <v>2560</v>
      </c>
      <c r="AG1205">
        <v>702</v>
      </c>
      <c r="AH1205">
        <v>528</v>
      </c>
      <c r="AI1205" s="1">
        <v>47.7</v>
      </c>
    </row>
    <row r="1206" spans="1:35" x14ac:dyDescent="0.25">
      <c r="A1206">
        <v>17031830300</v>
      </c>
      <c r="B1206">
        <v>4763</v>
      </c>
      <c r="C1206">
        <v>4545</v>
      </c>
      <c r="D1206" s="1">
        <v>4.8</v>
      </c>
      <c r="E1206">
        <v>3488</v>
      </c>
      <c r="F1206">
        <v>2803</v>
      </c>
      <c r="G1206" s="1">
        <v>24.4</v>
      </c>
      <c r="H1206">
        <v>0</v>
      </c>
      <c r="I1206">
        <v>12</v>
      </c>
      <c r="J1206" s="1">
        <v>-100</v>
      </c>
      <c r="K1206">
        <v>140</v>
      </c>
      <c r="L1206">
        <v>252</v>
      </c>
      <c r="M1206" s="1">
        <v>-44.4</v>
      </c>
      <c r="N1206">
        <v>1099</v>
      </c>
      <c r="O1206">
        <v>1455</v>
      </c>
      <c r="P1206" s="1">
        <v>-24.5</v>
      </c>
      <c r="Q1206" s="2">
        <v>993</v>
      </c>
      <c r="R1206" s="1">
        <v>20.8</v>
      </c>
      <c r="S1206" s="2">
        <v>1369</v>
      </c>
      <c r="T1206" s="1">
        <v>30.1</v>
      </c>
      <c r="U1206" s="1">
        <v>-9.3000000000000007</v>
      </c>
      <c r="V1206" s="2">
        <v>2167</v>
      </c>
      <c r="W1206" s="1">
        <v>45.5</v>
      </c>
      <c r="X1206" s="2">
        <v>1703</v>
      </c>
      <c r="Y1206" s="1">
        <v>37.5</v>
      </c>
      <c r="Z1206" s="1">
        <v>8</v>
      </c>
      <c r="AA1206">
        <v>4720</v>
      </c>
      <c r="AB1206" s="1">
        <v>0.9</v>
      </c>
      <c r="AC1206">
        <v>4545</v>
      </c>
      <c r="AD1206" s="1">
        <v>0</v>
      </c>
      <c r="AE1206">
        <v>1951</v>
      </c>
      <c r="AF1206">
        <v>2428</v>
      </c>
      <c r="AG1206">
        <v>2769</v>
      </c>
      <c r="AH1206">
        <v>2117</v>
      </c>
      <c r="AI1206" s="1">
        <v>62.8</v>
      </c>
    </row>
    <row r="1207" spans="1:35" x14ac:dyDescent="0.25">
      <c r="A1207">
        <v>17031830400</v>
      </c>
      <c r="B1207">
        <v>4656</v>
      </c>
      <c r="C1207">
        <v>4295</v>
      </c>
      <c r="D1207" s="1">
        <v>8.4</v>
      </c>
      <c r="E1207">
        <v>2734</v>
      </c>
      <c r="F1207">
        <v>1695</v>
      </c>
      <c r="G1207" s="1">
        <v>61.3</v>
      </c>
      <c r="H1207">
        <v>0</v>
      </c>
      <c r="I1207">
        <v>17</v>
      </c>
      <c r="J1207" s="1">
        <v>-100</v>
      </c>
      <c r="K1207">
        <v>382</v>
      </c>
      <c r="L1207">
        <v>392</v>
      </c>
      <c r="M1207" s="1">
        <v>-2.6</v>
      </c>
      <c r="N1207">
        <v>1391</v>
      </c>
      <c r="O1207">
        <v>1974</v>
      </c>
      <c r="P1207" s="1">
        <v>-29.5</v>
      </c>
      <c r="Q1207" s="2">
        <v>879</v>
      </c>
      <c r="R1207" s="1">
        <v>18.899999999999999</v>
      </c>
      <c r="S1207" s="2">
        <v>1259</v>
      </c>
      <c r="T1207" s="1">
        <v>29.3</v>
      </c>
      <c r="U1207" s="1">
        <v>-10.400000000000002</v>
      </c>
      <c r="V1207" s="2">
        <v>2095</v>
      </c>
      <c r="W1207" s="1">
        <v>45</v>
      </c>
      <c r="X1207" s="2">
        <v>1624</v>
      </c>
      <c r="Y1207" s="1">
        <v>37.799999999999997</v>
      </c>
      <c r="Z1207" s="1">
        <v>7.2000000000000028</v>
      </c>
      <c r="AA1207">
        <v>4637</v>
      </c>
      <c r="AB1207" s="1">
        <v>0.4</v>
      </c>
      <c r="AC1207">
        <v>4295</v>
      </c>
      <c r="AD1207" s="1">
        <v>0</v>
      </c>
      <c r="AE1207">
        <v>2945</v>
      </c>
      <c r="AF1207">
        <v>3780</v>
      </c>
      <c r="AG1207">
        <v>1692</v>
      </c>
      <c r="AH1207">
        <v>515</v>
      </c>
      <c r="AI1207" s="1">
        <v>321.7</v>
      </c>
    </row>
    <row r="1208" spans="1:35" x14ac:dyDescent="0.25">
      <c r="A1208">
        <v>17031830500</v>
      </c>
      <c r="B1208">
        <v>4759</v>
      </c>
      <c r="C1208">
        <v>4442</v>
      </c>
      <c r="D1208" s="1">
        <v>7.1</v>
      </c>
      <c r="E1208">
        <v>0</v>
      </c>
      <c r="F1208">
        <v>158</v>
      </c>
      <c r="G1208" s="1">
        <v>-100</v>
      </c>
      <c r="H1208">
        <v>0</v>
      </c>
      <c r="I1208">
        <v>0</v>
      </c>
      <c r="J1208" s="1" t="s">
        <v>65</v>
      </c>
      <c r="K1208">
        <v>4719</v>
      </c>
      <c r="L1208">
        <v>4086</v>
      </c>
      <c r="M1208" s="1">
        <v>15.5</v>
      </c>
      <c r="N1208">
        <v>40</v>
      </c>
      <c r="O1208">
        <v>198</v>
      </c>
      <c r="P1208" s="1">
        <v>-79.8</v>
      </c>
      <c r="Q1208" s="2">
        <v>2045</v>
      </c>
      <c r="R1208" s="1">
        <v>43</v>
      </c>
      <c r="S1208" s="2">
        <v>1811</v>
      </c>
      <c r="T1208" s="1">
        <v>40.799999999999997</v>
      </c>
      <c r="U1208" s="1">
        <v>2.2000000000000028</v>
      </c>
      <c r="V1208" s="2">
        <v>580</v>
      </c>
      <c r="W1208" s="1">
        <v>12.2</v>
      </c>
      <c r="X1208" s="2">
        <v>514</v>
      </c>
      <c r="Y1208" s="1">
        <v>11.6</v>
      </c>
      <c r="Z1208" s="1">
        <v>0.59999999999999964</v>
      </c>
      <c r="AA1208">
        <v>4759</v>
      </c>
      <c r="AB1208" s="1">
        <v>0</v>
      </c>
      <c r="AC1208">
        <v>4107</v>
      </c>
      <c r="AD1208" s="1">
        <v>7.5</v>
      </c>
      <c r="AE1208">
        <v>3303</v>
      </c>
      <c r="AF1208">
        <v>2919</v>
      </c>
      <c r="AG1208">
        <v>1456</v>
      </c>
      <c r="AH1208">
        <v>1188</v>
      </c>
      <c r="AI1208" s="1">
        <v>8.3000000000000007</v>
      </c>
    </row>
    <row r="1209" spans="1:35" x14ac:dyDescent="0.25">
      <c r="A1209">
        <v>17031830600</v>
      </c>
      <c r="B1209">
        <v>4753</v>
      </c>
      <c r="C1209">
        <v>4604</v>
      </c>
      <c r="D1209" s="1">
        <v>3.2</v>
      </c>
      <c r="E1209">
        <v>725</v>
      </c>
      <c r="F1209">
        <v>874</v>
      </c>
      <c r="G1209" s="1">
        <v>-17</v>
      </c>
      <c r="H1209">
        <v>249</v>
      </c>
      <c r="I1209">
        <v>298</v>
      </c>
      <c r="J1209" s="1">
        <v>-16.399999999999999</v>
      </c>
      <c r="K1209">
        <v>2075</v>
      </c>
      <c r="L1209">
        <v>1605</v>
      </c>
      <c r="M1209" s="1">
        <v>29.3</v>
      </c>
      <c r="N1209">
        <v>1648</v>
      </c>
      <c r="O1209">
        <v>1683</v>
      </c>
      <c r="P1209" s="1">
        <v>-2.1</v>
      </c>
      <c r="Q1209" s="2">
        <v>1332</v>
      </c>
      <c r="R1209" s="1">
        <v>28</v>
      </c>
      <c r="S1209" s="2">
        <v>1164</v>
      </c>
      <c r="T1209" s="1">
        <v>25.3</v>
      </c>
      <c r="U1209" s="1">
        <v>2.6999999999999993</v>
      </c>
      <c r="V1209" s="2">
        <v>1808</v>
      </c>
      <c r="W1209" s="1">
        <v>38</v>
      </c>
      <c r="X1209" s="2">
        <v>1436</v>
      </c>
      <c r="Y1209" s="1">
        <v>31.2</v>
      </c>
      <c r="Z1209" s="1">
        <v>6.8000000000000007</v>
      </c>
      <c r="AA1209">
        <v>4734</v>
      </c>
      <c r="AB1209" s="1">
        <v>0.4</v>
      </c>
      <c r="AC1209">
        <v>4604</v>
      </c>
      <c r="AD1209" s="1">
        <v>0</v>
      </c>
      <c r="AE1209">
        <v>1204</v>
      </c>
      <c r="AF1209">
        <v>1413</v>
      </c>
      <c r="AG1209">
        <v>3530</v>
      </c>
      <c r="AH1209">
        <v>3191</v>
      </c>
      <c r="AI1209" s="1">
        <v>29.8</v>
      </c>
    </row>
    <row r="1210" spans="1:35" x14ac:dyDescent="0.25">
      <c r="A1210">
        <v>17031830700</v>
      </c>
      <c r="B1210">
        <v>3385</v>
      </c>
      <c r="C1210">
        <v>3035</v>
      </c>
      <c r="D1210" s="1">
        <v>11.5</v>
      </c>
      <c r="E1210">
        <v>1145</v>
      </c>
      <c r="F1210">
        <v>934</v>
      </c>
      <c r="G1210" s="1">
        <v>22.6</v>
      </c>
      <c r="H1210">
        <v>79</v>
      </c>
      <c r="I1210">
        <v>300</v>
      </c>
      <c r="J1210" s="1">
        <v>-73.7</v>
      </c>
      <c r="K1210">
        <v>455</v>
      </c>
      <c r="L1210">
        <v>425</v>
      </c>
      <c r="M1210" s="1">
        <v>7.1</v>
      </c>
      <c r="N1210">
        <v>1628</v>
      </c>
      <c r="O1210">
        <v>1285</v>
      </c>
      <c r="P1210" s="1">
        <v>26.7</v>
      </c>
      <c r="Q1210" s="2">
        <v>886</v>
      </c>
      <c r="R1210" s="1">
        <v>26.2</v>
      </c>
      <c r="S1210" s="2">
        <v>615</v>
      </c>
      <c r="T1210" s="1">
        <v>20.3</v>
      </c>
      <c r="U1210" s="1">
        <v>5.8999999999999986</v>
      </c>
      <c r="V1210" s="2">
        <v>1989</v>
      </c>
      <c r="W1210" s="1">
        <v>58.8</v>
      </c>
      <c r="X1210" s="2">
        <v>1554</v>
      </c>
      <c r="Y1210" s="1">
        <v>51.2</v>
      </c>
      <c r="Z1210" s="1">
        <v>7.5999999999999943</v>
      </c>
      <c r="AA1210">
        <v>3031</v>
      </c>
      <c r="AB1210" s="1">
        <v>10.5</v>
      </c>
      <c r="AC1210">
        <v>2841</v>
      </c>
      <c r="AD1210" s="1">
        <v>6.4</v>
      </c>
      <c r="AE1210">
        <v>1018</v>
      </c>
      <c r="AF1210">
        <v>918</v>
      </c>
      <c r="AG1210">
        <v>2013</v>
      </c>
      <c r="AH1210">
        <v>1923</v>
      </c>
      <c r="AI1210" s="1">
        <v>-5.6</v>
      </c>
    </row>
    <row r="1211" spans="1:35" x14ac:dyDescent="0.25">
      <c r="A1211">
        <v>17031830800</v>
      </c>
      <c r="B1211">
        <v>2497</v>
      </c>
      <c r="C1211">
        <v>2195</v>
      </c>
      <c r="D1211" s="1">
        <v>13.8</v>
      </c>
      <c r="E1211">
        <v>207</v>
      </c>
      <c r="F1211">
        <v>163</v>
      </c>
      <c r="G1211" s="1">
        <v>27</v>
      </c>
      <c r="H1211">
        <v>181</v>
      </c>
      <c r="I1211">
        <v>151</v>
      </c>
      <c r="J1211" s="1">
        <v>19.899999999999999</v>
      </c>
      <c r="K1211">
        <v>296</v>
      </c>
      <c r="L1211">
        <v>302</v>
      </c>
      <c r="M1211" s="1">
        <v>-2</v>
      </c>
      <c r="N1211">
        <v>1847</v>
      </c>
      <c r="O1211">
        <v>1568</v>
      </c>
      <c r="P1211" s="1">
        <v>17.8</v>
      </c>
      <c r="Q1211" s="2">
        <v>221</v>
      </c>
      <c r="R1211" s="1">
        <v>8.9</v>
      </c>
      <c r="S1211" s="2">
        <v>290</v>
      </c>
      <c r="T1211" s="1">
        <v>13.2</v>
      </c>
      <c r="U1211" s="1">
        <v>-4.2999999999999989</v>
      </c>
      <c r="V1211" s="2">
        <v>1962</v>
      </c>
      <c r="W1211" s="1">
        <v>78.599999999999994</v>
      </c>
      <c r="X1211" s="2">
        <v>1292</v>
      </c>
      <c r="Y1211" s="1">
        <v>58.9</v>
      </c>
      <c r="Z1211" s="1">
        <v>19.699999999999996</v>
      </c>
      <c r="AA1211">
        <v>2497</v>
      </c>
      <c r="AB1211" s="1">
        <v>0</v>
      </c>
      <c r="AC1211">
        <v>2195</v>
      </c>
      <c r="AD1211" s="1">
        <v>0</v>
      </c>
      <c r="AE1211">
        <v>569</v>
      </c>
      <c r="AF1211">
        <v>430</v>
      </c>
      <c r="AG1211">
        <v>1928</v>
      </c>
      <c r="AH1211">
        <v>1765</v>
      </c>
      <c r="AI1211" s="1">
        <v>-17.399999999999999</v>
      </c>
    </row>
    <row r="1212" spans="1:35" x14ac:dyDescent="0.25">
      <c r="A1212">
        <v>17031830900</v>
      </c>
      <c r="B1212">
        <v>2843</v>
      </c>
      <c r="C1212">
        <v>2784</v>
      </c>
      <c r="D1212" s="1">
        <v>2.1</v>
      </c>
      <c r="E1212">
        <v>58</v>
      </c>
      <c r="F1212">
        <v>152</v>
      </c>
      <c r="G1212" s="1">
        <v>-61.8</v>
      </c>
      <c r="H1212">
        <v>98</v>
      </c>
      <c r="I1212">
        <v>67</v>
      </c>
      <c r="J1212" s="1">
        <v>46.3</v>
      </c>
      <c r="K1212">
        <v>1115</v>
      </c>
      <c r="L1212">
        <v>1186</v>
      </c>
      <c r="M1212" s="1">
        <v>-6</v>
      </c>
      <c r="N1212">
        <v>1476</v>
      </c>
      <c r="O1212">
        <v>1376</v>
      </c>
      <c r="P1212" s="1">
        <v>7.3</v>
      </c>
      <c r="Q1212" s="2">
        <v>395</v>
      </c>
      <c r="R1212" s="1">
        <v>13.9</v>
      </c>
      <c r="S1212" s="2">
        <v>676</v>
      </c>
      <c r="T1212" s="1">
        <v>24.3</v>
      </c>
      <c r="U1212" s="1">
        <v>-10.4</v>
      </c>
      <c r="V1212" s="2">
        <v>1803</v>
      </c>
      <c r="W1212" s="1">
        <v>63.4</v>
      </c>
      <c r="X1212" s="2">
        <v>1139</v>
      </c>
      <c r="Y1212" s="1">
        <v>40.9</v>
      </c>
      <c r="Z1212" s="1">
        <v>22.5</v>
      </c>
      <c r="AA1212">
        <v>2837</v>
      </c>
      <c r="AB1212" s="1">
        <v>0.2</v>
      </c>
      <c r="AC1212">
        <v>2784</v>
      </c>
      <c r="AD1212" s="1">
        <v>0</v>
      </c>
      <c r="AE1212">
        <v>1717</v>
      </c>
      <c r="AF1212">
        <v>1239</v>
      </c>
      <c r="AG1212">
        <v>1120</v>
      </c>
      <c r="AH1212">
        <v>1545</v>
      </c>
      <c r="AI1212" s="1">
        <v>-47.7</v>
      </c>
    </row>
    <row r="1213" spans="1:35" x14ac:dyDescent="0.25">
      <c r="A1213">
        <v>17031831000</v>
      </c>
      <c r="B1213">
        <v>2133</v>
      </c>
      <c r="C1213">
        <v>2176</v>
      </c>
      <c r="D1213" s="1">
        <v>-2</v>
      </c>
      <c r="E1213">
        <v>74</v>
      </c>
      <c r="F1213">
        <v>38</v>
      </c>
      <c r="G1213" s="1">
        <v>94.7</v>
      </c>
      <c r="H1213">
        <v>157</v>
      </c>
      <c r="I1213">
        <v>309</v>
      </c>
      <c r="J1213" s="1">
        <v>-49.2</v>
      </c>
      <c r="K1213">
        <v>149</v>
      </c>
      <c r="L1213">
        <v>119</v>
      </c>
      <c r="M1213" s="1">
        <v>25.2</v>
      </c>
      <c r="N1213">
        <v>1716</v>
      </c>
      <c r="O1213">
        <v>1644</v>
      </c>
      <c r="P1213" s="1">
        <v>4.4000000000000004</v>
      </c>
      <c r="Q1213" s="2">
        <v>75</v>
      </c>
      <c r="R1213" s="1">
        <v>3.5</v>
      </c>
      <c r="S1213" s="2">
        <v>122</v>
      </c>
      <c r="T1213" s="1">
        <v>5.6</v>
      </c>
      <c r="U1213" s="1">
        <v>-2.0999999999999996</v>
      </c>
      <c r="V1213" s="2">
        <v>1605</v>
      </c>
      <c r="W1213" s="1">
        <v>75.2</v>
      </c>
      <c r="X1213" s="2">
        <v>1206</v>
      </c>
      <c r="Y1213" s="1">
        <v>55.4</v>
      </c>
      <c r="Z1213" s="1">
        <v>19.800000000000004</v>
      </c>
      <c r="AA1213">
        <v>2133</v>
      </c>
      <c r="AB1213" s="1">
        <v>0</v>
      </c>
      <c r="AC1213">
        <v>2176</v>
      </c>
      <c r="AD1213" s="1">
        <v>0</v>
      </c>
      <c r="AE1213">
        <v>1440</v>
      </c>
      <c r="AF1213">
        <v>1391</v>
      </c>
      <c r="AG1213">
        <v>693</v>
      </c>
      <c r="AH1213">
        <v>785</v>
      </c>
      <c r="AI1213" s="1">
        <v>-14.7</v>
      </c>
    </row>
    <row r="1214" spans="1:35" x14ac:dyDescent="0.25">
      <c r="A1214">
        <v>17031831100</v>
      </c>
      <c r="B1214">
        <v>8160</v>
      </c>
      <c r="C1214">
        <v>6842</v>
      </c>
      <c r="D1214" s="1">
        <v>19.3</v>
      </c>
      <c r="E1214">
        <v>156</v>
      </c>
      <c r="F1214">
        <v>173</v>
      </c>
      <c r="G1214" s="1">
        <v>-9.8000000000000007</v>
      </c>
      <c r="H1214">
        <v>438</v>
      </c>
      <c r="I1214">
        <v>502</v>
      </c>
      <c r="J1214" s="1">
        <v>-12.7</v>
      </c>
      <c r="K1214">
        <v>5115</v>
      </c>
      <c r="L1214">
        <v>4156</v>
      </c>
      <c r="M1214" s="1">
        <v>23.1</v>
      </c>
      <c r="N1214">
        <v>2390</v>
      </c>
      <c r="O1214">
        <v>1900</v>
      </c>
      <c r="P1214" s="1">
        <v>25.8</v>
      </c>
      <c r="Q1214" s="2">
        <v>2771</v>
      </c>
      <c r="R1214" s="1">
        <v>34</v>
      </c>
      <c r="S1214" s="2">
        <v>2391</v>
      </c>
      <c r="T1214" s="1">
        <v>34.9</v>
      </c>
      <c r="U1214" s="1">
        <v>-0.89999999999999858</v>
      </c>
      <c r="V1214" s="2">
        <v>2555</v>
      </c>
      <c r="W1214" s="1">
        <v>31.3</v>
      </c>
      <c r="X1214" s="2">
        <v>2034</v>
      </c>
      <c r="Y1214" s="1">
        <v>29.7</v>
      </c>
      <c r="Z1214" s="1">
        <v>1.6000000000000014</v>
      </c>
      <c r="AA1214">
        <v>8155</v>
      </c>
      <c r="AB1214" s="1">
        <v>0.1</v>
      </c>
      <c r="AC1214">
        <v>6842</v>
      </c>
      <c r="AD1214" s="1">
        <v>0</v>
      </c>
      <c r="AE1214">
        <v>3085</v>
      </c>
      <c r="AF1214">
        <v>3181</v>
      </c>
      <c r="AG1214">
        <v>5070</v>
      </c>
      <c r="AH1214">
        <v>3661</v>
      </c>
      <c r="AI1214" s="1">
        <v>42.8</v>
      </c>
    </row>
    <row r="1215" spans="1:35" x14ac:dyDescent="0.25">
      <c r="A1215">
        <v>17031831200</v>
      </c>
      <c r="B1215">
        <v>4818</v>
      </c>
      <c r="C1215">
        <v>4907</v>
      </c>
      <c r="D1215" s="1">
        <v>-1.8</v>
      </c>
      <c r="E1215">
        <v>267</v>
      </c>
      <c r="F1215">
        <v>330</v>
      </c>
      <c r="G1215" s="1">
        <v>-19.100000000000001</v>
      </c>
      <c r="H1215">
        <v>0</v>
      </c>
      <c r="I1215">
        <v>0</v>
      </c>
      <c r="J1215" s="1" t="s">
        <v>65</v>
      </c>
      <c r="K1215">
        <v>4328</v>
      </c>
      <c r="L1215">
        <v>4274</v>
      </c>
      <c r="M1215" s="1">
        <v>1.3</v>
      </c>
      <c r="N1215">
        <v>268</v>
      </c>
      <c r="O1215">
        <v>301</v>
      </c>
      <c r="P1215" s="1">
        <v>-11</v>
      </c>
      <c r="Q1215" s="2">
        <v>1910</v>
      </c>
      <c r="R1215" s="1">
        <v>39.6</v>
      </c>
      <c r="S1215" s="2">
        <v>1991</v>
      </c>
      <c r="T1215" s="1">
        <v>40.6</v>
      </c>
      <c r="U1215" s="1">
        <v>-1</v>
      </c>
      <c r="V1215" s="2">
        <v>983</v>
      </c>
      <c r="W1215" s="1">
        <v>20.399999999999999</v>
      </c>
      <c r="X1215" s="2">
        <v>650</v>
      </c>
      <c r="Y1215" s="1">
        <v>13.2</v>
      </c>
      <c r="Z1215" s="1">
        <v>7.1999999999999993</v>
      </c>
      <c r="AA1215">
        <v>4808</v>
      </c>
      <c r="AB1215" s="1">
        <v>0.2</v>
      </c>
      <c r="AC1215">
        <v>4907</v>
      </c>
      <c r="AD1215" s="1">
        <v>0</v>
      </c>
      <c r="AE1215">
        <v>2058</v>
      </c>
      <c r="AF1215">
        <v>2047</v>
      </c>
      <c r="AG1215">
        <v>2750</v>
      </c>
      <c r="AH1215">
        <v>2860</v>
      </c>
      <c r="AI1215" s="1">
        <v>-4.4000000000000004</v>
      </c>
    </row>
    <row r="1216" spans="1:35" x14ac:dyDescent="0.25">
      <c r="A1216">
        <v>17031831300</v>
      </c>
      <c r="B1216">
        <v>1067</v>
      </c>
      <c r="C1216">
        <v>1282</v>
      </c>
      <c r="D1216" s="1">
        <v>-16.8</v>
      </c>
      <c r="E1216">
        <v>449</v>
      </c>
      <c r="F1216">
        <v>665</v>
      </c>
      <c r="G1216" s="1">
        <v>-32.5</v>
      </c>
      <c r="H1216">
        <v>0</v>
      </c>
      <c r="I1216">
        <v>100</v>
      </c>
      <c r="J1216" s="1">
        <v>-100</v>
      </c>
      <c r="K1216">
        <v>584</v>
      </c>
      <c r="L1216">
        <v>365</v>
      </c>
      <c r="M1216" s="1">
        <v>60</v>
      </c>
      <c r="N1216">
        <v>11</v>
      </c>
      <c r="O1216">
        <v>99</v>
      </c>
      <c r="P1216" s="1">
        <v>-88.9</v>
      </c>
      <c r="Q1216" s="2">
        <v>481</v>
      </c>
      <c r="R1216" s="1">
        <v>45.1</v>
      </c>
      <c r="S1216" s="2">
        <v>623</v>
      </c>
      <c r="T1216" s="1">
        <v>48.6</v>
      </c>
      <c r="U1216" s="1">
        <v>-3.5</v>
      </c>
      <c r="V1216" s="2">
        <v>216</v>
      </c>
      <c r="W1216" s="1">
        <v>20.2</v>
      </c>
      <c r="X1216" s="2">
        <v>221</v>
      </c>
      <c r="Y1216" s="1">
        <v>17.2</v>
      </c>
      <c r="Z1216" s="1">
        <v>3</v>
      </c>
      <c r="AA1216">
        <v>1067</v>
      </c>
      <c r="AB1216" s="1">
        <v>0</v>
      </c>
      <c r="AC1216">
        <v>1282</v>
      </c>
      <c r="AD1216" s="1">
        <v>0</v>
      </c>
      <c r="AE1216">
        <v>560</v>
      </c>
      <c r="AF1216">
        <v>993</v>
      </c>
      <c r="AG1216">
        <v>507</v>
      </c>
      <c r="AH1216">
        <v>289</v>
      </c>
      <c r="AI1216" s="1">
        <v>211.1</v>
      </c>
    </row>
    <row r="1217" spans="1:35" x14ac:dyDescent="0.25">
      <c r="A1217">
        <v>17031831400</v>
      </c>
      <c r="B1217">
        <v>3017</v>
      </c>
      <c r="C1217">
        <v>3194</v>
      </c>
      <c r="D1217" s="1">
        <v>-5.5</v>
      </c>
      <c r="E1217">
        <v>2006</v>
      </c>
      <c r="F1217">
        <v>2122</v>
      </c>
      <c r="G1217" s="1">
        <v>-5.5</v>
      </c>
      <c r="H1217">
        <v>10</v>
      </c>
      <c r="I1217">
        <v>91</v>
      </c>
      <c r="J1217" s="1">
        <v>-89</v>
      </c>
      <c r="K1217">
        <v>637</v>
      </c>
      <c r="L1217">
        <v>455</v>
      </c>
      <c r="M1217" s="1">
        <v>40</v>
      </c>
      <c r="N1217">
        <v>328</v>
      </c>
      <c r="O1217">
        <v>507</v>
      </c>
      <c r="P1217" s="1">
        <v>-35.299999999999997</v>
      </c>
      <c r="Q1217" s="2">
        <v>1219</v>
      </c>
      <c r="R1217" s="1">
        <v>40.4</v>
      </c>
      <c r="S1217" s="2">
        <v>1381</v>
      </c>
      <c r="T1217" s="1">
        <v>43.2</v>
      </c>
      <c r="U1217" s="1">
        <v>-2.8000000000000043</v>
      </c>
      <c r="V1217" s="2">
        <v>800</v>
      </c>
      <c r="W1217" s="1">
        <v>26.5</v>
      </c>
      <c r="X1217" s="2">
        <v>856</v>
      </c>
      <c r="Y1217" s="1">
        <v>26.8</v>
      </c>
      <c r="Z1217" s="1">
        <v>-0.30000000000000071</v>
      </c>
      <c r="AA1217">
        <v>2745</v>
      </c>
      <c r="AB1217" s="1">
        <v>9</v>
      </c>
      <c r="AC1217">
        <v>2614</v>
      </c>
      <c r="AD1217" s="1">
        <v>18.2</v>
      </c>
      <c r="AE1217">
        <v>1082</v>
      </c>
      <c r="AF1217">
        <v>833</v>
      </c>
      <c r="AG1217">
        <v>1663</v>
      </c>
      <c r="AH1217">
        <v>1781</v>
      </c>
      <c r="AI1217" s="1">
        <v>-28.1</v>
      </c>
    </row>
    <row r="1218" spans="1:35" x14ac:dyDescent="0.25">
      <c r="A1218">
        <v>17031831500</v>
      </c>
      <c r="B1218">
        <v>3530</v>
      </c>
      <c r="C1218">
        <v>4061</v>
      </c>
      <c r="D1218" s="1">
        <v>-13.1</v>
      </c>
      <c r="E1218">
        <v>204</v>
      </c>
      <c r="F1218">
        <v>74</v>
      </c>
      <c r="G1218" s="1">
        <v>175.7</v>
      </c>
      <c r="H1218">
        <v>119</v>
      </c>
      <c r="I1218">
        <v>140</v>
      </c>
      <c r="J1218" s="1">
        <v>-15</v>
      </c>
      <c r="K1218">
        <v>2083</v>
      </c>
      <c r="L1218">
        <v>2437</v>
      </c>
      <c r="M1218" s="1">
        <v>-14.5</v>
      </c>
      <c r="N1218">
        <v>1100</v>
      </c>
      <c r="O1218">
        <v>1139</v>
      </c>
      <c r="P1218" s="1">
        <v>-3.4</v>
      </c>
      <c r="Q1218" s="2">
        <v>1236</v>
      </c>
      <c r="R1218" s="1">
        <v>35</v>
      </c>
      <c r="S1218" s="2">
        <v>1480</v>
      </c>
      <c r="T1218" s="1">
        <v>36.4</v>
      </c>
      <c r="U1218" s="1">
        <v>-1.3999999999999986</v>
      </c>
      <c r="V1218" s="2">
        <v>1236</v>
      </c>
      <c r="W1218" s="1">
        <v>35</v>
      </c>
      <c r="X1218" s="2">
        <v>1188</v>
      </c>
      <c r="Y1218" s="1">
        <v>29.3</v>
      </c>
      <c r="Z1218" s="1">
        <v>5.6999999999999993</v>
      </c>
      <c r="AA1218">
        <v>3513</v>
      </c>
      <c r="AB1218" s="1">
        <v>0.5</v>
      </c>
      <c r="AC1218">
        <v>4061</v>
      </c>
      <c r="AD1218" s="1">
        <v>0</v>
      </c>
      <c r="AE1218">
        <v>2404</v>
      </c>
      <c r="AF1218">
        <v>2435</v>
      </c>
      <c r="AG1218">
        <v>1109</v>
      </c>
      <c r="AH1218">
        <v>1626</v>
      </c>
      <c r="AI1218" s="1">
        <v>-30.9</v>
      </c>
    </row>
    <row r="1219" spans="1:35" x14ac:dyDescent="0.25">
      <c r="A1219">
        <v>17031831600</v>
      </c>
      <c r="B1219">
        <v>7331</v>
      </c>
      <c r="C1219">
        <v>6820</v>
      </c>
      <c r="D1219" s="1">
        <v>7.5</v>
      </c>
      <c r="E1219">
        <v>505</v>
      </c>
      <c r="F1219">
        <v>393</v>
      </c>
      <c r="G1219" s="1">
        <v>28.5</v>
      </c>
      <c r="H1219">
        <v>194</v>
      </c>
      <c r="I1219">
        <v>246</v>
      </c>
      <c r="J1219" s="1">
        <v>-21.1</v>
      </c>
      <c r="K1219">
        <v>4828</v>
      </c>
      <c r="L1219">
        <v>4057</v>
      </c>
      <c r="M1219" s="1">
        <v>19</v>
      </c>
      <c r="N1219">
        <v>1593</v>
      </c>
      <c r="O1219">
        <v>2137</v>
      </c>
      <c r="P1219" s="1">
        <v>-25.5</v>
      </c>
      <c r="Q1219" s="2">
        <v>2734</v>
      </c>
      <c r="R1219" s="1">
        <v>37.299999999999997</v>
      </c>
      <c r="S1219" s="2">
        <v>2655</v>
      </c>
      <c r="T1219" s="1">
        <v>38.9</v>
      </c>
      <c r="U1219" s="1">
        <v>-1.6000000000000014</v>
      </c>
      <c r="V1219" s="2">
        <v>2075</v>
      </c>
      <c r="W1219" s="1">
        <v>28.3</v>
      </c>
      <c r="X1219" s="2">
        <v>1687</v>
      </c>
      <c r="Y1219" s="1">
        <v>24.7</v>
      </c>
      <c r="Z1219" s="1">
        <v>3.6000000000000014</v>
      </c>
      <c r="AA1219">
        <v>7321</v>
      </c>
      <c r="AB1219" s="1">
        <v>0.1</v>
      </c>
      <c r="AC1219">
        <v>6722</v>
      </c>
      <c r="AD1219" s="1">
        <v>1.4</v>
      </c>
      <c r="AE1219">
        <v>4258</v>
      </c>
      <c r="AF1219">
        <v>4313</v>
      </c>
      <c r="AG1219">
        <v>3063</v>
      </c>
      <c r="AH1219">
        <v>2409</v>
      </c>
      <c r="AI1219" s="1">
        <v>28.8</v>
      </c>
    </row>
    <row r="1220" spans="1:35" x14ac:dyDescent="0.25">
      <c r="A1220">
        <v>17031831700</v>
      </c>
      <c r="B1220">
        <v>2295</v>
      </c>
      <c r="C1220">
        <v>2529</v>
      </c>
      <c r="D1220" s="1">
        <v>-9.3000000000000007</v>
      </c>
      <c r="E1220">
        <v>71</v>
      </c>
      <c r="F1220">
        <v>51</v>
      </c>
      <c r="G1220" s="1">
        <v>39.200000000000003</v>
      </c>
      <c r="H1220">
        <v>149</v>
      </c>
      <c r="I1220">
        <v>315</v>
      </c>
      <c r="J1220" s="1">
        <v>-52.7</v>
      </c>
      <c r="K1220">
        <v>1399</v>
      </c>
      <c r="L1220">
        <v>1166</v>
      </c>
      <c r="M1220" s="1">
        <v>20</v>
      </c>
      <c r="N1220">
        <v>631</v>
      </c>
      <c r="O1220">
        <v>860</v>
      </c>
      <c r="P1220" s="1">
        <v>-26.6</v>
      </c>
      <c r="Q1220" s="2">
        <v>610</v>
      </c>
      <c r="R1220" s="1">
        <v>26.6</v>
      </c>
      <c r="S1220" s="2">
        <v>899</v>
      </c>
      <c r="T1220" s="1">
        <v>35.5</v>
      </c>
      <c r="U1220" s="1">
        <v>-8.8999999999999986</v>
      </c>
      <c r="V1220" s="2">
        <v>955</v>
      </c>
      <c r="W1220" s="1">
        <v>41.6</v>
      </c>
      <c r="X1220" s="2">
        <v>801</v>
      </c>
      <c r="Y1220" s="1">
        <v>31.7</v>
      </c>
      <c r="Z1220" s="1">
        <v>9.9000000000000021</v>
      </c>
      <c r="AA1220">
        <v>2295</v>
      </c>
      <c r="AB1220" s="1">
        <v>0</v>
      </c>
      <c r="AC1220">
        <v>2529</v>
      </c>
      <c r="AD1220" s="1">
        <v>0</v>
      </c>
      <c r="AE1220">
        <v>1328</v>
      </c>
      <c r="AF1220">
        <v>1545</v>
      </c>
      <c r="AG1220">
        <v>967</v>
      </c>
      <c r="AH1220">
        <v>984</v>
      </c>
      <c r="AI1220" s="1">
        <v>14.3</v>
      </c>
    </row>
    <row r="1221" spans="1:35" x14ac:dyDescent="0.25">
      <c r="A1221">
        <v>17031831800</v>
      </c>
      <c r="B1221">
        <v>5990</v>
      </c>
      <c r="C1221">
        <v>7140</v>
      </c>
      <c r="D1221" s="1">
        <v>-16.100000000000001</v>
      </c>
      <c r="E1221">
        <v>191</v>
      </c>
      <c r="F1221">
        <v>209</v>
      </c>
      <c r="G1221" s="1">
        <v>-8.6</v>
      </c>
      <c r="H1221">
        <v>1736</v>
      </c>
      <c r="I1221">
        <v>2375</v>
      </c>
      <c r="J1221" s="1">
        <v>-26.9</v>
      </c>
      <c r="K1221">
        <v>1282</v>
      </c>
      <c r="L1221">
        <v>1592</v>
      </c>
      <c r="M1221" s="1">
        <v>-19.5</v>
      </c>
      <c r="N1221">
        <v>2634</v>
      </c>
      <c r="O1221">
        <v>2496</v>
      </c>
      <c r="P1221" s="1">
        <v>5.5</v>
      </c>
      <c r="Q1221" s="2">
        <v>1164</v>
      </c>
      <c r="R1221" s="1">
        <v>19.399999999999999</v>
      </c>
      <c r="S1221" s="2">
        <v>1605</v>
      </c>
      <c r="T1221" s="1">
        <v>22.5</v>
      </c>
      <c r="U1221" s="1">
        <v>-3.1000000000000014</v>
      </c>
      <c r="V1221" s="2">
        <v>2671</v>
      </c>
      <c r="W1221" s="1">
        <v>44.6</v>
      </c>
      <c r="X1221" s="2">
        <v>2065</v>
      </c>
      <c r="Y1221" s="1">
        <v>28.9</v>
      </c>
      <c r="Z1221" s="1">
        <v>15.700000000000003</v>
      </c>
      <c r="AA1221">
        <v>5633</v>
      </c>
      <c r="AB1221" s="1">
        <v>6</v>
      </c>
      <c r="AC1221">
        <v>6608</v>
      </c>
      <c r="AD1221" s="1">
        <v>7.5</v>
      </c>
      <c r="AE1221">
        <v>2652</v>
      </c>
      <c r="AF1221">
        <v>3253</v>
      </c>
      <c r="AG1221">
        <v>2981</v>
      </c>
      <c r="AH1221">
        <v>3355</v>
      </c>
      <c r="AI1221" s="1">
        <v>9</v>
      </c>
    </row>
    <row r="1222" spans="1:35" x14ac:dyDescent="0.25">
      <c r="A1222">
        <v>17031831900</v>
      </c>
      <c r="B1222">
        <v>2604</v>
      </c>
      <c r="C1222">
        <v>2843</v>
      </c>
      <c r="D1222" s="1">
        <v>-8.4</v>
      </c>
      <c r="E1222">
        <v>17</v>
      </c>
      <c r="F1222">
        <v>0</v>
      </c>
      <c r="G1222" s="1" t="s">
        <v>65</v>
      </c>
      <c r="H1222">
        <v>236</v>
      </c>
      <c r="I1222">
        <v>129</v>
      </c>
      <c r="J1222" s="1">
        <v>82.9</v>
      </c>
      <c r="K1222">
        <v>156</v>
      </c>
      <c r="L1222">
        <v>64</v>
      </c>
      <c r="M1222" s="1">
        <v>143.80000000000001</v>
      </c>
      <c r="N1222">
        <v>2137</v>
      </c>
      <c r="O1222">
        <v>2650</v>
      </c>
      <c r="P1222" s="1">
        <v>-19.399999999999999</v>
      </c>
      <c r="Q1222" s="2">
        <v>99</v>
      </c>
      <c r="R1222" s="1">
        <v>3.8</v>
      </c>
      <c r="S1222" s="2">
        <v>92</v>
      </c>
      <c r="T1222" s="1">
        <v>3.2</v>
      </c>
      <c r="U1222" s="1">
        <v>0.59999999999999964</v>
      </c>
      <c r="V1222" s="2">
        <v>1935</v>
      </c>
      <c r="W1222" s="1">
        <v>74.3</v>
      </c>
      <c r="X1222" s="2">
        <v>1483</v>
      </c>
      <c r="Y1222" s="1">
        <v>52.2</v>
      </c>
      <c r="Z1222" s="1">
        <v>22.099999999999994</v>
      </c>
      <c r="AA1222">
        <v>2599</v>
      </c>
      <c r="AB1222" s="1">
        <v>0.2</v>
      </c>
      <c r="AC1222">
        <v>2843</v>
      </c>
      <c r="AD1222" s="1">
        <v>0</v>
      </c>
      <c r="AE1222">
        <v>1213</v>
      </c>
      <c r="AF1222">
        <v>1483</v>
      </c>
      <c r="AG1222">
        <v>1386</v>
      </c>
      <c r="AH1222">
        <v>1360</v>
      </c>
      <c r="AI1222" s="1">
        <v>24.6</v>
      </c>
    </row>
    <row r="1223" spans="1:35" x14ac:dyDescent="0.25">
      <c r="A1223">
        <v>17031832000</v>
      </c>
      <c r="B1223">
        <v>1802</v>
      </c>
      <c r="C1223">
        <v>2029</v>
      </c>
      <c r="D1223" s="1">
        <v>-11.2</v>
      </c>
      <c r="E1223">
        <v>52</v>
      </c>
      <c r="F1223">
        <v>15</v>
      </c>
      <c r="G1223" s="1">
        <v>246.7</v>
      </c>
      <c r="H1223">
        <v>93</v>
      </c>
      <c r="I1223">
        <v>111</v>
      </c>
      <c r="J1223" s="1">
        <v>-16.2</v>
      </c>
      <c r="K1223">
        <v>125</v>
      </c>
      <c r="L1223">
        <v>373</v>
      </c>
      <c r="M1223" s="1">
        <v>-66.5</v>
      </c>
      <c r="N1223">
        <v>1515</v>
      </c>
      <c r="O1223">
        <v>1507</v>
      </c>
      <c r="P1223" s="1">
        <v>0.5</v>
      </c>
      <c r="Q1223" s="2">
        <v>82</v>
      </c>
      <c r="R1223" s="1">
        <v>4.5999999999999996</v>
      </c>
      <c r="S1223" s="2">
        <v>300</v>
      </c>
      <c r="T1223" s="1">
        <v>14.8</v>
      </c>
      <c r="U1223" s="1">
        <v>-10.200000000000001</v>
      </c>
      <c r="V1223" s="2">
        <v>1261</v>
      </c>
      <c r="W1223" s="1">
        <v>70</v>
      </c>
      <c r="X1223" s="2">
        <v>911</v>
      </c>
      <c r="Y1223" s="1">
        <v>44.9</v>
      </c>
      <c r="Z1223" s="1">
        <v>25.1</v>
      </c>
      <c r="AA1223">
        <v>1788</v>
      </c>
      <c r="AB1223" s="1">
        <v>0.8</v>
      </c>
      <c r="AC1223">
        <v>2029</v>
      </c>
      <c r="AD1223" s="1">
        <v>0</v>
      </c>
      <c r="AE1223">
        <v>654</v>
      </c>
      <c r="AF1223">
        <v>953</v>
      </c>
      <c r="AG1223">
        <v>1134</v>
      </c>
      <c r="AH1223">
        <v>1076</v>
      </c>
      <c r="AI1223" s="1">
        <v>53.6</v>
      </c>
    </row>
    <row r="1224" spans="1:35" x14ac:dyDescent="0.25">
      <c r="A1224">
        <v>17031832100</v>
      </c>
      <c r="B1224">
        <v>3123</v>
      </c>
      <c r="C1224">
        <v>3489</v>
      </c>
      <c r="D1224" s="1">
        <v>-10.5</v>
      </c>
      <c r="E1224">
        <v>617</v>
      </c>
      <c r="F1224">
        <v>591</v>
      </c>
      <c r="G1224" s="1">
        <v>4.4000000000000004</v>
      </c>
      <c r="H1224">
        <v>156</v>
      </c>
      <c r="I1224">
        <v>193</v>
      </c>
      <c r="J1224" s="1">
        <v>-19.2</v>
      </c>
      <c r="K1224">
        <v>238</v>
      </c>
      <c r="L1224">
        <v>462</v>
      </c>
      <c r="M1224" s="1">
        <v>-48.5</v>
      </c>
      <c r="N1224">
        <v>2030</v>
      </c>
      <c r="O1224">
        <v>2106</v>
      </c>
      <c r="P1224" s="1">
        <v>-3.6</v>
      </c>
      <c r="Q1224" s="2">
        <v>339</v>
      </c>
      <c r="R1224" s="1">
        <v>10.9</v>
      </c>
      <c r="S1224" s="2">
        <v>463</v>
      </c>
      <c r="T1224" s="1">
        <v>13.3</v>
      </c>
      <c r="U1224" s="1">
        <v>-2.4000000000000004</v>
      </c>
      <c r="V1224" s="2">
        <v>1800</v>
      </c>
      <c r="W1224" s="1">
        <v>57.6</v>
      </c>
      <c r="X1224" s="2">
        <v>1538</v>
      </c>
      <c r="Y1224" s="1">
        <v>44.1</v>
      </c>
      <c r="Z1224" s="1">
        <v>13.5</v>
      </c>
      <c r="AA1224">
        <v>3123</v>
      </c>
      <c r="AB1224" s="1">
        <v>0</v>
      </c>
      <c r="AC1224">
        <v>3489</v>
      </c>
      <c r="AD1224" s="1">
        <v>0</v>
      </c>
      <c r="AE1224">
        <v>713</v>
      </c>
      <c r="AF1224">
        <v>1140</v>
      </c>
      <c r="AG1224">
        <v>2410</v>
      </c>
      <c r="AH1224">
        <v>2349</v>
      </c>
      <c r="AI1224" s="1">
        <v>64</v>
      </c>
    </row>
    <row r="1225" spans="1:35" x14ac:dyDescent="0.25">
      <c r="A1225">
        <v>17031832200</v>
      </c>
      <c r="B1225">
        <v>3455</v>
      </c>
      <c r="C1225">
        <v>3026</v>
      </c>
      <c r="D1225" s="1">
        <v>14.2</v>
      </c>
      <c r="E1225">
        <v>89</v>
      </c>
      <c r="F1225">
        <v>67</v>
      </c>
      <c r="G1225" s="1">
        <v>32.799999999999997</v>
      </c>
      <c r="H1225">
        <v>108</v>
      </c>
      <c r="I1225">
        <v>69</v>
      </c>
      <c r="J1225" s="1">
        <v>56.5</v>
      </c>
      <c r="K1225">
        <v>635</v>
      </c>
      <c r="L1225">
        <v>743</v>
      </c>
      <c r="M1225" s="1">
        <v>-14.5</v>
      </c>
      <c r="N1225">
        <v>2408</v>
      </c>
      <c r="O1225">
        <v>2130</v>
      </c>
      <c r="P1225" s="1">
        <v>13.1</v>
      </c>
      <c r="Q1225" s="2">
        <v>410</v>
      </c>
      <c r="R1225" s="1">
        <v>11.9</v>
      </c>
      <c r="S1225" s="2">
        <v>441</v>
      </c>
      <c r="T1225" s="1">
        <v>14.6</v>
      </c>
      <c r="U1225" s="1">
        <v>-2.6999999999999993</v>
      </c>
      <c r="V1225" s="2">
        <v>2248</v>
      </c>
      <c r="W1225" s="1">
        <v>65.099999999999994</v>
      </c>
      <c r="X1225" s="2">
        <v>1706</v>
      </c>
      <c r="Y1225" s="1">
        <v>56.4</v>
      </c>
      <c r="Z1225" s="1">
        <v>8.6999999999999957</v>
      </c>
      <c r="AA1225">
        <v>3450</v>
      </c>
      <c r="AB1225" s="1">
        <v>0.1</v>
      </c>
      <c r="AC1225">
        <v>3026</v>
      </c>
      <c r="AD1225" s="1">
        <v>0</v>
      </c>
      <c r="AE1225">
        <v>1288</v>
      </c>
      <c r="AF1225">
        <v>1334</v>
      </c>
      <c r="AG1225">
        <v>2162</v>
      </c>
      <c r="AH1225">
        <v>1692</v>
      </c>
      <c r="AI1225" s="1">
        <v>32.299999999999997</v>
      </c>
    </row>
    <row r="1226" spans="1:35" x14ac:dyDescent="0.25">
      <c r="A1226">
        <v>17031832300</v>
      </c>
      <c r="B1226">
        <v>1931</v>
      </c>
      <c r="C1226">
        <v>2276</v>
      </c>
      <c r="D1226" s="1">
        <v>-15.2</v>
      </c>
      <c r="E1226">
        <v>36</v>
      </c>
      <c r="F1226">
        <v>0</v>
      </c>
      <c r="G1226" s="1" t="s">
        <v>65</v>
      </c>
      <c r="H1226">
        <v>210</v>
      </c>
      <c r="I1226">
        <v>102</v>
      </c>
      <c r="J1226" s="1">
        <v>105.9</v>
      </c>
      <c r="K1226">
        <v>410</v>
      </c>
      <c r="L1226">
        <v>656</v>
      </c>
      <c r="M1226" s="1">
        <v>-37.5</v>
      </c>
      <c r="N1226">
        <v>1233</v>
      </c>
      <c r="O1226">
        <v>1514</v>
      </c>
      <c r="P1226" s="1">
        <v>-18.600000000000001</v>
      </c>
      <c r="Q1226" s="2">
        <v>194</v>
      </c>
      <c r="R1226" s="1">
        <v>10</v>
      </c>
      <c r="S1226" s="2">
        <v>200</v>
      </c>
      <c r="T1226" s="1">
        <v>8.8000000000000007</v>
      </c>
      <c r="U1226" s="1">
        <v>1.1999999999999993</v>
      </c>
      <c r="V1226" s="2">
        <v>1360</v>
      </c>
      <c r="W1226" s="1">
        <v>70.400000000000006</v>
      </c>
      <c r="X1226" s="2">
        <v>1164</v>
      </c>
      <c r="Y1226" s="1">
        <v>51.1</v>
      </c>
      <c r="Z1226" s="1">
        <v>19.300000000000004</v>
      </c>
      <c r="AA1226">
        <v>1919</v>
      </c>
      <c r="AB1226" s="1">
        <v>0.6</v>
      </c>
      <c r="AC1226">
        <v>2276</v>
      </c>
      <c r="AD1226" s="1">
        <v>0</v>
      </c>
      <c r="AE1226">
        <v>911</v>
      </c>
      <c r="AF1226">
        <v>1129</v>
      </c>
      <c r="AG1226">
        <v>1008</v>
      </c>
      <c r="AH1226">
        <v>1147</v>
      </c>
      <c r="AI1226" s="1">
        <v>8.9</v>
      </c>
    </row>
    <row r="1227" spans="1:35" x14ac:dyDescent="0.25">
      <c r="A1227">
        <v>17031832400</v>
      </c>
      <c r="B1227">
        <v>3018</v>
      </c>
      <c r="C1227">
        <v>3803</v>
      </c>
      <c r="D1227" s="1">
        <v>-20.6</v>
      </c>
      <c r="E1227">
        <v>68</v>
      </c>
      <c r="F1227">
        <v>201</v>
      </c>
      <c r="G1227" s="1">
        <v>-66.2</v>
      </c>
      <c r="H1227">
        <v>215</v>
      </c>
      <c r="I1227">
        <v>55</v>
      </c>
      <c r="J1227" s="1">
        <v>290.89999999999998</v>
      </c>
      <c r="K1227">
        <v>1133</v>
      </c>
      <c r="L1227">
        <v>2016</v>
      </c>
      <c r="M1227" s="1">
        <v>-43.8</v>
      </c>
      <c r="N1227">
        <v>1538</v>
      </c>
      <c r="O1227">
        <v>1484</v>
      </c>
      <c r="P1227" s="1">
        <v>3.6</v>
      </c>
      <c r="Q1227" s="2">
        <v>671</v>
      </c>
      <c r="R1227" s="1">
        <v>22.2</v>
      </c>
      <c r="S1227" s="2">
        <v>885</v>
      </c>
      <c r="T1227" s="1">
        <v>23.3</v>
      </c>
      <c r="U1227" s="1">
        <v>-1.1000000000000014</v>
      </c>
      <c r="V1227" s="2">
        <v>1770</v>
      </c>
      <c r="W1227" s="1">
        <v>58.6</v>
      </c>
      <c r="X1227" s="2">
        <v>1289</v>
      </c>
      <c r="Y1227" s="1">
        <v>33.9</v>
      </c>
      <c r="Z1227" s="1">
        <v>24.700000000000003</v>
      </c>
      <c r="AA1227">
        <v>3018</v>
      </c>
      <c r="AB1227" s="1">
        <v>0</v>
      </c>
      <c r="AC1227">
        <v>3803</v>
      </c>
      <c r="AD1227" s="1">
        <v>0</v>
      </c>
      <c r="AE1227">
        <v>1495</v>
      </c>
      <c r="AF1227">
        <v>1434</v>
      </c>
      <c r="AG1227">
        <v>1523</v>
      </c>
      <c r="AH1227">
        <v>2369</v>
      </c>
      <c r="AI1227" s="1">
        <v>-38.299999999999997</v>
      </c>
    </row>
    <row r="1228" spans="1:35" x14ac:dyDescent="0.25">
      <c r="A1228">
        <v>17031832500</v>
      </c>
      <c r="B1228">
        <v>3752</v>
      </c>
      <c r="C1228">
        <v>3446</v>
      </c>
      <c r="D1228" s="1">
        <v>8.9</v>
      </c>
      <c r="E1228">
        <v>251</v>
      </c>
      <c r="F1228">
        <v>331</v>
      </c>
      <c r="G1228" s="1">
        <v>-24.2</v>
      </c>
      <c r="H1228">
        <v>46</v>
      </c>
      <c r="I1228">
        <v>150</v>
      </c>
      <c r="J1228" s="1">
        <v>-69.3</v>
      </c>
      <c r="K1228">
        <v>333</v>
      </c>
      <c r="L1228">
        <v>339</v>
      </c>
      <c r="M1228" s="1">
        <v>-1.8</v>
      </c>
      <c r="N1228">
        <v>3029</v>
      </c>
      <c r="O1228">
        <v>2616</v>
      </c>
      <c r="P1228" s="1">
        <v>15.8</v>
      </c>
      <c r="Q1228" s="2">
        <v>315</v>
      </c>
      <c r="R1228" s="1">
        <v>8.4</v>
      </c>
      <c r="S1228" s="2">
        <v>522</v>
      </c>
      <c r="T1228" s="1">
        <v>15.1</v>
      </c>
      <c r="U1228" s="1">
        <v>-6.6999999999999993</v>
      </c>
      <c r="V1228" s="2">
        <v>1793</v>
      </c>
      <c r="W1228" s="1">
        <v>47.8</v>
      </c>
      <c r="X1228" s="2">
        <v>1205</v>
      </c>
      <c r="Y1228" s="1">
        <v>35</v>
      </c>
      <c r="Z1228" s="1">
        <v>12.799999999999997</v>
      </c>
      <c r="AA1228">
        <v>3128</v>
      </c>
      <c r="AB1228" s="1">
        <v>16.600000000000001</v>
      </c>
      <c r="AC1228">
        <v>3235</v>
      </c>
      <c r="AD1228" s="1">
        <v>6.1</v>
      </c>
      <c r="AE1228">
        <v>1699</v>
      </c>
      <c r="AF1228">
        <v>1636</v>
      </c>
      <c r="AG1228">
        <v>1429</v>
      </c>
      <c r="AH1228">
        <v>1599</v>
      </c>
      <c r="AI1228" s="1">
        <v>-13.9</v>
      </c>
    </row>
    <row r="1229" spans="1:35" x14ac:dyDescent="0.25">
      <c r="A1229">
        <v>17031832600</v>
      </c>
      <c r="B1229">
        <v>3792</v>
      </c>
      <c r="C1229">
        <v>4017</v>
      </c>
      <c r="D1229" s="1">
        <v>-5.6</v>
      </c>
      <c r="E1229">
        <v>26</v>
      </c>
      <c r="F1229">
        <v>173</v>
      </c>
      <c r="G1229" s="1">
        <v>-85</v>
      </c>
      <c r="H1229">
        <v>217</v>
      </c>
      <c r="I1229">
        <v>80</v>
      </c>
      <c r="J1229" s="1">
        <v>171.3</v>
      </c>
      <c r="K1229">
        <v>266</v>
      </c>
      <c r="L1229">
        <v>30</v>
      </c>
      <c r="M1229" s="1">
        <v>786.7</v>
      </c>
      <c r="N1229">
        <v>3158</v>
      </c>
      <c r="O1229">
        <v>3667</v>
      </c>
      <c r="P1229" s="1">
        <v>-13.9</v>
      </c>
      <c r="Q1229" s="2">
        <v>90</v>
      </c>
      <c r="R1229" s="1">
        <v>2.4</v>
      </c>
      <c r="S1229" s="2">
        <v>125</v>
      </c>
      <c r="T1229" s="1">
        <v>3.1</v>
      </c>
      <c r="U1229" s="1">
        <v>-0.70000000000000018</v>
      </c>
      <c r="V1229" s="2">
        <v>2736</v>
      </c>
      <c r="W1229" s="1">
        <v>72.2</v>
      </c>
      <c r="X1229" s="2">
        <v>1699</v>
      </c>
      <c r="Y1229" s="1">
        <v>42.3</v>
      </c>
      <c r="Z1229" s="1">
        <v>29.900000000000006</v>
      </c>
      <c r="AA1229">
        <v>3787</v>
      </c>
      <c r="AB1229" s="1">
        <v>0.1</v>
      </c>
      <c r="AC1229">
        <v>4017</v>
      </c>
      <c r="AD1229" s="1">
        <v>0</v>
      </c>
      <c r="AE1229">
        <v>1961</v>
      </c>
      <c r="AF1229">
        <v>2739</v>
      </c>
      <c r="AG1229">
        <v>1826</v>
      </c>
      <c r="AH1229">
        <v>1278</v>
      </c>
      <c r="AI1229" s="1">
        <v>99.6</v>
      </c>
    </row>
    <row r="1230" spans="1:35" x14ac:dyDescent="0.25">
      <c r="A1230">
        <v>17031832900</v>
      </c>
      <c r="B1230">
        <v>2605</v>
      </c>
      <c r="C1230">
        <v>2336</v>
      </c>
      <c r="D1230" s="1">
        <v>11.5</v>
      </c>
      <c r="E1230">
        <v>56</v>
      </c>
      <c r="F1230">
        <v>134</v>
      </c>
      <c r="G1230" s="1">
        <v>-58.2</v>
      </c>
      <c r="H1230">
        <v>456</v>
      </c>
      <c r="I1230">
        <v>746</v>
      </c>
      <c r="J1230" s="1">
        <v>-38.9</v>
      </c>
      <c r="K1230">
        <v>285</v>
      </c>
      <c r="L1230">
        <v>184</v>
      </c>
      <c r="M1230" s="1">
        <v>54.9</v>
      </c>
      <c r="N1230">
        <v>1714</v>
      </c>
      <c r="O1230">
        <v>1250</v>
      </c>
      <c r="P1230" s="1">
        <v>37.1</v>
      </c>
      <c r="Q1230" s="2">
        <v>68</v>
      </c>
      <c r="R1230" s="1">
        <v>2.6</v>
      </c>
      <c r="S1230" s="2">
        <v>116</v>
      </c>
      <c r="T1230" s="1">
        <v>5</v>
      </c>
      <c r="U1230" s="1">
        <v>-2.4</v>
      </c>
      <c r="V1230" s="2">
        <v>1337</v>
      </c>
      <c r="W1230" s="1">
        <v>51.3</v>
      </c>
      <c r="X1230" s="2">
        <v>874</v>
      </c>
      <c r="Y1230" s="1">
        <v>37.4</v>
      </c>
      <c r="Z1230" s="1">
        <v>13.899999999999999</v>
      </c>
      <c r="AA1230">
        <v>2501</v>
      </c>
      <c r="AB1230" s="1">
        <v>4</v>
      </c>
      <c r="AC1230">
        <v>2336</v>
      </c>
      <c r="AD1230" s="1">
        <v>0</v>
      </c>
      <c r="AE1230">
        <v>973</v>
      </c>
      <c r="AF1230">
        <v>870</v>
      </c>
      <c r="AG1230">
        <v>1528</v>
      </c>
      <c r="AH1230">
        <v>1466</v>
      </c>
      <c r="AI1230" s="1">
        <v>-6.8</v>
      </c>
    </row>
    <row r="1231" spans="1:35" x14ac:dyDescent="0.25">
      <c r="A1231">
        <v>17031833000</v>
      </c>
      <c r="B1231">
        <v>3187</v>
      </c>
      <c r="C1231">
        <v>2890</v>
      </c>
      <c r="D1231" s="1">
        <v>10.3</v>
      </c>
      <c r="E1231">
        <v>351</v>
      </c>
      <c r="F1231">
        <v>798</v>
      </c>
      <c r="G1231" s="1">
        <v>-56</v>
      </c>
      <c r="H1231">
        <v>351</v>
      </c>
      <c r="I1231">
        <v>147</v>
      </c>
      <c r="J1231" s="1">
        <v>138.80000000000001</v>
      </c>
      <c r="K1231">
        <v>159</v>
      </c>
      <c r="L1231">
        <v>68</v>
      </c>
      <c r="M1231" s="1">
        <v>133.80000000000001</v>
      </c>
      <c r="N1231">
        <v>2201</v>
      </c>
      <c r="O1231">
        <v>1854</v>
      </c>
      <c r="P1231" s="1">
        <v>18.7</v>
      </c>
      <c r="Q1231" s="2">
        <v>242</v>
      </c>
      <c r="R1231" s="1">
        <v>7.6</v>
      </c>
      <c r="S1231" s="2">
        <v>579</v>
      </c>
      <c r="T1231" s="1">
        <v>20</v>
      </c>
      <c r="U1231" s="1">
        <v>-12.4</v>
      </c>
      <c r="V1231" s="2">
        <v>2551</v>
      </c>
      <c r="W1231" s="1">
        <v>80</v>
      </c>
      <c r="X1231" s="2">
        <v>1534</v>
      </c>
      <c r="Y1231" s="1">
        <v>53.1</v>
      </c>
      <c r="Z1231" s="1">
        <v>26.9</v>
      </c>
      <c r="AA1231">
        <v>3187</v>
      </c>
      <c r="AB1231" s="1">
        <v>0</v>
      </c>
      <c r="AC1231">
        <v>2043</v>
      </c>
      <c r="AD1231" s="1">
        <v>29.3</v>
      </c>
      <c r="AE1231">
        <v>1547</v>
      </c>
      <c r="AF1231">
        <v>1453</v>
      </c>
      <c r="AG1231">
        <v>1640</v>
      </c>
      <c r="AH1231">
        <v>590</v>
      </c>
      <c r="AI1231" s="1">
        <v>161.1</v>
      </c>
    </row>
    <row r="1232" spans="1:35" x14ac:dyDescent="0.25">
      <c r="A1232">
        <v>17031833100</v>
      </c>
      <c r="B1232">
        <v>7544</v>
      </c>
      <c r="C1232">
        <v>5867</v>
      </c>
      <c r="D1232" s="1">
        <v>28.6</v>
      </c>
      <c r="E1232">
        <v>898</v>
      </c>
      <c r="F1232">
        <v>854</v>
      </c>
      <c r="G1232" s="1">
        <v>5.2</v>
      </c>
      <c r="H1232">
        <v>1151</v>
      </c>
      <c r="I1232">
        <v>615</v>
      </c>
      <c r="J1232" s="1">
        <v>87.2</v>
      </c>
      <c r="K1232">
        <v>650</v>
      </c>
      <c r="L1232">
        <v>199</v>
      </c>
      <c r="M1232" s="1">
        <v>226.6</v>
      </c>
      <c r="N1232">
        <v>4682</v>
      </c>
      <c r="O1232">
        <v>4164</v>
      </c>
      <c r="P1232" s="1">
        <v>12.4</v>
      </c>
      <c r="Q1232" s="2">
        <v>840</v>
      </c>
      <c r="R1232" s="1">
        <v>11.1</v>
      </c>
      <c r="S1232" s="2">
        <v>734</v>
      </c>
      <c r="T1232" s="1">
        <v>12.5</v>
      </c>
      <c r="U1232" s="1">
        <v>-1.4000000000000004</v>
      </c>
      <c r="V1232" s="2">
        <v>5590</v>
      </c>
      <c r="W1232" s="1">
        <v>74.099999999999994</v>
      </c>
      <c r="X1232" s="2">
        <v>3108</v>
      </c>
      <c r="Y1232" s="1">
        <v>53</v>
      </c>
      <c r="Z1232" s="1">
        <v>21.099999999999994</v>
      </c>
      <c r="AA1232">
        <v>6999</v>
      </c>
      <c r="AB1232" s="1">
        <v>7.2</v>
      </c>
      <c r="AC1232">
        <v>5468</v>
      </c>
      <c r="AD1232" s="1">
        <v>6.8</v>
      </c>
      <c r="AE1232">
        <v>4602</v>
      </c>
      <c r="AF1232">
        <v>3824</v>
      </c>
      <c r="AG1232">
        <v>2397</v>
      </c>
      <c r="AH1232">
        <v>1644</v>
      </c>
      <c r="AI1232" s="1">
        <v>21.2</v>
      </c>
    </row>
    <row r="1233" spans="1:35" x14ac:dyDescent="0.25">
      <c r="A1233">
        <v>17031833300</v>
      </c>
      <c r="B1233">
        <v>2624</v>
      </c>
      <c r="C1233">
        <v>1913</v>
      </c>
      <c r="D1233" s="1">
        <v>37.200000000000003</v>
      </c>
      <c r="E1233">
        <v>143</v>
      </c>
      <c r="F1233">
        <v>33</v>
      </c>
      <c r="G1233" s="1">
        <v>333.3</v>
      </c>
      <c r="H1233">
        <v>890</v>
      </c>
      <c r="I1233">
        <v>588</v>
      </c>
      <c r="J1233" s="1">
        <v>51.4</v>
      </c>
      <c r="K1233">
        <v>297</v>
      </c>
      <c r="L1233">
        <v>287</v>
      </c>
      <c r="M1233" s="1">
        <v>3.5</v>
      </c>
      <c r="N1233">
        <v>1220</v>
      </c>
      <c r="O1233">
        <v>1005</v>
      </c>
      <c r="P1233" s="1">
        <v>21.4</v>
      </c>
      <c r="Q1233" s="2">
        <v>189</v>
      </c>
      <c r="R1233" s="1">
        <v>7.2</v>
      </c>
      <c r="S1233" s="2">
        <v>222</v>
      </c>
      <c r="T1233" s="1">
        <v>11.6</v>
      </c>
      <c r="U1233" s="1">
        <v>-4.3999999999999995</v>
      </c>
      <c r="V1233" s="2">
        <v>906</v>
      </c>
      <c r="W1233" s="1">
        <v>34.5</v>
      </c>
      <c r="X1233" s="2">
        <v>599</v>
      </c>
      <c r="Y1233" s="1">
        <v>31.3</v>
      </c>
      <c r="Z1233" s="1">
        <v>3.1999999999999993</v>
      </c>
      <c r="AA1233">
        <v>2622</v>
      </c>
      <c r="AB1233" s="1">
        <v>0.1</v>
      </c>
      <c r="AC1233">
        <v>1913</v>
      </c>
      <c r="AD1233" s="1">
        <v>0</v>
      </c>
      <c r="AE1233">
        <v>915</v>
      </c>
      <c r="AF1233">
        <v>708</v>
      </c>
      <c r="AG1233">
        <v>1707</v>
      </c>
      <c r="AH1233">
        <v>1205</v>
      </c>
      <c r="AI1233" s="1">
        <v>9.6</v>
      </c>
    </row>
    <row r="1234" spans="1:35" x14ac:dyDescent="0.25">
      <c r="A1234">
        <v>17031833900</v>
      </c>
      <c r="B1234">
        <v>2239</v>
      </c>
      <c r="C1234">
        <v>2193</v>
      </c>
      <c r="D1234" s="1">
        <v>2.1</v>
      </c>
      <c r="E1234">
        <v>1178</v>
      </c>
      <c r="F1234">
        <v>691</v>
      </c>
      <c r="G1234" s="1">
        <v>70.5</v>
      </c>
      <c r="H1234">
        <v>0</v>
      </c>
      <c r="I1234">
        <v>0</v>
      </c>
      <c r="J1234" s="1" t="s">
        <v>65</v>
      </c>
      <c r="K1234">
        <v>1063</v>
      </c>
      <c r="L1234">
        <v>1421</v>
      </c>
      <c r="M1234" s="1">
        <v>-25.2</v>
      </c>
      <c r="N1234">
        <v>4</v>
      </c>
      <c r="O1234">
        <v>81</v>
      </c>
      <c r="P1234" s="1">
        <v>-95.1</v>
      </c>
      <c r="Q1234" s="2">
        <v>916</v>
      </c>
      <c r="R1234" s="1">
        <v>40.9</v>
      </c>
      <c r="S1234" s="2">
        <v>984</v>
      </c>
      <c r="T1234" s="1">
        <v>44.9</v>
      </c>
      <c r="U1234" s="1">
        <v>-4</v>
      </c>
      <c r="V1234" s="2">
        <v>394</v>
      </c>
      <c r="W1234" s="1">
        <v>17.600000000000001</v>
      </c>
      <c r="X1234" s="2">
        <v>305</v>
      </c>
      <c r="Y1234" s="1">
        <v>13.9</v>
      </c>
      <c r="Z1234" s="1">
        <v>3.7000000000000011</v>
      </c>
      <c r="AA1234">
        <v>2227</v>
      </c>
      <c r="AB1234" s="1">
        <v>0.5</v>
      </c>
      <c r="AC1234">
        <v>2193</v>
      </c>
      <c r="AD1234" s="1">
        <v>0</v>
      </c>
      <c r="AE1234">
        <v>819</v>
      </c>
      <c r="AF1234">
        <v>741</v>
      </c>
      <c r="AG1234">
        <v>1408</v>
      </c>
      <c r="AH1234">
        <v>1452</v>
      </c>
      <c r="AI1234" s="1">
        <v>-12.3</v>
      </c>
    </row>
    <row r="1235" spans="1:35" x14ac:dyDescent="0.25">
      <c r="A1235">
        <v>17031834000</v>
      </c>
      <c r="B1235">
        <v>2993</v>
      </c>
      <c r="C1235">
        <v>3530</v>
      </c>
      <c r="D1235" s="1">
        <v>-15.2</v>
      </c>
      <c r="E1235">
        <v>2910</v>
      </c>
      <c r="F1235">
        <v>3381</v>
      </c>
      <c r="G1235" s="1">
        <v>-13.9</v>
      </c>
      <c r="H1235">
        <v>28</v>
      </c>
      <c r="I1235">
        <v>0</v>
      </c>
      <c r="J1235" s="1" t="s">
        <v>65</v>
      </c>
      <c r="K1235">
        <v>40</v>
      </c>
      <c r="L1235">
        <v>43</v>
      </c>
      <c r="M1235" s="1">
        <v>-7</v>
      </c>
      <c r="N1235">
        <v>0</v>
      </c>
      <c r="O1235">
        <v>11</v>
      </c>
      <c r="P1235" s="1">
        <v>-100</v>
      </c>
      <c r="Q1235" s="2">
        <v>952</v>
      </c>
      <c r="R1235" s="1">
        <v>31.8</v>
      </c>
      <c r="S1235" s="2">
        <v>1090</v>
      </c>
      <c r="T1235" s="1">
        <v>30.9</v>
      </c>
      <c r="U1235" s="1">
        <v>0.90000000000000213</v>
      </c>
      <c r="V1235" s="2">
        <v>1082</v>
      </c>
      <c r="W1235" s="1">
        <v>36.200000000000003</v>
      </c>
      <c r="X1235" s="2">
        <v>1152</v>
      </c>
      <c r="Y1235" s="1">
        <v>32.6</v>
      </c>
      <c r="Z1235" s="1">
        <v>3.6000000000000014</v>
      </c>
      <c r="AA1235">
        <v>2993</v>
      </c>
      <c r="AB1235" s="1">
        <v>0</v>
      </c>
      <c r="AC1235">
        <v>3530</v>
      </c>
      <c r="AD1235" s="1">
        <v>0</v>
      </c>
      <c r="AE1235">
        <v>578</v>
      </c>
      <c r="AF1235">
        <v>937</v>
      </c>
      <c r="AG1235">
        <v>2415</v>
      </c>
      <c r="AH1235">
        <v>2593</v>
      </c>
      <c r="AI1235" s="1">
        <v>51</v>
      </c>
    </row>
    <row r="1236" spans="1:35" x14ac:dyDescent="0.25">
      <c r="A1236">
        <v>17031834200</v>
      </c>
      <c r="B1236">
        <v>4522</v>
      </c>
      <c r="C1236">
        <v>4757</v>
      </c>
      <c r="D1236" s="1">
        <v>-4.9000000000000004</v>
      </c>
      <c r="E1236">
        <v>4390</v>
      </c>
      <c r="F1236">
        <v>4656</v>
      </c>
      <c r="G1236" s="1">
        <v>-5.7</v>
      </c>
      <c r="H1236">
        <v>0</v>
      </c>
      <c r="I1236">
        <v>51</v>
      </c>
      <c r="J1236" s="1">
        <v>-100</v>
      </c>
      <c r="K1236">
        <v>111</v>
      </c>
      <c r="L1236">
        <v>32</v>
      </c>
      <c r="M1236" s="1">
        <v>246.9</v>
      </c>
      <c r="N1236">
        <v>40</v>
      </c>
      <c r="O1236">
        <v>42</v>
      </c>
      <c r="P1236" s="1">
        <v>-4.8</v>
      </c>
      <c r="Q1236" s="2">
        <v>777</v>
      </c>
      <c r="R1236" s="1">
        <v>17.2</v>
      </c>
      <c r="S1236" s="2">
        <v>1376</v>
      </c>
      <c r="T1236" s="1">
        <v>28.9</v>
      </c>
      <c r="U1236" s="1">
        <v>-11.7</v>
      </c>
      <c r="V1236" s="2">
        <v>2126</v>
      </c>
      <c r="W1236" s="1">
        <v>47</v>
      </c>
      <c r="X1236" s="2">
        <v>2043</v>
      </c>
      <c r="Y1236" s="1">
        <v>42.9</v>
      </c>
      <c r="Z1236" s="1">
        <v>4.1000000000000014</v>
      </c>
      <c r="AA1236">
        <v>4501</v>
      </c>
      <c r="AB1236" s="1">
        <v>0.5</v>
      </c>
      <c r="AC1236">
        <v>4757</v>
      </c>
      <c r="AD1236" s="1">
        <v>0</v>
      </c>
      <c r="AE1236">
        <v>1565</v>
      </c>
      <c r="AF1236">
        <v>1761</v>
      </c>
      <c r="AG1236">
        <v>2936</v>
      </c>
      <c r="AH1236">
        <v>2996</v>
      </c>
      <c r="AI1236" s="1">
        <v>10.3</v>
      </c>
    </row>
    <row r="1237" spans="1:35" x14ac:dyDescent="0.25">
      <c r="A1237">
        <v>17031834300</v>
      </c>
      <c r="B1237">
        <v>5979</v>
      </c>
      <c r="C1237">
        <v>6346</v>
      </c>
      <c r="D1237" s="1">
        <v>-5.8</v>
      </c>
      <c r="E1237">
        <v>5833</v>
      </c>
      <c r="F1237">
        <v>6263</v>
      </c>
      <c r="G1237" s="1">
        <v>-6.9</v>
      </c>
      <c r="H1237">
        <v>19</v>
      </c>
      <c r="I1237">
        <v>16</v>
      </c>
      <c r="J1237" s="1">
        <v>18.8</v>
      </c>
      <c r="K1237">
        <v>68</v>
      </c>
      <c r="L1237">
        <v>0</v>
      </c>
      <c r="M1237" s="1" t="s">
        <v>65</v>
      </c>
      <c r="N1237">
        <v>29</v>
      </c>
      <c r="O1237">
        <v>17</v>
      </c>
      <c r="P1237" s="1">
        <v>70.599999999999994</v>
      </c>
      <c r="Q1237" s="2">
        <v>1677</v>
      </c>
      <c r="R1237" s="1">
        <v>28</v>
      </c>
      <c r="S1237" s="2">
        <v>1408</v>
      </c>
      <c r="T1237" s="1">
        <v>22.2</v>
      </c>
      <c r="U1237" s="1">
        <v>5.8000000000000007</v>
      </c>
      <c r="V1237" s="2">
        <v>2691</v>
      </c>
      <c r="W1237" s="1">
        <v>45</v>
      </c>
      <c r="X1237" s="2">
        <v>2581</v>
      </c>
      <c r="Y1237" s="1">
        <v>40.700000000000003</v>
      </c>
      <c r="Z1237" s="1">
        <v>4.2999999999999972</v>
      </c>
      <c r="AA1237">
        <v>5974</v>
      </c>
      <c r="AB1237" s="1">
        <v>0.1</v>
      </c>
      <c r="AC1237">
        <v>6346</v>
      </c>
      <c r="AD1237" s="1">
        <v>0</v>
      </c>
      <c r="AE1237">
        <v>4309</v>
      </c>
      <c r="AF1237">
        <v>4520</v>
      </c>
      <c r="AG1237">
        <v>1665</v>
      </c>
      <c r="AH1237">
        <v>1826</v>
      </c>
      <c r="AI1237" s="1">
        <v>-4.4000000000000004</v>
      </c>
    </row>
    <row r="1238" spans="1:35" x14ac:dyDescent="0.25">
      <c r="A1238">
        <v>17031834400</v>
      </c>
      <c r="B1238">
        <v>4391</v>
      </c>
      <c r="C1238">
        <v>2947</v>
      </c>
      <c r="D1238" s="1">
        <v>49</v>
      </c>
      <c r="E1238">
        <v>4172</v>
      </c>
      <c r="F1238">
        <v>2653</v>
      </c>
      <c r="G1238" s="1">
        <v>57.3</v>
      </c>
      <c r="H1238">
        <v>10</v>
      </c>
      <c r="I1238">
        <v>19</v>
      </c>
      <c r="J1238" s="1">
        <v>-47.4</v>
      </c>
      <c r="K1238">
        <v>42</v>
      </c>
      <c r="L1238">
        <v>123</v>
      </c>
      <c r="M1238" s="1">
        <v>-65.900000000000006</v>
      </c>
      <c r="N1238">
        <v>99</v>
      </c>
      <c r="O1238">
        <v>129</v>
      </c>
      <c r="P1238" s="1">
        <v>-23.3</v>
      </c>
      <c r="Q1238" s="2">
        <v>737</v>
      </c>
      <c r="R1238" s="1">
        <v>16.8</v>
      </c>
      <c r="S1238" s="2">
        <v>606</v>
      </c>
      <c r="T1238" s="1">
        <v>20.6</v>
      </c>
      <c r="U1238" s="1">
        <v>-3.8000000000000007</v>
      </c>
      <c r="V1238" s="2">
        <v>1973</v>
      </c>
      <c r="W1238" s="1">
        <v>44.9</v>
      </c>
      <c r="X1238" s="2">
        <v>1336</v>
      </c>
      <c r="Y1238" s="1">
        <v>45.3</v>
      </c>
      <c r="Z1238" s="1">
        <v>-0.39999999999999858</v>
      </c>
      <c r="AA1238">
        <v>4337</v>
      </c>
      <c r="AB1238" s="1">
        <v>1.2</v>
      </c>
      <c r="AC1238">
        <v>2904</v>
      </c>
      <c r="AD1238" s="1">
        <v>1.5</v>
      </c>
      <c r="AE1238">
        <v>1776</v>
      </c>
      <c r="AF1238">
        <v>1490</v>
      </c>
      <c r="AG1238">
        <v>2561</v>
      </c>
      <c r="AH1238">
        <v>1414</v>
      </c>
      <c r="AI1238" s="1">
        <v>52</v>
      </c>
    </row>
    <row r="1239" spans="1:35" x14ac:dyDescent="0.25">
      <c r="A1239">
        <v>17031834500</v>
      </c>
      <c r="B1239">
        <v>1423</v>
      </c>
      <c r="C1239">
        <v>1482</v>
      </c>
      <c r="D1239" s="1">
        <v>-4</v>
      </c>
      <c r="E1239">
        <v>1308</v>
      </c>
      <c r="F1239">
        <v>1412</v>
      </c>
      <c r="G1239" s="1">
        <v>-7.4</v>
      </c>
      <c r="H1239">
        <v>0</v>
      </c>
      <c r="I1239">
        <v>0</v>
      </c>
      <c r="J1239" s="1" t="s">
        <v>65</v>
      </c>
      <c r="K1239">
        <v>3</v>
      </c>
      <c r="L1239">
        <v>71</v>
      </c>
      <c r="M1239" s="1">
        <v>-95.8</v>
      </c>
      <c r="N1239">
        <v>0</v>
      </c>
      <c r="O1239">
        <v>0</v>
      </c>
      <c r="P1239" s="1" t="s">
        <v>65</v>
      </c>
      <c r="Q1239" s="2">
        <v>251</v>
      </c>
      <c r="R1239" s="1">
        <v>17.600000000000001</v>
      </c>
      <c r="S1239" s="2">
        <v>569</v>
      </c>
      <c r="T1239" s="1">
        <v>38.4</v>
      </c>
      <c r="U1239" s="1">
        <v>-20.799999999999997</v>
      </c>
      <c r="V1239" s="2">
        <v>441</v>
      </c>
      <c r="W1239" s="1">
        <v>31</v>
      </c>
      <c r="X1239" s="2">
        <v>260</v>
      </c>
      <c r="Y1239" s="1">
        <v>17.5</v>
      </c>
      <c r="Z1239" s="1">
        <v>13.5</v>
      </c>
      <c r="AA1239">
        <v>1423</v>
      </c>
      <c r="AB1239" s="1">
        <v>0</v>
      </c>
      <c r="AC1239">
        <v>1405</v>
      </c>
      <c r="AD1239" s="1">
        <v>5.2</v>
      </c>
      <c r="AE1239">
        <v>286</v>
      </c>
      <c r="AF1239">
        <v>511</v>
      </c>
      <c r="AG1239">
        <v>1137</v>
      </c>
      <c r="AH1239">
        <v>894</v>
      </c>
      <c r="AI1239" s="1">
        <v>127.2</v>
      </c>
    </row>
    <row r="1240" spans="1:35" x14ac:dyDescent="0.25">
      <c r="A1240">
        <v>17031834600</v>
      </c>
      <c r="B1240">
        <v>2858</v>
      </c>
      <c r="C1240">
        <v>3974</v>
      </c>
      <c r="D1240" s="1">
        <v>-28.1</v>
      </c>
      <c r="E1240">
        <v>2749</v>
      </c>
      <c r="F1240">
        <v>3922</v>
      </c>
      <c r="G1240" s="1">
        <v>-29.9</v>
      </c>
      <c r="H1240">
        <v>9</v>
      </c>
      <c r="I1240">
        <v>0</v>
      </c>
      <c r="J1240" s="1" t="s">
        <v>65</v>
      </c>
      <c r="K1240">
        <v>45</v>
      </c>
      <c r="L1240">
        <v>0</v>
      </c>
      <c r="M1240" s="1" t="s">
        <v>65</v>
      </c>
      <c r="N1240">
        <v>85</v>
      </c>
      <c r="O1240">
        <v>43</v>
      </c>
      <c r="P1240" s="1">
        <v>97.7</v>
      </c>
      <c r="Q1240" s="2">
        <v>1030</v>
      </c>
      <c r="R1240" s="1">
        <v>36</v>
      </c>
      <c r="S1240" s="2">
        <v>1389</v>
      </c>
      <c r="T1240" s="1">
        <v>35</v>
      </c>
      <c r="U1240" s="1">
        <v>1</v>
      </c>
      <c r="V1240" s="2">
        <v>600</v>
      </c>
      <c r="W1240" s="1">
        <v>21</v>
      </c>
      <c r="X1240" s="2">
        <v>922</v>
      </c>
      <c r="Y1240" s="1">
        <v>23.2</v>
      </c>
      <c r="Z1240" s="1">
        <v>-2.1999999999999993</v>
      </c>
      <c r="AA1240">
        <v>2814</v>
      </c>
      <c r="AB1240" s="1">
        <v>1.5</v>
      </c>
      <c r="AC1240">
        <v>3974</v>
      </c>
      <c r="AD1240" s="1">
        <v>0</v>
      </c>
      <c r="AE1240">
        <v>1030</v>
      </c>
      <c r="AF1240">
        <v>1171</v>
      </c>
      <c r="AG1240">
        <v>1784</v>
      </c>
      <c r="AH1240">
        <v>2803</v>
      </c>
      <c r="AI1240" s="1">
        <v>-27.6</v>
      </c>
    </row>
    <row r="1241" spans="1:35" x14ac:dyDescent="0.25">
      <c r="A1241">
        <v>17031834700</v>
      </c>
      <c r="B1241">
        <v>1774</v>
      </c>
      <c r="C1241">
        <v>2394</v>
      </c>
      <c r="D1241" s="1">
        <v>-25.9</v>
      </c>
      <c r="E1241">
        <v>1524</v>
      </c>
      <c r="F1241">
        <v>2394</v>
      </c>
      <c r="G1241" s="1">
        <v>-36.299999999999997</v>
      </c>
      <c r="H1241">
        <v>53</v>
      </c>
      <c r="I1241">
        <v>0</v>
      </c>
      <c r="J1241" s="1" t="s">
        <v>65</v>
      </c>
      <c r="K1241">
        <v>141</v>
      </c>
      <c r="L1241">
        <v>11</v>
      </c>
      <c r="M1241" s="1">
        <v>1181.8</v>
      </c>
      <c r="N1241">
        <v>2</v>
      </c>
      <c r="O1241">
        <v>0</v>
      </c>
      <c r="P1241" s="1" t="s">
        <v>65</v>
      </c>
      <c r="Q1241" s="2">
        <v>707</v>
      </c>
      <c r="R1241" s="1">
        <v>39.9</v>
      </c>
      <c r="S1241" s="2">
        <v>823</v>
      </c>
      <c r="T1241" s="1">
        <v>34.4</v>
      </c>
      <c r="U1241" s="1">
        <v>5.5</v>
      </c>
      <c r="V1241" s="2">
        <v>365</v>
      </c>
      <c r="W1241" s="1">
        <v>20.6</v>
      </c>
      <c r="X1241" s="2">
        <v>620</v>
      </c>
      <c r="Y1241" s="1">
        <v>25.9</v>
      </c>
      <c r="Z1241" s="1">
        <v>-5.2999999999999972</v>
      </c>
      <c r="AA1241">
        <v>1753</v>
      </c>
      <c r="AB1241" s="1">
        <v>1.2</v>
      </c>
      <c r="AC1241">
        <v>2394</v>
      </c>
      <c r="AD1241" s="1">
        <v>0</v>
      </c>
      <c r="AE1241">
        <v>395</v>
      </c>
      <c r="AF1241">
        <v>927</v>
      </c>
      <c r="AG1241">
        <v>1358</v>
      </c>
      <c r="AH1241">
        <v>1467</v>
      </c>
      <c r="AI1241" s="1">
        <v>117.2</v>
      </c>
    </row>
    <row r="1242" spans="1:35" x14ac:dyDescent="0.25">
      <c r="A1242">
        <v>17031834800</v>
      </c>
      <c r="B1242">
        <v>1492</v>
      </c>
      <c r="C1242">
        <v>2164</v>
      </c>
      <c r="D1242" s="1">
        <v>-31.1</v>
      </c>
      <c r="E1242">
        <v>1477</v>
      </c>
      <c r="F1242">
        <v>2164</v>
      </c>
      <c r="G1242" s="1">
        <v>-31.7</v>
      </c>
      <c r="H1242">
        <v>0</v>
      </c>
      <c r="I1242">
        <v>0</v>
      </c>
      <c r="J1242" s="1" t="s">
        <v>65</v>
      </c>
      <c r="K1242">
        <v>5</v>
      </c>
      <c r="L1242">
        <v>0</v>
      </c>
      <c r="M1242" s="1" t="s">
        <v>65</v>
      </c>
      <c r="N1242">
        <v>2</v>
      </c>
      <c r="O1242">
        <v>0</v>
      </c>
      <c r="P1242" s="1" t="s">
        <v>65</v>
      </c>
      <c r="Q1242" s="2">
        <v>693</v>
      </c>
      <c r="R1242" s="1">
        <v>46.4</v>
      </c>
      <c r="S1242" s="2">
        <v>900</v>
      </c>
      <c r="T1242" s="1">
        <v>41.6</v>
      </c>
      <c r="U1242" s="1">
        <v>4.7999999999999972</v>
      </c>
      <c r="V1242" s="2">
        <v>365</v>
      </c>
      <c r="W1242" s="1">
        <v>24.5</v>
      </c>
      <c r="X1242" s="2">
        <v>398</v>
      </c>
      <c r="Y1242" s="1">
        <v>18.399999999999999</v>
      </c>
      <c r="Z1242" s="1">
        <v>6.1000000000000014</v>
      </c>
      <c r="AA1242">
        <v>1481</v>
      </c>
      <c r="AB1242" s="1">
        <v>0.7</v>
      </c>
      <c r="AC1242">
        <v>2164</v>
      </c>
      <c r="AD1242" s="1">
        <v>0</v>
      </c>
      <c r="AE1242">
        <v>565</v>
      </c>
      <c r="AF1242">
        <v>682</v>
      </c>
      <c r="AG1242">
        <v>916</v>
      </c>
      <c r="AH1242">
        <v>1482</v>
      </c>
      <c r="AI1242" s="1">
        <v>-25.4</v>
      </c>
    </row>
    <row r="1243" spans="1:35" x14ac:dyDescent="0.25">
      <c r="A1243">
        <v>17031834900</v>
      </c>
      <c r="B1243">
        <v>2155</v>
      </c>
      <c r="C1243">
        <v>2364</v>
      </c>
      <c r="D1243" s="1">
        <v>-8.8000000000000007</v>
      </c>
      <c r="E1243">
        <v>2061</v>
      </c>
      <c r="F1243">
        <v>2357</v>
      </c>
      <c r="G1243" s="1">
        <v>-12.6</v>
      </c>
      <c r="H1243">
        <v>0</v>
      </c>
      <c r="I1243">
        <v>0</v>
      </c>
      <c r="J1243" s="1" t="s">
        <v>65</v>
      </c>
      <c r="K1243">
        <v>7</v>
      </c>
      <c r="L1243">
        <v>0</v>
      </c>
      <c r="M1243" s="1" t="s">
        <v>65</v>
      </c>
      <c r="N1243">
        <v>26</v>
      </c>
      <c r="O1243">
        <v>0</v>
      </c>
      <c r="P1243" s="1" t="s">
        <v>65</v>
      </c>
      <c r="Q1243" s="2">
        <v>884</v>
      </c>
      <c r="R1243" s="1">
        <v>41</v>
      </c>
      <c r="S1243" s="2">
        <v>754</v>
      </c>
      <c r="T1243" s="1">
        <v>31.9</v>
      </c>
      <c r="U1243" s="1">
        <v>9.1000000000000014</v>
      </c>
      <c r="V1243" s="2">
        <v>569</v>
      </c>
      <c r="W1243" s="1">
        <v>26.4</v>
      </c>
      <c r="X1243" s="2">
        <v>618</v>
      </c>
      <c r="Y1243" s="1">
        <v>26.1</v>
      </c>
      <c r="Z1243" s="1">
        <v>0.29999999999999716</v>
      </c>
      <c r="AA1243">
        <v>2118</v>
      </c>
      <c r="AB1243" s="1">
        <v>1.7</v>
      </c>
      <c r="AC1243">
        <v>2364</v>
      </c>
      <c r="AD1243" s="1">
        <v>0</v>
      </c>
      <c r="AE1243">
        <v>836</v>
      </c>
      <c r="AF1243">
        <v>766</v>
      </c>
      <c r="AG1243">
        <v>1282</v>
      </c>
      <c r="AH1243">
        <v>1598</v>
      </c>
      <c r="AI1243" s="1">
        <v>-26.5</v>
      </c>
    </row>
    <row r="1244" spans="1:35" x14ac:dyDescent="0.25">
      <c r="A1244">
        <v>17031835000</v>
      </c>
      <c r="B1244">
        <v>6046</v>
      </c>
      <c r="C1244">
        <v>5841</v>
      </c>
      <c r="D1244" s="1">
        <v>3.5</v>
      </c>
      <c r="E1244">
        <v>3389</v>
      </c>
      <c r="F1244">
        <v>3951</v>
      </c>
      <c r="G1244" s="1">
        <v>-14.2</v>
      </c>
      <c r="H1244">
        <v>2</v>
      </c>
      <c r="I1244">
        <v>89</v>
      </c>
      <c r="J1244" s="1">
        <v>-97.8</v>
      </c>
      <c r="K1244">
        <v>2586</v>
      </c>
      <c r="L1244">
        <v>1654</v>
      </c>
      <c r="M1244" s="1">
        <v>56.3</v>
      </c>
      <c r="N1244">
        <v>72</v>
      </c>
      <c r="O1244">
        <v>166</v>
      </c>
      <c r="P1244" s="1">
        <v>-56.6</v>
      </c>
      <c r="Q1244" s="2">
        <v>2365</v>
      </c>
      <c r="R1244" s="1">
        <v>39.1</v>
      </c>
      <c r="S1244" s="2">
        <v>2060</v>
      </c>
      <c r="T1244" s="1">
        <v>35.299999999999997</v>
      </c>
      <c r="U1244" s="1">
        <v>3.8000000000000043</v>
      </c>
      <c r="V1244" s="2">
        <v>969</v>
      </c>
      <c r="W1244" s="1">
        <v>16</v>
      </c>
      <c r="X1244" s="2">
        <v>971</v>
      </c>
      <c r="Y1244" s="1">
        <v>16.600000000000001</v>
      </c>
      <c r="Z1244" s="1">
        <v>-0.60000000000000142</v>
      </c>
      <c r="AA1244">
        <v>6041</v>
      </c>
      <c r="AB1244" s="1">
        <v>0.1</v>
      </c>
      <c r="AC1244">
        <v>5841</v>
      </c>
      <c r="AD1244" s="1">
        <v>0</v>
      </c>
      <c r="AE1244">
        <v>2382</v>
      </c>
      <c r="AF1244">
        <v>2795</v>
      </c>
      <c r="AG1244">
        <v>3659</v>
      </c>
      <c r="AH1244">
        <v>3046</v>
      </c>
      <c r="AI1244" s="1">
        <v>41</v>
      </c>
    </row>
    <row r="1245" spans="1:35" x14ac:dyDescent="0.25">
      <c r="A1245">
        <v>17031835100</v>
      </c>
      <c r="B1245">
        <v>5742</v>
      </c>
      <c r="C1245">
        <v>5532</v>
      </c>
      <c r="D1245" s="1">
        <v>3.8</v>
      </c>
      <c r="E1245">
        <v>708</v>
      </c>
      <c r="F1245">
        <v>1072</v>
      </c>
      <c r="G1245" s="1">
        <v>-34</v>
      </c>
      <c r="H1245">
        <v>7</v>
      </c>
      <c r="I1245">
        <v>27</v>
      </c>
      <c r="J1245" s="1">
        <v>-74.099999999999994</v>
      </c>
      <c r="K1245">
        <v>4851</v>
      </c>
      <c r="L1245">
        <v>4173</v>
      </c>
      <c r="M1245" s="1">
        <v>16.2</v>
      </c>
      <c r="N1245">
        <v>162</v>
      </c>
      <c r="O1245">
        <v>162</v>
      </c>
      <c r="P1245" s="1">
        <v>0</v>
      </c>
      <c r="Q1245" s="2">
        <v>2412</v>
      </c>
      <c r="R1245" s="1">
        <v>42</v>
      </c>
      <c r="S1245" s="2">
        <v>2052</v>
      </c>
      <c r="T1245" s="1">
        <v>37.1</v>
      </c>
      <c r="U1245" s="1">
        <v>4.8999999999999986</v>
      </c>
      <c r="V1245" s="2">
        <v>965</v>
      </c>
      <c r="W1245" s="1">
        <v>16.8</v>
      </c>
      <c r="X1245" s="2">
        <v>715</v>
      </c>
      <c r="Y1245" s="1">
        <v>12.9</v>
      </c>
      <c r="Z1245" s="1">
        <v>3.9000000000000004</v>
      </c>
      <c r="AA1245">
        <v>5729</v>
      </c>
      <c r="AB1245" s="1">
        <v>0.2</v>
      </c>
      <c r="AC1245">
        <v>5532</v>
      </c>
      <c r="AD1245" s="1">
        <v>0</v>
      </c>
      <c r="AE1245">
        <v>4017</v>
      </c>
      <c r="AF1245">
        <v>3468</v>
      </c>
      <c r="AG1245">
        <v>1712</v>
      </c>
      <c r="AH1245">
        <v>2064</v>
      </c>
      <c r="AI1245" s="1">
        <v>-28.4</v>
      </c>
    </row>
    <row r="1246" spans="1:35" x14ac:dyDescent="0.25">
      <c r="A1246">
        <v>17031835200</v>
      </c>
      <c r="B1246">
        <v>1780</v>
      </c>
      <c r="C1246">
        <v>1677</v>
      </c>
      <c r="D1246" s="1">
        <v>6.1</v>
      </c>
      <c r="E1246">
        <v>0</v>
      </c>
      <c r="F1246">
        <v>45</v>
      </c>
      <c r="G1246" s="1">
        <v>-100</v>
      </c>
      <c r="H1246">
        <v>12</v>
      </c>
      <c r="I1246">
        <v>76</v>
      </c>
      <c r="J1246" s="1">
        <v>-84.2</v>
      </c>
      <c r="K1246">
        <v>1143</v>
      </c>
      <c r="L1246">
        <v>646</v>
      </c>
      <c r="M1246" s="1">
        <v>76.900000000000006</v>
      </c>
      <c r="N1246">
        <v>625</v>
      </c>
      <c r="O1246">
        <v>910</v>
      </c>
      <c r="P1246" s="1">
        <v>-31.3</v>
      </c>
      <c r="Q1246" s="2">
        <v>801</v>
      </c>
      <c r="R1246" s="1">
        <v>45</v>
      </c>
      <c r="S1246" s="2">
        <v>851</v>
      </c>
      <c r="T1246" s="1">
        <v>50.7</v>
      </c>
      <c r="U1246" s="1">
        <v>-5.7000000000000028</v>
      </c>
      <c r="V1246" s="2">
        <v>410</v>
      </c>
      <c r="W1246" s="1">
        <v>23</v>
      </c>
      <c r="X1246" s="2">
        <v>363</v>
      </c>
      <c r="Y1246" s="1">
        <v>21.6</v>
      </c>
      <c r="Z1246" s="1">
        <v>1.3999999999999986</v>
      </c>
      <c r="AA1246">
        <v>1780</v>
      </c>
      <c r="AB1246" s="1">
        <v>0</v>
      </c>
      <c r="AC1246">
        <v>1677</v>
      </c>
      <c r="AD1246" s="1">
        <v>0</v>
      </c>
      <c r="AE1246">
        <v>1123</v>
      </c>
      <c r="AF1246">
        <v>1377</v>
      </c>
      <c r="AG1246">
        <v>657</v>
      </c>
      <c r="AH1246">
        <v>300</v>
      </c>
      <c r="AI1246" s="1">
        <v>168.5</v>
      </c>
    </row>
    <row r="1247" spans="1:35" x14ac:dyDescent="0.25">
      <c r="A1247">
        <v>17031835500</v>
      </c>
      <c r="B1247">
        <v>1405</v>
      </c>
      <c r="C1247">
        <v>1886</v>
      </c>
      <c r="D1247" s="1">
        <v>-25.5</v>
      </c>
      <c r="E1247">
        <v>1232</v>
      </c>
      <c r="F1247">
        <v>1750</v>
      </c>
      <c r="G1247" s="1">
        <v>-29.6</v>
      </c>
      <c r="H1247">
        <v>0</v>
      </c>
      <c r="I1247">
        <v>9</v>
      </c>
      <c r="J1247" s="1">
        <v>-100</v>
      </c>
      <c r="K1247">
        <v>124</v>
      </c>
      <c r="L1247">
        <v>48</v>
      </c>
      <c r="M1247" s="1">
        <v>158.30000000000001</v>
      </c>
      <c r="N1247">
        <v>49</v>
      </c>
      <c r="O1247">
        <v>44</v>
      </c>
      <c r="P1247" s="1">
        <v>11.4</v>
      </c>
      <c r="Q1247" s="2">
        <v>604</v>
      </c>
      <c r="R1247" s="1">
        <v>43</v>
      </c>
      <c r="S1247" s="2">
        <v>842</v>
      </c>
      <c r="T1247" s="1">
        <v>44.6</v>
      </c>
      <c r="U1247" s="1">
        <v>-1.6000000000000014</v>
      </c>
      <c r="V1247" s="2">
        <v>480</v>
      </c>
      <c r="W1247" s="1">
        <v>34.200000000000003</v>
      </c>
      <c r="X1247" s="2">
        <v>377</v>
      </c>
      <c r="Y1247" s="1">
        <v>20</v>
      </c>
      <c r="Z1247" s="1">
        <v>14.200000000000003</v>
      </c>
      <c r="AA1247">
        <v>1396</v>
      </c>
      <c r="AB1247" s="1">
        <v>0.6</v>
      </c>
      <c r="AC1247">
        <v>1805</v>
      </c>
      <c r="AD1247" s="1">
        <v>4.3</v>
      </c>
      <c r="AE1247">
        <v>494</v>
      </c>
      <c r="AF1247">
        <v>809</v>
      </c>
      <c r="AG1247">
        <v>902</v>
      </c>
      <c r="AH1247">
        <v>996</v>
      </c>
      <c r="AI1247" s="1">
        <v>48.3</v>
      </c>
    </row>
    <row r="1248" spans="1:35" x14ac:dyDescent="0.25">
      <c r="A1248">
        <v>17031835600</v>
      </c>
      <c r="B1248">
        <v>930</v>
      </c>
      <c r="C1248">
        <v>1174</v>
      </c>
      <c r="D1248" s="1">
        <v>-20.8</v>
      </c>
      <c r="E1248">
        <v>896</v>
      </c>
      <c r="F1248">
        <v>1150</v>
      </c>
      <c r="G1248" s="1">
        <v>-22.1</v>
      </c>
      <c r="H1248">
        <v>0</v>
      </c>
      <c r="I1248">
        <v>0</v>
      </c>
      <c r="J1248" s="1" t="s">
        <v>65</v>
      </c>
      <c r="K1248">
        <v>0</v>
      </c>
      <c r="L1248">
        <v>7</v>
      </c>
      <c r="M1248" s="1">
        <v>-100</v>
      </c>
      <c r="N1248">
        <v>34</v>
      </c>
      <c r="O1248">
        <v>17</v>
      </c>
      <c r="P1248" s="1">
        <v>100</v>
      </c>
      <c r="Q1248" s="2">
        <v>480</v>
      </c>
      <c r="R1248" s="1">
        <v>51.6</v>
      </c>
      <c r="S1248" s="2">
        <v>371</v>
      </c>
      <c r="T1248" s="1">
        <v>31.6</v>
      </c>
      <c r="U1248" s="1">
        <v>20</v>
      </c>
      <c r="V1248" s="2">
        <v>163</v>
      </c>
      <c r="W1248" s="1">
        <v>17.5</v>
      </c>
      <c r="X1248" s="2">
        <v>340</v>
      </c>
      <c r="Y1248" s="1">
        <v>29</v>
      </c>
      <c r="Z1248" s="1">
        <v>-11.5</v>
      </c>
      <c r="AA1248">
        <v>930</v>
      </c>
      <c r="AB1248" s="1">
        <v>0</v>
      </c>
      <c r="AC1248">
        <v>1174</v>
      </c>
      <c r="AD1248" s="1">
        <v>0</v>
      </c>
      <c r="AE1248">
        <v>480</v>
      </c>
      <c r="AF1248">
        <v>546</v>
      </c>
      <c r="AG1248">
        <v>450</v>
      </c>
      <c r="AH1248">
        <v>628</v>
      </c>
      <c r="AI1248" s="1">
        <v>-18.5</v>
      </c>
    </row>
    <row r="1249" spans="1:35" x14ac:dyDescent="0.25">
      <c r="A1249">
        <v>17031835700</v>
      </c>
      <c r="B1249">
        <v>578</v>
      </c>
      <c r="C1249">
        <v>0</v>
      </c>
      <c r="D1249" s="1" t="e">
        <v>#DIV/0!</v>
      </c>
      <c r="E1249">
        <v>551</v>
      </c>
      <c r="F1249">
        <v>0</v>
      </c>
      <c r="G1249" s="1" t="s">
        <v>65</v>
      </c>
      <c r="H1249">
        <v>0</v>
      </c>
      <c r="I1249">
        <v>0</v>
      </c>
      <c r="J1249" s="1" t="s">
        <v>65</v>
      </c>
      <c r="K1249">
        <v>0</v>
      </c>
      <c r="L1249">
        <v>0</v>
      </c>
      <c r="M1249" s="1" t="s">
        <v>65</v>
      </c>
      <c r="N1249">
        <v>0</v>
      </c>
      <c r="O1249">
        <v>0</v>
      </c>
      <c r="P1249" s="1" t="s">
        <v>65</v>
      </c>
      <c r="Q1249" s="2">
        <v>122</v>
      </c>
      <c r="R1249" s="1">
        <v>21.1</v>
      </c>
      <c r="S1249" s="2">
        <v>0</v>
      </c>
      <c r="T1249" s="1" t="e">
        <v>#DIV/0!</v>
      </c>
      <c r="U1249" s="1" t="e">
        <v>#DIV/0!</v>
      </c>
      <c r="V1249" s="2">
        <v>177</v>
      </c>
      <c r="W1249" s="1">
        <v>30.6</v>
      </c>
      <c r="X1249" s="2">
        <v>119</v>
      </c>
      <c r="Y1249" s="1" t="e">
        <v>#DIV/0!</v>
      </c>
      <c r="Z1249" s="1" t="e">
        <v>#DIV/0!</v>
      </c>
      <c r="AA1249">
        <v>578</v>
      </c>
      <c r="AB1249" s="1">
        <v>0</v>
      </c>
      <c r="AC1249">
        <v>0</v>
      </c>
      <c r="AD1249" s="1" t="e">
        <v>#DIV/0!</v>
      </c>
      <c r="AE1249">
        <v>0</v>
      </c>
      <c r="AF1249">
        <v>0</v>
      </c>
      <c r="AG1249">
        <v>578</v>
      </c>
      <c r="AH1249">
        <v>0</v>
      </c>
      <c r="AI1249" s="1" t="e">
        <v>#DIV/0!</v>
      </c>
    </row>
    <row r="1250" spans="1:35" x14ac:dyDescent="0.25">
      <c r="A1250">
        <v>17031835800</v>
      </c>
      <c r="B1250">
        <v>1720</v>
      </c>
      <c r="C1250">
        <v>1323</v>
      </c>
      <c r="D1250" s="1">
        <v>30</v>
      </c>
      <c r="E1250">
        <v>1622</v>
      </c>
      <c r="F1250">
        <v>1312</v>
      </c>
      <c r="G1250" s="1">
        <v>23.6</v>
      </c>
      <c r="H1250">
        <v>20</v>
      </c>
      <c r="I1250">
        <v>0</v>
      </c>
      <c r="J1250" s="1" t="s">
        <v>65</v>
      </c>
      <c r="K1250">
        <v>46</v>
      </c>
      <c r="L1250">
        <v>0</v>
      </c>
      <c r="M1250" s="1" t="s">
        <v>65</v>
      </c>
      <c r="N1250">
        <v>51</v>
      </c>
      <c r="O1250">
        <v>11</v>
      </c>
      <c r="P1250" s="1">
        <v>363.6</v>
      </c>
      <c r="Q1250" s="2">
        <v>323</v>
      </c>
      <c r="R1250" s="1">
        <v>18.8</v>
      </c>
      <c r="S1250" s="2">
        <v>269</v>
      </c>
      <c r="T1250" s="1">
        <v>20.3</v>
      </c>
      <c r="U1250" s="1">
        <v>-1.5</v>
      </c>
      <c r="V1250" s="2">
        <v>686</v>
      </c>
      <c r="W1250" s="1">
        <v>39.9</v>
      </c>
      <c r="X1250" s="2">
        <v>504</v>
      </c>
      <c r="Y1250" s="1">
        <v>38.1</v>
      </c>
      <c r="Z1250" s="1">
        <v>1.7999999999999972</v>
      </c>
      <c r="AA1250">
        <v>1720</v>
      </c>
      <c r="AB1250" s="1">
        <v>0</v>
      </c>
      <c r="AC1250">
        <v>1323</v>
      </c>
      <c r="AD1250" s="1">
        <v>0</v>
      </c>
      <c r="AE1250">
        <v>490</v>
      </c>
      <c r="AF1250">
        <v>682</v>
      </c>
      <c r="AG1250">
        <v>1230</v>
      </c>
      <c r="AH1250">
        <v>641</v>
      </c>
      <c r="AI1250" s="1">
        <v>167.1</v>
      </c>
    </row>
    <row r="1251" spans="1:35" x14ac:dyDescent="0.25">
      <c r="A1251">
        <v>17031835900</v>
      </c>
      <c r="B1251">
        <v>3109</v>
      </c>
      <c r="C1251">
        <v>3101</v>
      </c>
      <c r="D1251" s="1">
        <v>0.3</v>
      </c>
      <c r="E1251">
        <v>2904</v>
      </c>
      <c r="F1251">
        <v>2929</v>
      </c>
      <c r="G1251" s="1">
        <v>-0.9</v>
      </c>
      <c r="H1251">
        <v>0</v>
      </c>
      <c r="I1251">
        <v>0</v>
      </c>
      <c r="J1251" s="1" t="s">
        <v>65</v>
      </c>
      <c r="K1251">
        <v>28</v>
      </c>
      <c r="L1251">
        <v>128</v>
      </c>
      <c r="M1251" s="1">
        <v>-78.099999999999994</v>
      </c>
      <c r="N1251">
        <v>37</v>
      </c>
      <c r="O1251">
        <v>55</v>
      </c>
      <c r="P1251" s="1">
        <v>-32.700000000000003</v>
      </c>
      <c r="Q1251" s="2">
        <v>780</v>
      </c>
      <c r="R1251" s="1">
        <v>25.1</v>
      </c>
      <c r="S1251" s="2">
        <v>949</v>
      </c>
      <c r="T1251" s="1">
        <v>30.6</v>
      </c>
      <c r="U1251" s="1">
        <v>-5.5</v>
      </c>
      <c r="V1251" s="2">
        <v>1121</v>
      </c>
      <c r="W1251" s="1">
        <v>36.1</v>
      </c>
      <c r="X1251" s="2">
        <v>854</v>
      </c>
      <c r="Y1251" s="1">
        <v>27.5</v>
      </c>
      <c r="Z1251" s="1">
        <v>8.6000000000000014</v>
      </c>
      <c r="AA1251">
        <v>3085</v>
      </c>
      <c r="AB1251" s="1">
        <v>0.8</v>
      </c>
      <c r="AC1251">
        <v>3081</v>
      </c>
      <c r="AD1251" s="1">
        <v>0.6</v>
      </c>
      <c r="AE1251">
        <v>507</v>
      </c>
      <c r="AF1251">
        <v>934</v>
      </c>
      <c r="AG1251">
        <v>2578</v>
      </c>
      <c r="AH1251">
        <v>2147</v>
      </c>
      <c r="AI1251" s="1">
        <v>121.2</v>
      </c>
    </row>
    <row r="1252" spans="1:35" x14ac:dyDescent="0.25">
      <c r="A1252">
        <v>17031836000</v>
      </c>
      <c r="B1252">
        <v>2677</v>
      </c>
      <c r="C1252">
        <v>2189</v>
      </c>
      <c r="D1252" s="1">
        <v>22.3</v>
      </c>
      <c r="E1252">
        <v>2531</v>
      </c>
      <c r="F1252">
        <v>2056</v>
      </c>
      <c r="G1252" s="1">
        <v>23.1</v>
      </c>
      <c r="H1252">
        <v>16</v>
      </c>
      <c r="I1252">
        <v>0</v>
      </c>
      <c r="J1252" s="1" t="s">
        <v>65</v>
      </c>
      <c r="K1252">
        <v>21</v>
      </c>
      <c r="L1252">
        <v>40</v>
      </c>
      <c r="M1252" s="1">
        <v>-47.5</v>
      </c>
      <c r="N1252">
        <v>50</v>
      </c>
      <c r="O1252">
        <v>31</v>
      </c>
      <c r="P1252" s="1">
        <v>61.3</v>
      </c>
      <c r="Q1252" s="2">
        <v>433</v>
      </c>
      <c r="R1252" s="1">
        <v>16.2</v>
      </c>
      <c r="S1252" s="2">
        <v>431</v>
      </c>
      <c r="T1252" s="1">
        <v>19.7</v>
      </c>
      <c r="U1252" s="1">
        <v>-3.5</v>
      </c>
      <c r="V1252" s="2">
        <v>1129</v>
      </c>
      <c r="W1252" s="1">
        <v>42.2</v>
      </c>
      <c r="X1252" s="2">
        <v>867</v>
      </c>
      <c r="Y1252" s="1">
        <v>39.6</v>
      </c>
      <c r="Z1252" s="1">
        <v>2.6000000000000014</v>
      </c>
      <c r="AA1252">
        <v>2677</v>
      </c>
      <c r="AB1252" s="1">
        <v>0</v>
      </c>
      <c r="AC1252">
        <v>2189</v>
      </c>
      <c r="AD1252" s="1">
        <v>0</v>
      </c>
      <c r="AE1252">
        <v>1178</v>
      </c>
      <c r="AF1252">
        <v>938</v>
      </c>
      <c r="AG1252">
        <v>1499</v>
      </c>
      <c r="AH1252">
        <v>1251</v>
      </c>
      <c r="AI1252" s="1">
        <v>-4.5999999999999996</v>
      </c>
    </row>
    <row r="1253" spans="1:35" x14ac:dyDescent="0.25">
      <c r="A1253">
        <v>17031836100</v>
      </c>
      <c r="B1253">
        <v>1828</v>
      </c>
      <c r="C1253">
        <v>1754</v>
      </c>
      <c r="D1253" s="1">
        <v>4.2</v>
      </c>
      <c r="E1253">
        <v>1800</v>
      </c>
      <c r="F1253">
        <v>1706</v>
      </c>
      <c r="G1253" s="1">
        <v>5.5</v>
      </c>
      <c r="H1253">
        <v>6</v>
      </c>
      <c r="I1253">
        <v>0</v>
      </c>
      <c r="J1253" s="1" t="s">
        <v>65</v>
      </c>
      <c r="K1253">
        <v>101</v>
      </c>
      <c r="L1253">
        <v>48</v>
      </c>
      <c r="M1253" s="1">
        <v>110.4</v>
      </c>
      <c r="N1253">
        <v>6</v>
      </c>
      <c r="O1253">
        <v>0</v>
      </c>
      <c r="P1253" s="1" t="s">
        <v>65</v>
      </c>
      <c r="Q1253" s="2">
        <v>473</v>
      </c>
      <c r="R1253" s="1">
        <v>25.9</v>
      </c>
      <c r="S1253" s="2">
        <v>730</v>
      </c>
      <c r="T1253" s="1">
        <v>41.6</v>
      </c>
      <c r="U1253" s="1">
        <v>-15.700000000000003</v>
      </c>
      <c r="V1253" s="2">
        <v>644</v>
      </c>
      <c r="W1253" s="1">
        <v>35.200000000000003</v>
      </c>
      <c r="X1253" s="2">
        <v>367</v>
      </c>
      <c r="Y1253" s="1">
        <v>20.9</v>
      </c>
      <c r="Z1253" s="1">
        <v>14.300000000000004</v>
      </c>
      <c r="AA1253">
        <v>1828</v>
      </c>
      <c r="AB1253" s="1">
        <v>0</v>
      </c>
      <c r="AC1253">
        <v>1754</v>
      </c>
      <c r="AD1253" s="1">
        <v>0</v>
      </c>
      <c r="AE1253">
        <v>321</v>
      </c>
      <c r="AF1253">
        <v>459</v>
      </c>
      <c r="AG1253">
        <v>1507</v>
      </c>
      <c r="AH1253">
        <v>1295</v>
      </c>
      <c r="AI1253" s="1">
        <v>66.400000000000006</v>
      </c>
    </row>
    <row r="1254" spans="1:35" x14ac:dyDescent="0.25">
      <c r="A1254">
        <v>17031836200</v>
      </c>
      <c r="B1254">
        <v>1660</v>
      </c>
      <c r="C1254">
        <v>1236</v>
      </c>
      <c r="D1254" s="1">
        <v>34.299999999999997</v>
      </c>
      <c r="E1254">
        <v>102</v>
      </c>
      <c r="F1254">
        <v>13</v>
      </c>
      <c r="G1254" s="1">
        <v>684.6</v>
      </c>
      <c r="H1254">
        <v>405</v>
      </c>
      <c r="I1254">
        <v>112</v>
      </c>
      <c r="J1254" s="1">
        <v>261.60000000000002</v>
      </c>
      <c r="K1254">
        <v>91</v>
      </c>
      <c r="L1254">
        <v>82</v>
      </c>
      <c r="M1254" s="1">
        <v>11</v>
      </c>
      <c r="N1254">
        <v>1008</v>
      </c>
      <c r="O1254">
        <v>1029</v>
      </c>
      <c r="P1254" s="1">
        <v>-2</v>
      </c>
      <c r="Q1254" s="2">
        <v>2</v>
      </c>
      <c r="R1254" s="1">
        <v>0.1</v>
      </c>
      <c r="S1254" s="2">
        <v>0</v>
      </c>
      <c r="T1254" s="1">
        <v>0</v>
      </c>
      <c r="U1254" s="1">
        <v>0.1</v>
      </c>
      <c r="V1254" s="2">
        <v>237</v>
      </c>
      <c r="W1254" s="1">
        <v>14.3</v>
      </c>
      <c r="X1254" s="2">
        <v>181</v>
      </c>
      <c r="Y1254" s="1">
        <v>14.6</v>
      </c>
      <c r="Z1254" s="1">
        <v>-0.29999999999999893</v>
      </c>
      <c r="AA1254">
        <v>336</v>
      </c>
      <c r="AB1254" s="1">
        <v>79.8</v>
      </c>
      <c r="AC1254">
        <v>492</v>
      </c>
      <c r="AD1254" s="1">
        <v>60.2</v>
      </c>
      <c r="AE1254">
        <v>168</v>
      </c>
      <c r="AF1254">
        <v>160</v>
      </c>
      <c r="AG1254">
        <v>168</v>
      </c>
      <c r="AH1254">
        <v>332</v>
      </c>
      <c r="AI1254" s="1">
        <v>-51.8</v>
      </c>
    </row>
    <row r="1255" spans="1:35" x14ac:dyDescent="0.25">
      <c r="A1255">
        <v>17031836300</v>
      </c>
      <c r="B1255">
        <v>1463</v>
      </c>
      <c r="C1255">
        <v>1176</v>
      </c>
      <c r="D1255" s="1">
        <v>24.4</v>
      </c>
      <c r="E1255">
        <v>790</v>
      </c>
      <c r="F1255">
        <v>765</v>
      </c>
      <c r="G1255" s="1">
        <v>3.3</v>
      </c>
      <c r="H1255">
        <v>72</v>
      </c>
      <c r="I1255">
        <v>94</v>
      </c>
      <c r="J1255" s="1">
        <v>-23.4</v>
      </c>
      <c r="K1255">
        <v>51</v>
      </c>
      <c r="L1255">
        <v>47</v>
      </c>
      <c r="M1255" s="1">
        <v>8.5</v>
      </c>
      <c r="N1255">
        <v>463</v>
      </c>
      <c r="O1255">
        <v>223</v>
      </c>
      <c r="P1255" s="1">
        <v>107.6</v>
      </c>
      <c r="Q1255" s="2">
        <v>175</v>
      </c>
      <c r="R1255" s="1">
        <v>12</v>
      </c>
      <c r="S1255" s="2">
        <v>214</v>
      </c>
      <c r="T1255" s="1">
        <v>18.2</v>
      </c>
      <c r="U1255" s="1">
        <v>-6.1999999999999993</v>
      </c>
      <c r="V1255" s="2">
        <v>856</v>
      </c>
      <c r="W1255" s="1">
        <v>58.5</v>
      </c>
      <c r="X1255" s="2">
        <v>551</v>
      </c>
      <c r="Y1255" s="1">
        <v>46.9</v>
      </c>
      <c r="Z1255" s="1">
        <v>11.600000000000001</v>
      </c>
      <c r="AA1255">
        <v>1426</v>
      </c>
      <c r="AB1255" s="1">
        <v>2.5</v>
      </c>
      <c r="AC1255">
        <v>1176</v>
      </c>
      <c r="AD1255" s="1">
        <v>0</v>
      </c>
      <c r="AE1255">
        <v>603</v>
      </c>
      <c r="AF1255">
        <v>531</v>
      </c>
      <c r="AG1255">
        <v>823</v>
      </c>
      <c r="AH1255">
        <v>645</v>
      </c>
      <c r="AI1255" s="1">
        <v>12.4</v>
      </c>
    </row>
    <row r="1256" spans="1:35" x14ac:dyDescent="0.25">
      <c r="A1256">
        <v>17031836400</v>
      </c>
      <c r="B1256">
        <v>3226</v>
      </c>
      <c r="C1256">
        <v>3183</v>
      </c>
      <c r="D1256" s="1">
        <v>1.4</v>
      </c>
      <c r="E1256">
        <v>2913</v>
      </c>
      <c r="F1256">
        <v>3012</v>
      </c>
      <c r="G1256" s="1">
        <v>-3.3</v>
      </c>
      <c r="H1256">
        <v>70</v>
      </c>
      <c r="I1256">
        <v>51</v>
      </c>
      <c r="J1256" s="1">
        <v>37.299999999999997</v>
      </c>
      <c r="K1256">
        <v>189</v>
      </c>
      <c r="L1256">
        <v>104</v>
      </c>
      <c r="M1256" s="1">
        <v>81.7</v>
      </c>
      <c r="N1256">
        <v>115</v>
      </c>
      <c r="O1256">
        <v>82</v>
      </c>
      <c r="P1256" s="1">
        <v>40.200000000000003</v>
      </c>
      <c r="Q1256" s="2">
        <v>680</v>
      </c>
      <c r="R1256" s="1">
        <v>21.1</v>
      </c>
      <c r="S1256" s="2">
        <v>798</v>
      </c>
      <c r="T1256" s="1">
        <v>25.1</v>
      </c>
      <c r="U1256" s="1">
        <v>-4</v>
      </c>
      <c r="V1256" s="2">
        <v>1418</v>
      </c>
      <c r="W1256" s="1">
        <v>44</v>
      </c>
      <c r="X1256" s="2">
        <v>1117</v>
      </c>
      <c r="Y1256" s="1">
        <v>35.1</v>
      </c>
      <c r="Z1256" s="1">
        <v>8.8999999999999986</v>
      </c>
      <c r="AA1256">
        <v>3226</v>
      </c>
      <c r="AB1256" s="1">
        <v>0</v>
      </c>
      <c r="AC1256">
        <v>3183</v>
      </c>
      <c r="AD1256" s="1">
        <v>0</v>
      </c>
      <c r="AE1256">
        <v>846</v>
      </c>
      <c r="AF1256">
        <v>1242</v>
      </c>
      <c r="AG1256">
        <v>2380</v>
      </c>
      <c r="AH1256">
        <v>1941</v>
      </c>
      <c r="AI1256" s="1">
        <v>80</v>
      </c>
    </row>
    <row r="1257" spans="1:35" x14ac:dyDescent="0.25">
      <c r="A1257">
        <v>17031836500</v>
      </c>
      <c r="B1257">
        <v>1538</v>
      </c>
      <c r="C1257">
        <v>1598</v>
      </c>
      <c r="D1257" s="1">
        <v>-3.8</v>
      </c>
      <c r="E1257">
        <v>1485</v>
      </c>
      <c r="F1257">
        <v>1479</v>
      </c>
      <c r="G1257" s="1">
        <v>0.4</v>
      </c>
      <c r="H1257">
        <v>0</v>
      </c>
      <c r="I1257">
        <v>0</v>
      </c>
      <c r="J1257" s="1" t="s">
        <v>65</v>
      </c>
      <c r="K1257">
        <v>32</v>
      </c>
      <c r="L1257">
        <v>0</v>
      </c>
      <c r="M1257" s="1" t="s">
        <v>65</v>
      </c>
      <c r="N1257">
        <v>6</v>
      </c>
      <c r="O1257">
        <v>106</v>
      </c>
      <c r="P1257" s="1">
        <v>-94.3</v>
      </c>
      <c r="Q1257" s="2">
        <v>402</v>
      </c>
      <c r="R1257" s="1">
        <v>26.1</v>
      </c>
      <c r="S1257" s="2">
        <v>456</v>
      </c>
      <c r="T1257" s="1">
        <v>28.5</v>
      </c>
      <c r="U1257" s="1">
        <v>-2.3999999999999986</v>
      </c>
      <c r="V1257" s="2">
        <v>462</v>
      </c>
      <c r="W1257" s="1">
        <v>30</v>
      </c>
      <c r="X1257" s="2">
        <v>433</v>
      </c>
      <c r="Y1257" s="1">
        <v>27.1</v>
      </c>
      <c r="Z1257" s="1">
        <v>2.8999999999999986</v>
      </c>
      <c r="AA1257">
        <v>1538</v>
      </c>
      <c r="AB1257" s="1">
        <v>0</v>
      </c>
      <c r="AC1257">
        <v>1598</v>
      </c>
      <c r="AD1257" s="1">
        <v>0</v>
      </c>
      <c r="AE1257">
        <v>122</v>
      </c>
      <c r="AF1257">
        <v>155</v>
      </c>
      <c r="AG1257">
        <v>1416</v>
      </c>
      <c r="AH1257">
        <v>1443</v>
      </c>
      <c r="AI1257" s="1">
        <v>24.7</v>
      </c>
    </row>
    <row r="1258" spans="1:35" x14ac:dyDescent="0.25">
      <c r="A1258">
        <v>17031836600</v>
      </c>
      <c r="B1258">
        <v>2734</v>
      </c>
      <c r="C1258">
        <v>3010</v>
      </c>
      <c r="D1258" s="1">
        <v>-9.1999999999999993</v>
      </c>
      <c r="E1258">
        <v>1005</v>
      </c>
      <c r="F1258">
        <v>1097</v>
      </c>
      <c r="G1258" s="1">
        <v>-8.4</v>
      </c>
      <c r="H1258">
        <v>0</v>
      </c>
      <c r="I1258">
        <v>0</v>
      </c>
      <c r="J1258" s="1" t="s">
        <v>65</v>
      </c>
      <c r="K1258">
        <v>1370</v>
      </c>
      <c r="L1258">
        <v>1768</v>
      </c>
      <c r="M1258" s="1">
        <v>-22.5</v>
      </c>
      <c r="N1258">
        <v>357</v>
      </c>
      <c r="O1258">
        <v>135</v>
      </c>
      <c r="P1258" s="1">
        <v>164.4</v>
      </c>
      <c r="Q1258" s="2">
        <v>808</v>
      </c>
      <c r="R1258" s="1">
        <v>29.6</v>
      </c>
      <c r="S1258" s="2">
        <v>1103</v>
      </c>
      <c r="T1258" s="1">
        <v>36.6</v>
      </c>
      <c r="U1258" s="1">
        <v>-7</v>
      </c>
      <c r="V1258" s="2">
        <v>1007</v>
      </c>
      <c r="W1258" s="1">
        <v>36.799999999999997</v>
      </c>
      <c r="X1258" s="2">
        <v>539</v>
      </c>
      <c r="Y1258" s="1">
        <v>17.899999999999999</v>
      </c>
      <c r="Z1258" s="1">
        <v>18.899999999999999</v>
      </c>
      <c r="AA1258">
        <v>2721</v>
      </c>
      <c r="AB1258" s="1">
        <v>0.5</v>
      </c>
      <c r="AC1258">
        <v>3010</v>
      </c>
      <c r="AD1258" s="1">
        <v>0</v>
      </c>
      <c r="AE1258">
        <v>1068</v>
      </c>
      <c r="AF1258">
        <v>843</v>
      </c>
      <c r="AG1258">
        <v>1653</v>
      </c>
      <c r="AH1258">
        <v>2167</v>
      </c>
      <c r="AI1258" s="1">
        <v>-39.799999999999997</v>
      </c>
    </row>
    <row r="1259" spans="1:35" x14ac:dyDescent="0.25">
      <c r="A1259">
        <v>17031836700</v>
      </c>
      <c r="B1259">
        <v>2286</v>
      </c>
      <c r="C1259">
        <v>2561</v>
      </c>
      <c r="D1259" s="1">
        <v>-10.7</v>
      </c>
      <c r="E1259">
        <v>1747</v>
      </c>
      <c r="F1259">
        <v>2127</v>
      </c>
      <c r="G1259" s="1">
        <v>-17.899999999999999</v>
      </c>
      <c r="H1259">
        <v>6</v>
      </c>
      <c r="I1259">
        <v>29</v>
      </c>
      <c r="J1259" s="1">
        <v>-79.3</v>
      </c>
      <c r="K1259">
        <v>498</v>
      </c>
      <c r="L1259">
        <v>340</v>
      </c>
      <c r="M1259" s="1">
        <v>46.5</v>
      </c>
      <c r="N1259">
        <v>55</v>
      </c>
      <c r="O1259">
        <v>65</v>
      </c>
      <c r="P1259" s="1">
        <v>-15.4</v>
      </c>
      <c r="Q1259" s="2">
        <v>660</v>
      </c>
      <c r="R1259" s="1">
        <v>28.9</v>
      </c>
      <c r="S1259" s="2">
        <v>974</v>
      </c>
      <c r="T1259" s="1">
        <v>38</v>
      </c>
      <c r="U1259" s="1">
        <v>-9.1000000000000014</v>
      </c>
      <c r="V1259" s="2">
        <v>677</v>
      </c>
      <c r="W1259" s="1">
        <v>29.6</v>
      </c>
      <c r="X1259" s="2">
        <v>329</v>
      </c>
      <c r="Y1259" s="1">
        <v>12.8</v>
      </c>
      <c r="Z1259" s="1">
        <v>16.8</v>
      </c>
      <c r="AA1259">
        <v>2286</v>
      </c>
      <c r="AB1259" s="1">
        <v>0</v>
      </c>
      <c r="AC1259">
        <v>2561</v>
      </c>
      <c r="AD1259" s="1">
        <v>0</v>
      </c>
      <c r="AE1259">
        <v>758</v>
      </c>
      <c r="AF1259">
        <v>465</v>
      </c>
      <c r="AG1259">
        <v>1528</v>
      </c>
      <c r="AH1259">
        <v>2096</v>
      </c>
      <c r="AI1259" s="1">
        <v>-55.3</v>
      </c>
    </row>
    <row r="1260" spans="1:35" x14ac:dyDescent="0.25">
      <c r="A1260">
        <v>17031836800</v>
      </c>
      <c r="B1260">
        <v>2194</v>
      </c>
      <c r="C1260">
        <v>2555</v>
      </c>
      <c r="D1260" s="1">
        <v>-14.1</v>
      </c>
      <c r="E1260">
        <v>2049</v>
      </c>
      <c r="F1260">
        <v>2383</v>
      </c>
      <c r="G1260" s="1">
        <v>-14</v>
      </c>
      <c r="H1260">
        <v>0</v>
      </c>
      <c r="I1260">
        <v>9</v>
      </c>
      <c r="J1260" s="1">
        <v>-100</v>
      </c>
      <c r="K1260">
        <v>55</v>
      </c>
      <c r="L1260">
        <v>23</v>
      </c>
      <c r="M1260" s="1">
        <v>139.1</v>
      </c>
      <c r="N1260">
        <v>90</v>
      </c>
      <c r="O1260">
        <v>121</v>
      </c>
      <c r="P1260" s="1">
        <v>-25.6</v>
      </c>
      <c r="Q1260" s="2">
        <v>903</v>
      </c>
      <c r="R1260" s="1">
        <v>41.2</v>
      </c>
      <c r="S1260" s="2">
        <v>906</v>
      </c>
      <c r="T1260" s="1">
        <v>35.5</v>
      </c>
      <c r="U1260" s="1">
        <v>5.7000000000000028</v>
      </c>
      <c r="V1260" s="2">
        <v>418</v>
      </c>
      <c r="W1260" s="1">
        <v>19.100000000000001</v>
      </c>
      <c r="X1260" s="2">
        <v>452</v>
      </c>
      <c r="Y1260" s="1">
        <v>17.7</v>
      </c>
      <c r="Z1260" s="1">
        <v>1.4000000000000021</v>
      </c>
      <c r="AA1260">
        <v>2158</v>
      </c>
      <c r="AB1260" s="1">
        <v>1.6</v>
      </c>
      <c r="AC1260">
        <v>2555</v>
      </c>
      <c r="AD1260" s="1">
        <v>0</v>
      </c>
      <c r="AE1260">
        <v>358</v>
      </c>
      <c r="AF1260">
        <v>744</v>
      </c>
      <c r="AG1260">
        <v>1800</v>
      </c>
      <c r="AH1260">
        <v>1811</v>
      </c>
      <c r="AI1260" s="1">
        <v>106.6</v>
      </c>
    </row>
    <row r="1261" spans="1:35" x14ac:dyDescent="0.25">
      <c r="A1261">
        <v>17031836900</v>
      </c>
      <c r="B1261">
        <v>1428</v>
      </c>
      <c r="C1261">
        <v>1570</v>
      </c>
      <c r="D1261" s="1">
        <v>-9</v>
      </c>
      <c r="E1261">
        <v>1302</v>
      </c>
      <c r="F1261">
        <v>1485</v>
      </c>
      <c r="G1261" s="1">
        <v>-12.3</v>
      </c>
      <c r="H1261">
        <v>16</v>
      </c>
      <c r="I1261">
        <v>0</v>
      </c>
      <c r="J1261" s="1" t="s">
        <v>65</v>
      </c>
      <c r="K1261">
        <v>80</v>
      </c>
      <c r="L1261">
        <v>12</v>
      </c>
      <c r="M1261" s="1">
        <v>566.70000000000005</v>
      </c>
      <c r="N1261">
        <v>30</v>
      </c>
      <c r="O1261">
        <v>38</v>
      </c>
      <c r="P1261" s="1">
        <v>-21.1</v>
      </c>
      <c r="Q1261" s="2">
        <v>447</v>
      </c>
      <c r="R1261" s="1">
        <v>31.3</v>
      </c>
      <c r="S1261" s="2">
        <v>387</v>
      </c>
      <c r="T1261" s="1">
        <v>24.6</v>
      </c>
      <c r="U1261" s="1">
        <v>6.6999999999999993</v>
      </c>
      <c r="V1261" s="2">
        <v>297</v>
      </c>
      <c r="W1261" s="1">
        <v>20.8</v>
      </c>
      <c r="X1261" s="2">
        <v>323</v>
      </c>
      <c r="Y1261" s="1">
        <v>20.6</v>
      </c>
      <c r="Z1261" s="1">
        <v>0.19999999999999929</v>
      </c>
      <c r="AA1261">
        <v>1428</v>
      </c>
      <c r="AB1261" s="1">
        <v>0</v>
      </c>
      <c r="AC1261">
        <v>1570</v>
      </c>
      <c r="AD1261" s="1">
        <v>0</v>
      </c>
      <c r="AE1261">
        <v>381</v>
      </c>
      <c r="AF1261">
        <v>331</v>
      </c>
      <c r="AG1261">
        <v>1047</v>
      </c>
      <c r="AH1261">
        <v>1239</v>
      </c>
      <c r="AI1261" s="1">
        <v>-26.6</v>
      </c>
    </row>
    <row r="1262" spans="1:35" x14ac:dyDescent="0.25">
      <c r="A1262">
        <v>17031837000</v>
      </c>
      <c r="B1262">
        <v>1888</v>
      </c>
      <c r="C1262">
        <v>2220</v>
      </c>
      <c r="D1262" s="1">
        <v>-15</v>
      </c>
      <c r="E1262">
        <v>1699</v>
      </c>
      <c r="F1262">
        <v>2122</v>
      </c>
      <c r="G1262" s="1">
        <v>-19.899999999999999</v>
      </c>
      <c r="H1262">
        <v>1</v>
      </c>
      <c r="I1262">
        <v>22</v>
      </c>
      <c r="J1262" s="1">
        <v>-95.5</v>
      </c>
      <c r="K1262">
        <v>50</v>
      </c>
      <c r="L1262">
        <v>32</v>
      </c>
      <c r="M1262" s="1">
        <v>56.3</v>
      </c>
      <c r="N1262">
        <v>116</v>
      </c>
      <c r="O1262">
        <v>36</v>
      </c>
      <c r="P1262" s="1">
        <v>222.2</v>
      </c>
      <c r="Q1262" s="2">
        <v>463</v>
      </c>
      <c r="R1262" s="1">
        <v>24.5</v>
      </c>
      <c r="S1262" s="2">
        <v>780</v>
      </c>
      <c r="T1262" s="1">
        <v>35.1</v>
      </c>
      <c r="U1262" s="1">
        <v>-10.600000000000001</v>
      </c>
      <c r="V1262" s="2">
        <v>624</v>
      </c>
      <c r="W1262" s="1">
        <v>33.1</v>
      </c>
      <c r="X1262" s="2">
        <v>644</v>
      </c>
      <c r="Y1262" s="1">
        <v>29</v>
      </c>
      <c r="Z1262" s="1">
        <v>4.1000000000000014</v>
      </c>
      <c r="AA1262">
        <v>1882</v>
      </c>
      <c r="AB1262" s="1">
        <v>0.3</v>
      </c>
      <c r="AC1262">
        <v>2220</v>
      </c>
      <c r="AD1262" s="1">
        <v>0</v>
      </c>
      <c r="AE1262">
        <v>484</v>
      </c>
      <c r="AF1262">
        <v>312</v>
      </c>
      <c r="AG1262">
        <v>1398</v>
      </c>
      <c r="AH1262">
        <v>1908</v>
      </c>
      <c r="AI1262" s="1">
        <v>-52.8</v>
      </c>
    </row>
    <row r="1263" spans="1:35" x14ac:dyDescent="0.25">
      <c r="A1263">
        <v>17031837100</v>
      </c>
      <c r="B1263">
        <v>1806</v>
      </c>
      <c r="C1263">
        <v>2019</v>
      </c>
      <c r="D1263" s="1">
        <v>-10.5</v>
      </c>
      <c r="E1263">
        <v>1260</v>
      </c>
      <c r="F1263">
        <v>1468</v>
      </c>
      <c r="G1263" s="1">
        <v>-14.2</v>
      </c>
      <c r="H1263">
        <v>0</v>
      </c>
      <c r="I1263">
        <v>48</v>
      </c>
      <c r="J1263" s="1">
        <v>-100</v>
      </c>
      <c r="K1263">
        <v>172</v>
      </c>
      <c r="L1263">
        <v>202</v>
      </c>
      <c r="M1263" s="1">
        <v>-14.9</v>
      </c>
      <c r="N1263">
        <v>356</v>
      </c>
      <c r="O1263">
        <v>195</v>
      </c>
      <c r="P1263" s="1">
        <v>82.6</v>
      </c>
      <c r="Q1263" s="2">
        <v>521</v>
      </c>
      <c r="R1263" s="1">
        <v>28.8</v>
      </c>
      <c r="S1263" s="2">
        <v>615</v>
      </c>
      <c r="T1263" s="1">
        <v>30.5</v>
      </c>
      <c r="U1263" s="1">
        <v>-1.6999999999999993</v>
      </c>
      <c r="V1263" s="2">
        <v>758</v>
      </c>
      <c r="W1263" s="1">
        <v>42</v>
      </c>
      <c r="X1263" s="2">
        <v>634</v>
      </c>
      <c r="Y1263" s="1">
        <v>31.4</v>
      </c>
      <c r="Z1263" s="1">
        <v>10.600000000000001</v>
      </c>
      <c r="AA1263">
        <v>1739</v>
      </c>
      <c r="AB1263" s="1">
        <v>3.7</v>
      </c>
      <c r="AC1263">
        <v>2019</v>
      </c>
      <c r="AD1263" s="1">
        <v>0</v>
      </c>
      <c r="AE1263">
        <v>552</v>
      </c>
      <c r="AF1263">
        <v>1355</v>
      </c>
      <c r="AG1263">
        <v>1187</v>
      </c>
      <c r="AH1263">
        <v>664</v>
      </c>
      <c r="AI1263" s="1">
        <v>338.8</v>
      </c>
    </row>
    <row r="1264" spans="1:35" x14ac:dyDescent="0.25">
      <c r="A1264">
        <v>17031837300</v>
      </c>
      <c r="B1264">
        <v>2403</v>
      </c>
      <c r="C1264">
        <v>2246</v>
      </c>
      <c r="D1264" s="1">
        <v>7</v>
      </c>
      <c r="E1264">
        <v>2087</v>
      </c>
      <c r="F1264">
        <v>1980</v>
      </c>
      <c r="G1264" s="1">
        <v>5.4</v>
      </c>
      <c r="H1264">
        <v>36</v>
      </c>
      <c r="I1264">
        <v>24</v>
      </c>
      <c r="J1264" s="1">
        <v>50</v>
      </c>
      <c r="K1264">
        <v>141</v>
      </c>
      <c r="L1264">
        <v>83</v>
      </c>
      <c r="M1264" s="1">
        <v>69.900000000000006</v>
      </c>
      <c r="N1264">
        <v>138</v>
      </c>
      <c r="O1264">
        <v>137</v>
      </c>
      <c r="P1264" s="1">
        <v>0.7</v>
      </c>
      <c r="Q1264" s="2">
        <v>786</v>
      </c>
      <c r="R1264" s="1">
        <v>32.700000000000003</v>
      </c>
      <c r="S1264" s="2">
        <v>794</v>
      </c>
      <c r="T1264" s="1">
        <v>35.4</v>
      </c>
      <c r="U1264" s="1">
        <v>-2.6999999999999957</v>
      </c>
      <c r="V1264" s="2">
        <v>771</v>
      </c>
      <c r="W1264" s="1">
        <v>32.1</v>
      </c>
      <c r="X1264" s="2">
        <v>499</v>
      </c>
      <c r="Y1264" s="1">
        <v>22.2</v>
      </c>
      <c r="Z1264" s="1">
        <v>9.9000000000000021</v>
      </c>
      <c r="AA1264">
        <v>2078</v>
      </c>
      <c r="AB1264" s="1">
        <v>13.5</v>
      </c>
      <c r="AC1264">
        <v>1852</v>
      </c>
      <c r="AD1264" s="1">
        <v>17.5</v>
      </c>
      <c r="AE1264">
        <v>635</v>
      </c>
      <c r="AF1264">
        <v>512</v>
      </c>
      <c r="AG1264">
        <v>1443</v>
      </c>
      <c r="AH1264">
        <v>1340</v>
      </c>
      <c r="AI1264" s="1">
        <v>-13.2</v>
      </c>
    </row>
    <row r="1265" spans="1:35" x14ac:dyDescent="0.25">
      <c r="A1265">
        <v>17031837400</v>
      </c>
      <c r="B1265">
        <v>2281</v>
      </c>
      <c r="C1265">
        <v>1790</v>
      </c>
      <c r="D1265" s="1">
        <v>27.4</v>
      </c>
      <c r="E1265">
        <v>2074</v>
      </c>
      <c r="F1265">
        <v>1653</v>
      </c>
      <c r="G1265" s="1">
        <v>25.5</v>
      </c>
      <c r="H1265">
        <v>23</v>
      </c>
      <c r="I1265">
        <v>25</v>
      </c>
      <c r="J1265" s="1">
        <v>-8</v>
      </c>
      <c r="K1265">
        <v>15</v>
      </c>
      <c r="L1265">
        <v>16</v>
      </c>
      <c r="M1265" s="1">
        <v>-6.3</v>
      </c>
      <c r="N1265">
        <v>137</v>
      </c>
      <c r="O1265">
        <v>87</v>
      </c>
      <c r="P1265" s="1">
        <v>57.5</v>
      </c>
      <c r="Q1265" s="2">
        <v>859</v>
      </c>
      <c r="R1265" s="1">
        <v>37.700000000000003</v>
      </c>
      <c r="S1265" s="2">
        <v>537</v>
      </c>
      <c r="T1265" s="1">
        <v>30</v>
      </c>
      <c r="U1265" s="1">
        <v>7.7000000000000028</v>
      </c>
      <c r="V1265" s="2">
        <v>572</v>
      </c>
      <c r="W1265" s="1">
        <v>25.1</v>
      </c>
      <c r="X1265" s="2">
        <v>388</v>
      </c>
      <c r="Y1265" s="1">
        <v>21.7</v>
      </c>
      <c r="Z1265" s="1">
        <v>3.4000000000000021</v>
      </c>
      <c r="AA1265">
        <v>1916</v>
      </c>
      <c r="AB1265" s="1">
        <v>16</v>
      </c>
      <c r="AC1265">
        <v>1730</v>
      </c>
      <c r="AD1265" s="1">
        <v>3.4</v>
      </c>
      <c r="AE1265">
        <v>391</v>
      </c>
      <c r="AF1265">
        <v>412</v>
      </c>
      <c r="AG1265">
        <v>1525</v>
      </c>
      <c r="AH1265">
        <v>1318</v>
      </c>
      <c r="AI1265" s="1">
        <v>21.9</v>
      </c>
    </row>
    <row r="1266" spans="1:35" x14ac:dyDescent="0.25">
      <c r="A1266">
        <v>17031837800</v>
      </c>
      <c r="B1266">
        <v>3290</v>
      </c>
      <c r="C1266">
        <v>2630</v>
      </c>
      <c r="D1266" s="1">
        <v>25.1</v>
      </c>
      <c r="E1266">
        <v>2417</v>
      </c>
      <c r="F1266">
        <v>2188</v>
      </c>
      <c r="G1266" s="1">
        <v>10.5</v>
      </c>
      <c r="H1266">
        <v>144</v>
      </c>
      <c r="I1266">
        <v>62</v>
      </c>
      <c r="J1266" s="1">
        <v>132.30000000000001</v>
      </c>
      <c r="K1266">
        <v>258</v>
      </c>
      <c r="L1266">
        <v>85</v>
      </c>
      <c r="M1266" s="1">
        <v>203.5</v>
      </c>
      <c r="N1266">
        <v>436</v>
      </c>
      <c r="O1266">
        <v>238</v>
      </c>
      <c r="P1266" s="1">
        <v>83.2</v>
      </c>
      <c r="Q1266" s="2">
        <v>744</v>
      </c>
      <c r="R1266" s="1">
        <v>22.6</v>
      </c>
      <c r="S1266" s="2">
        <v>745</v>
      </c>
      <c r="T1266" s="1">
        <v>28.3</v>
      </c>
      <c r="U1266" s="1">
        <v>-5.6999999999999993</v>
      </c>
      <c r="V1266" s="2">
        <v>1134</v>
      </c>
      <c r="W1266" s="1">
        <v>34.5</v>
      </c>
      <c r="X1266" s="2">
        <v>739</v>
      </c>
      <c r="Y1266" s="1">
        <v>28.1</v>
      </c>
      <c r="Z1266" s="1">
        <v>6.3999999999999986</v>
      </c>
      <c r="AA1266">
        <v>3009</v>
      </c>
      <c r="AB1266" s="1">
        <v>8.5</v>
      </c>
      <c r="AC1266">
        <v>2535</v>
      </c>
      <c r="AD1266" s="1">
        <v>3.6</v>
      </c>
      <c r="AE1266">
        <v>680</v>
      </c>
      <c r="AF1266">
        <v>575</v>
      </c>
      <c r="AG1266">
        <v>2329</v>
      </c>
      <c r="AH1266">
        <v>1960</v>
      </c>
      <c r="AI1266" s="1">
        <v>0.5</v>
      </c>
    </row>
    <row r="1267" spans="1:35" x14ac:dyDescent="0.25">
      <c r="A1267">
        <v>17031838000</v>
      </c>
      <c r="B1267">
        <v>2764</v>
      </c>
      <c r="C1267">
        <v>2609</v>
      </c>
      <c r="D1267" s="1">
        <v>5.9</v>
      </c>
      <c r="E1267">
        <v>2024</v>
      </c>
      <c r="F1267">
        <v>1988</v>
      </c>
      <c r="G1267" s="1">
        <v>1.8</v>
      </c>
      <c r="H1267">
        <v>37</v>
      </c>
      <c r="I1267">
        <v>108</v>
      </c>
      <c r="J1267" s="1">
        <v>-65.7</v>
      </c>
      <c r="K1267">
        <v>273</v>
      </c>
      <c r="L1267">
        <v>164</v>
      </c>
      <c r="M1267" s="1">
        <v>66.5</v>
      </c>
      <c r="N1267">
        <v>410</v>
      </c>
      <c r="O1267">
        <v>271</v>
      </c>
      <c r="P1267" s="1">
        <v>51.3</v>
      </c>
      <c r="Q1267" s="2">
        <v>704</v>
      </c>
      <c r="R1267" s="1">
        <v>25.5</v>
      </c>
      <c r="S1267" s="2">
        <v>827</v>
      </c>
      <c r="T1267" s="1">
        <v>31.7</v>
      </c>
      <c r="U1267" s="1">
        <v>-6.1999999999999993</v>
      </c>
      <c r="V1267" s="2">
        <v>1181</v>
      </c>
      <c r="W1267" s="1">
        <v>42.7</v>
      </c>
      <c r="X1267" s="2">
        <v>672</v>
      </c>
      <c r="Y1267" s="1">
        <v>25.8</v>
      </c>
      <c r="Z1267" s="1">
        <v>16.900000000000002</v>
      </c>
      <c r="AA1267">
        <v>2764</v>
      </c>
      <c r="AB1267" s="1">
        <v>0</v>
      </c>
      <c r="AC1267">
        <v>2609</v>
      </c>
      <c r="AD1267" s="1">
        <v>0</v>
      </c>
      <c r="AE1267">
        <v>591</v>
      </c>
      <c r="AF1267">
        <v>603</v>
      </c>
      <c r="AG1267">
        <v>2173</v>
      </c>
      <c r="AH1267">
        <v>2006</v>
      </c>
      <c r="AI1267" s="1">
        <v>10.5</v>
      </c>
    </row>
    <row r="1268" spans="1:35" x14ac:dyDescent="0.25">
      <c r="A1268">
        <v>17031838100</v>
      </c>
      <c r="B1268">
        <v>1842</v>
      </c>
      <c r="C1268">
        <v>1846</v>
      </c>
      <c r="D1268" s="1">
        <v>-0.2</v>
      </c>
      <c r="E1268">
        <v>1002</v>
      </c>
      <c r="F1268">
        <v>789</v>
      </c>
      <c r="G1268" s="1">
        <v>27</v>
      </c>
      <c r="H1268">
        <v>289</v>
      </c>
      <c r="I1268">
        <v>420</v>
      </c>
      <c r="J1268" s="1">
        <v>-31.2</v>
      </c>
      <c r="K1268">
        <v>159</v>
      </c>
      <c r="L1268">
        <v>124</v>
      </c>
      <c r="M1268" s="1">
        <v>28.2</v>
      </c>
      <c r="N1268">
        <v>390</v>
      </c>
      <c r="O1268">
        <v>462</v>
      </c>
      <c r="P1268" s="1">
        <v>-15.6</v>
      </c>
      <c r="Q1268" s="2">
        <v>568</v>
      </c>
      <c r="R1268" s="1">
        <v>30.8</v>
      </c>
      <c r="S1268" s="2">
        <v>598</v>
      </c>
      <c r="T1268" s="1">
        <v>32.4</v>
      </c>
      <c r="U1268" s="1">
        <v>-1.5999999999999979</v>
      </c>
      <c r="V1268" s="2">
        <v>1051</v>
      </c>
      <c r="W1268" s="1">
        <v>57.1</v>
      </c>
      <c r="X1268" s="2">
        <v>633</v>
      </c>
      <c r="Y1268" s="1">
        <v>34.299999999999997</v>
      </c>
      <c r="Z1268" s="1">
        <v>22.800000000000004</v>
      </c>
      <c r="AA1268">
        <v>1821</v>
      </c>
      <c r="AB1268" s="1">
        <v>1.1000000000000001</v>
      </c>
      <c r="AC1268">
        <v>1776</v>
      </c>
      <c r="AD1268" s="1">
        <v>3.8</v>
      </c>
      <c r="AE1268">
        <v>367</v>
      </c>
      <c r="AF1268">
        <v>263</v>
      </c>
      <c r="AG1268">
        <v>1454</v>
      </c>
      <c r="AH1268">
        <v>1513</v>
      </c>
      <c r="AI1268" s="1">
        <v>-31.1</v>
      </c>
    </row>
    <row r="1269" spans="1:35" x14ac:dyDescent="0.25">
      <c r="A1269">
        <v>17031838200</v>
      </c>
      <c r="B1269">
        <v>2094</v>
      </c>
      <c r="C1269">
        <v>1495</v>
      </c>
      <c r="D1269" s="1">
        <v>40.1</v>
      </c>
      <c r="E1269">
        <v>518</v>
      </c>
      <c r="F1269">
        <v>355</v>
      </c>
      <c r="G1269" s="1">
        <v>45.9</v>
      </c>
      <c r="H1269">
        <v>279</v>
      </c>
      <c r="I1269">
        <v>436</v>
      </c>
      <c r="J1269" s="1">
        <v>-36</v>
      </c>
      <c r="K1269">
        <v>392</v>
      </c>
      <c r="L1269">
        <v>126</v>
      </c>
      <c r="M1269" s="1">
        <v>211.1</v>
      </c>
      <c r="N1269">
        <v>838</v>
      </c>
      <c r="O1269">
        <v>406</v>
      </c>
      <c r="P1269" s="1">
        <v>106.4</v>
      </c>
      <c r="Q1269" s="2">
        <v>159</v>
      </c>
      <c r="R1269" s="1">
        <v>7.6</v>
      </c>
      <c r="S1269" s="2">
        <v>188</v>
      </c>
      <c r="T1269" s="1">
        <v>12.6</v>
      </c>
      <c r="U1269" s="1">
        <v>-5</v>
      </c>
      <c r="V1269" s="2">
        <v>704</v>
      </c>
      <c r="W1269" s="1">
        <v>33.6</v>
      </c>
      <c r="X1269" s="2">
        <v>426</v>
      </c>
      <c r="Y1269" s="1">
        <v>28.5</v>
      </c>
      <c r="Z1269" s="1">
        <v>5.1000000000000014</v>
      </c>
      <c r="AA1269">
        <v>1092</v>
      </c>
      <c r="AB1269" s="1">
        <v>47.9</v>
      </c>
      <c r="AC1269">
        <v>1148</v>
      </c>
      <c r="AD1269" s="1">
        <v>23.2</v>
      </c>
      <c r="AE1269">
        <v>430</v>
      </c>
      <c r="AF1269">
        <v>694</v>
      </c>
      <c r="AG1269">
        <v>662</v>
      </c>
      <c r="AH1269">
        <v>454</v>
      </c>
      <c r="AI1269" s="1">
        <v>135.30000000000001</v>
      </c>
    </row>
    <row r="1270" spans="1:35" x14ac:dyDescent="0.25">
      <c r="A1270">
        <v>17031838300</v>
      </c>
      <c r="B1270">
        <v>1483</v>
      </c>
      <c r="C1270">
        <v>1300</v>
      </c>
      <c r="D1270" s="1">
        <v>14.1</v>
      </c>
      <c r="E1270">
        <v>678</v>
      </c>
      <c r="F1270">
        <v>518</v>
      </c>
      <c r="G1270" s="1">
        <v>30.9</v>
      </c>
      <c r="H1270">
        <v>165</v>
      </c>
      <c r="I1270">
        <v>71</v>
      </c>
      <c r="J1270" s="1">
        <v>132.4</v>
      </c>
      <c r="K1270">
        <v>90</v>
      </c>
      <c r="L1270">
        <v>391</v>
      </c>
      <c r="M1270" s="1">
        <v>-77</v>
      </c>
      <c r="N1270">
        <v>550</v>
      </c>
      <c r="O1270">
        <v>320</v>
      </c>
      <c r="P1270" s="1">
        <v>71.900000000000006</v>
      </c>
      <c r="Q1270" s="2">
        <v>376</v>
      </c>
      <c r="R1270" s="1">
        <v>25.4</v>
      </c>
      <c r="S1270" s="2">
        <v>459</v>
      </c>
      <c r="T1270" s="1">
        <v>35.299999999999997</v>
      </c>
      <c r="U1270" s="1">
        <v>-9.8999999999999986</v>
      </c>
      <c r="V1270" s="2">
        <v>745</v>
      </c>
      <c r="W1270" s="1">
        <v>50.2</v>
      </c>
      <c r="X1270" s="2">
        <v>403</v>
      </c>
      <c r="Y1270" s="1">
        <v>31</v>
      </c>
      <c r="Z1270" s="1">
        <v>19.200000000000003</v>
      </c>
      <c r="AA1270">
        <v>1347</v>
      </c>
      <c r="AB1270" s="1">
        <v>9.1999999999999993</v>
      </c>
      <c r="AC1270">
        <v>1195</v>
      </c>
      <c r="AD1270" s="1">
        <v>8.1</v>
      </c>
      <c r="AE1270">
        <v>329</v>
      </c>
      <c r="AF1270">
        <v>0</v>
      </c>
      <c r="AG1270">
        <v>1018</v>
      </c>
      <c r="AH1270">
        <v>1195</v>
      </c>
      <c r="AI1270" s="1" t="e">
        <v>#DIV/0!</v>
      </c>
    </row>
    <row r="1271" spans="1:35" x14ac:dyDescent="0.25">
      <c r="A1271">
        <v>17031838600</v>
      </c>
      <c r="B1271">
        <v>1477</v>
      </c>
      <c r="C1271">
        <v>1527</v>
      </c>
      <c r="D1271" s="1">
        <v>-3.3</v>
      </c>
      <c r="E1271">
        <v>1404</v>
      </c>
      <c r="F1271">
        <v>1468</v>
      </c>
      <c r="G1271" s="1">
        <v>-4.4000000000000004</v>
      </c>
      <c r="H1271">
        <v>0</v>
      </c>
      <c r="I1271">
        <v>0</v>
      </c>
      <c r="J1271" s="1" t="s">
        <v>65</v>
      </c>
      <c r="K1271">
        <v>59</v>
      </c>
      <c r="L1271">
        <v>50</v>
      </c>
      <c r="M1271" s="1">
        <v>18</v>
      </c>
      <c r="N1271">
        <v>20</v>
      </c>
      <c r="O1271">
        <v>9</v>
      </c>
      <c r="P1271" s="1">
        <v>122.2</v>
      </c>
      <c r="Q1271" s="2">
        <v>468</v>
      </c>
      <c r="R1271" s="1">
        <v>31.7</v>
      </c>
      <c r="S1271" s="2">
        <v>279</v>
      </c>
      <c r="T1271" s="1">
        <v>18.3</v>
      </c>
      <c r="U1271" s="1">
        <v>13.399999999999999</v>
      </c>
      <c r="V1271" s="2">
        <v>279</v>
      </c>
      <c r="W1271" s="1">
        <v>18.899999999999999</v>
      </c>
      <c r="X1271" s="2">
        <v>370</v>
      </c>
      <c r="Y1271" s="1">
        <v>24.2</v>
      </c>
      <c r="Z1271" s="1">
        <v>-5.3000000000000007</v>
      </c>
      <c r="AA1271">
        <v>1299</v>
      </c>
      <c r="AB1271" s="1">
        <v>12.1</v>
      </c>
      <c r="AC1271">
        <v>1433</v>
      </c>
      <c r="AD1271" s="1">
        <v>6.2</v>
      </c>
      <c r="AE1271">
        <v>101</v>
      </c>
      <c r="AF1271">
        <v>248</v>
      </c>
      <c r="AG1271">
        <v>1198</v>
      </c>
      <c r="AH1271">
        <v>1185</v>
      </c>
      <c r="AI1271" s="1">
        <v>148.19999999999999</v>
      </c>
    </row>
    <row r="1272" spans="1:35" x14ac:dyDescent="0.25">
      <c r="A1272">
        <v>17031838700</v>
      </c>
      <c r="B1272">
        <v>4783</v>
      </c>
      <c r="C1272">
        <v>3655</v>
      </c>
      <c r="D1272" s="1">
        <v>30.9</v>
      </c>
      <c r="E1272">
        <v>4440</v>
      </c>
      <c r="F1272">
        <v>3578</v>
      </c>
      <c r="G1272" s="1">
        <v>24.1</v>
      </c>
      <c r="H1272">
        <v>0</v>
      </c>
      <c r="I1272">
        <v>0</v>
      </c>
      <c r="J1272" s="1" t="s">
        <v>65</v>
      </c>
      <c r="K1272">
        <v>273</v>
      </c>
      <c r="L1272">
        <v>77</v>
      </c>
      <c r="M1272" s="1">
        <v>254.5</v>
      </c>
      <c r="N1272">
        <v>29</v>
      </c>
      <c r="O1272">
        <v>0</v>
      </c>
      <c r="P1272" s="1" t="s">
        <v>65</v>
      </c>
      <c r="Q1272" s="2">
        <v>1861</v>
      </c>
      <c r="R1272" s="1">
        <v>38.9</v>
      </c>
      <c r="S1272" s="2">
        <v>1618</v>
      </c>
      <c r="T1272" s="1">
        <v>44.3</v>
      </c>
      <c r="U1272" s="1">
        <v>-5.3999999999999986</v>
      </c>
      <c r="V1272" s="2">
        <v>849</v>
      </c>
      <c r="W1272" s="1">
        <v>17.8</v>
      </c>
      <c r="X1272" s="2">
        <v>557</v>
      </c>
      <c r="Y1272" s="1">
        <v>15.2</v>
      </c>
      <c r="Z1272" s="1">
        <v>2.6000000000000014</v>
      </c>
      <c r="AA1272">
        <v>4778</v>
      </c>
      <c r="AB1272" s="1">
        <v>0.1</v>
      </c>
      <c r="AC1272">
        <v>3655</v>
      </c>
      <c r="AD1272" s="1">
        <v>0</v>
      </c>
      <c r="AE1272">
        <v>627</v>
      </c>
      <c r="AF1272">
        <v>752</v>
      </c>
      <c r="AG1272">
        <v>4151</v>
      </c>
      <c r="AH1272">
        <v>2903</v>
      </c>
      <c r="AI1272" s="1">
        <v>71.5</v>
      </c>
    </row>
    <row r="1273" spans="1:35" x14ac:dyDescent="0.25">
      <c r="A1273">
        <v>17031838800</v>
      </c>
      <c r="B1273">
        <v>3533</v>
      </c>
      <c r="C1273">
        <v>3196</v>
      </c>
      <c r="D1273" s="1">
        <v>10.5</v>
      </c>
      <c r="E1273">
        <v>1829</v>
      </c>
      <c r="F1273">
        <v>1354</v>
      </c>
      <c r="G1273" s="1">
        <v>35.1</v>
      </c>
      <c r="H1273">
        <v>0</v>
      </c>
      <c r="I1273">
        <v>0</v>
      </c>
      <c r="J1273" s="1" t="s">
        <v>65</v>
      </c>
      <c r="K1273">
        <v>1449</v>
      </c>
      <c r="L1273">
        <v>1735</v>
      </c>
      <c r="M1273" s="1">
        <v>-16.5</v>
      </c>
      <c r="N1273">
        <v>219</v>
      </c>
      <c r="O1273">
        <v>107</v>
      </c>
      <c r="P1273" s="1">
        <v>104.7</v>
      </c>
      <c r="Q1273" s="2">
        <v>1275</v>
      </c>
      <c r="R1273" s="1">
        <v>36.1</v>
      </c>
      <c r="S1273" s="2">
        <v>1216</v>
      </c>
      <c r="T1273" s="1">
        <v>38</v>
      </c>
      <c r="U1273" s="1">
        <v>-1.8999999999999986</v>
      </c>
      <c r="V1273" s="2">
        <v>551</v>
      </c>
      <c r="W1273" s="1">
        <v>15.6</v>
      </c>
      <c r="X1273" s="2">
        <v>509</v>
      </c>
      <c r="Y1273" s="1">
        <v>15.9</v>
      </c>
      <c r="Z1273" s="1">
        <v>-0.30000000000000071</v>
      </c>
      <c r="AA1273">
        <v>3533</v>
      </c>
      <c r="AB1273" s="1">
        <v>0</v>
      </c>
      <c r="AC1273">
        <v>3196</v>
      </c>
      <c r="AD1273" s="1">
        <v>0</v>
      </c>
      <c r="AE1273">
        <v>1488</v>
      </c>
      <c r="AF1273">
        <v>1513</v>
      </c>
      <c r="AG1273">
        <v>2045</v>
      </c>
      <c r="AH1273">
        <v>1683</v>
      </c>
      <c r="AI1273" s="1">
        <v>23.6</v>
      </c>
    </row>
    <row r="1274" spans="1:35" x14ac:dyDescent="0.25">
      <c r="A1274">
        <v>17031839000</v>
      </c>
      <c r="B1274">
        <v>8322</v>
      </c>
      <c r="C1274">
        <v>5474</v>
      </c>
      <c r="D1274" s="1">
        <v>52</v>
      </c>
      <c r="E1274">
        <v>1320</v>
      </c>
      <c r="F1274">
        <v>841</v>
      </c>
      <c r="G1274" s="1">
        <v>57</v>
      </c>
      <c r="H1274">
        <v>1326</v>
      </c>
      <c r="I1274">
        <v>602</v>
      </c>
      <c r="J1274" s="1">
        <v>120.3</v>
      </c>
      <c r="K1274">
        <v>299</v>
      </c>
      <c r="L1274">
        <v>222</v>
      </c>
      <c r="M1274" s="1">
        <v>34.700000000000003</v>
      </c>
      <c r="N1274">
        <v>4970</v>
      </c>
      <c r="O1274">
        <v>3662</v>
      </c>
      <c r="P1274" s="1">
        <v>35.700000000000003</v>
      </c>
      <c r="Q1274" s="2">
        <v>320</v>
      </c>
      <c r="R1274" s="1">
        <v>3.8</v>
      </c>
      <c r="S1274" s="2">
        <v>566</v>
      </c>
      <c r="T1274" s="1">
        <v>10.3</v>
      </c>
      <c r="U1274" s="1">
        <v>-6.5000000000000009</v>
      </c>
      <c r="V1274" s="2">
        <v>5883</v>
      </c>
      <c r="W1274" s="1">
        <v>70.7</v>
      </c>
      <c r="X1274" s="2">
        <v>2272</v>
      </c>
      <c r="Y1274" s="1">
        <v>41.5</v>
      </c>
      <c r="Z1274" s="1">
        <v>29.200000000000003</v>
      </c>
      <c r="AA1274">
        <v>7973</v>
      </c>
      <c r="AB1274" s="1">
        <v>4.2</v>
      </c>
      <c r="AC1274">
        <v>4751</v>
      </c>
      <c r="AD1274" s="1">
        <v>13.2</v>
      </c>
      <c r="AE1274">
        <v>3072</v>
      </c>
      <c r="AF1274">
        <v>2753</v>
      </c>
      <c r="AG1274">
        <v>4901</v>
      </c>
      <c r="AH1274">
        <v>1998</v>
      </c>
      <c r="AI1274" s="1">
        <v>119.8</v>
      </c>
    </row>
    <row r="1275" spans="1:35" x14ac:dyDescent="0.25">
      <c r="A1275">
        <v>17031839100</v>
      </c>
      <c r="B1275">
        <v>6147</v>
      </c>
      <c r="C1275">
        <v>2909</v>
      </c>
      <c r="D1275" s="1">
        <v>111.3</v>
      </c>
      <c r="E1275">
        <v>808</v>
      </c>
      <c r="F1275">
        <v>418</v>
      </c>
      <c r="G1275" s="1">
        <v>93.3</v>
      </c>
      <c r="H1275">
        <v>1287</v>
      </c>
      <c r="I1275">
        <v>413</v>
      </c>
      <c r="J1275" s="1">
        <v>211.6</v>
      </c>
      <c r="K1275">
        <v>498</v>
      </c>
      <c r="L1275">
        <v>211</v>
      </c>
      <c r="M1275" s="1">
        <v>136</v>
      </c>
      <c r="N1275">
        <v>3403</v>
      </c>
      <c r="O1275">
        <v>1806</v>
      </c>
      <c r="P1275" s="1">
        <v>88.4</v>
      </c>
      <c r="Q1275" s="2">
        <v>631</v>
      </c>
      <c r="R1275" s="1">
        <v>10.3</v>
      </c>
      <c r="S1275" s="2">
        <v>434</v>
      </c>
      <c r="T1275" s="1">
        <v>14.9</v>
      </c>
      <c r="U1275" s="1">
        <v>-4.5999999999999996</v>
      </c>
      <c r="V1275" s="2">
        <v>3598</v>
      </c>
      <c r="W1275" s="1">
        <v>58.5</v>
      </c>
      <c r="X1275" s="2">
        <v>1301</v>
      </c>
      <c r="Y1275" s="1">
        <v>44.7</v>
      </c>
      <c r="Z1275" s="1">
        <v>13.799999999999997</v>
      </c>
      <c r="AA1275">
        <v>4798</v>
      </c>
      <c r="AB1275" s="1">
        <v>21.9</v>
      </c>
      <c r="AC1275">
        <v>2317</v>
      </c>
      <c r="AD1275" s="1">
        <v>20.399999999999999</v>
      </c>
      <c r="AE1275">
        <v>1615</v>
      </c>
      <c r="AF1275">
        <v>1017</v>
      </c>
      <c r="AG1275">
        <v>3183</v>
      </c>
      <c r="AH1275">
        <v>1300</v>
      </c>
      <c r="AI1275" s="1">
        <v>54.2</v>
      </c>
    </row>
    <row r="1276" spans="1:35" x14ac:dyDescent="0.25">
      <c r="A1276">
        <v>17031839200</v>
      </c>
      <c r="B1276">
        <v>2488</v>
      </c>
      <c r="C1276">
        <v>2438</v>
      </c>
      <c r="D1276" s="1">
        <v>2.1</v>
      </c>
      <c r="E1276">
        <v>1764</v>
      </c>
      <c r="F1276">
        <v>1935</v>
      </c>
      <c r="G1276" s="1">
        <v>-8.8000000000000007</v>
      </c>
      <c r="H1276">
        <v>304</v>
      </c>
      <c r="I1276">
        <v>83</v>
      </c>
      <c r="J1276" s="1">
        <v>266.3</v>
      </c>
      <c r="K1276">
        <v>131</v>
      </c>
      <c r="L1276">
        <v>50</v>
      </c>
      <c r="M1276" s="1">
        <v>162</v>
      </c>
      <c r="N1276">
        <v>241</v>
      </c>
      <c r="O1276">
        <v>350</v>
      </c>
      <c r="P1276" s="1">
        <v>-31.1</v>
      </c>
      <c r="Q1276" s="2">
        <v>473</v>
      </c>
      <c r="R1276" s="1">
        <v>19</v>
      </c>
      <c r="S1276" s="2">
        <v>499</v>
      </c>
      <c r="T1276" s="1">
        <v>20.5</v>
      </c>
      <c r="U1276" s="1">
        <v>-1.5</v>
      </c>
      <c r="V1276" s="2">
        <v>1457</v>
      </c>
      <c r="W1276" s="1">
        <v>58.6</v>
      </c>
      <c r="X1276" s="2">
        <v>1139</v>
      </c>
      <c r="Y1276" s="1">
        <v>46.7</v>
      </c>
      <c r="Z1276" s="1">
        <v>11.899999999999999</v>
      </c>
      <c r="AA1276">
        <v>2483</v>
      </c>
      <c r="AB1276" s="1">
        <v>0.2</v>
      </c>
      <c r="AC1276">
        <v>2438</v>
      </c>
      <c r="AD1276" s="1">
        <v>0</v>
      </c>
      <c r="AE1276">
        <v>764</v>
      </c>
      <c r="AF1276">
        <v>1082</v>
      </c>
      <c r="AG1276">
        <v>1719</v>
      </c>
      <c r="AH1276">
        <v>1356</v>
      </c>
      <c r="AI1276" s="1">
        <v>79.5</v>
      </c>
    </row>
    <row r="1277" spans="1:35" x14ac:dyDescent="0.25">
      <c r="A1277">
        <v>17031839500</v>
      </c>
      <c r="B1277">
        <v>1358</v>
      </c>
      <c r="C1277">
        <v>1658</v>
      </c>
      <c r="D1277" s="1">
        <v>-18.100000000000001</v>
      </c>
      <c r="E1277">
        <v>903</v>
      </c>
      <c r="F1277">
        <v>1391</v>
      </c>
      <c r="G1277" s="1">
        <v>-35.1</v>
      </c>
      <c r="H1277">
        <v>124</v>
      </c>
      <c r="I1277">
        <v>32</v>
      </c>
      <c r="J1277" s="1">
        <v>287.5</v>
      </c>
      <c r="K1277">
        <v>65</v>
      </c>
      <c r="L1277">
        <v>8</v>
      </c>
      <c r="M1277" s="1">
        <v>712.5</v>
      </c>
      <c r="N1277">
        <v>247</v>
      </c>
      <c r="O1277">
        <v>227</v>
      </c>
      <c r="P1277" s="1">
        <v>8.8000000000000007</v>
      </c>
      <c r="Q1277" s="2">
        <v>361</v>
      </c>
      <c r="R1277" s="1">
        <v>26.6</v>
      </c>
      <c r="S1277" s="2">
        <v>499</v>
      </c>
      <c r="T1277" s="1">
        <v>30.1</v>
      </c>
      <c r="U1277" s="1">
        <v>-3.5</v>
      </c>
      <c r="V1277" s="2">
        <v>705</v>
      </c>
      <c r="W1277" s="1">
        <v>51.9</v>
      </c>
      <c r="X1277" s="2">
        <v>632</v>
      </c>
      <c r="Y1277" s="1">
        <v>38.1</v>
      </c>
      <c r="Z1277" s="1">
        <v>13.799999999999997</v>
      </c>
      <c r="AA1277">
        <v>1195</v>
      </c>
      <c r="AB1277" s="1">
        <v>12</v>
      </c>
      <c r="AC1277">
        <v>1507</v>
      </c>
      <c r="AD1277" s="1">
        <v>9.1</v>
      </c>
      <c r="AE1277">
        <v>619</v>
      </c>
      <c r="AF1277">
        <v>850</v>
      </c>
      <c r="AG1277">
        <v>576</v>
      </c>
      <c r="AH1277">
        <v>657</v>
      </c>
      <c r="AI1277" s="1">
        <v>20.399999999999999</v>
      </c>
    </row>
    <row r="1278" spans="1:35" x14ac:dyDescent="0.25">
      <c r="A1278">
        <v>17031839600</v>
      </c>
      <c r="B1278">
        <v>1727</v>
      </c>
      <c r="C1278">
        <v>1903</v>
      </c>
      <c r="D1278" s="1">
        <v>-9.1999999999999993</v>
      </c>
      <c r="E1278">
        <v>1523</v>
      </c>
      <c r="F1278">
        <v>1817</v>
      </c>
      <c r="G1278" s="1">
        <v>-16.2</v>
      </c>
      <c r="H1278">
        <v>23</v>
      </c>
      <c r="I1278">
        <v>0</v>
      </c>
      <c r="J1278" s="1" t="s">
        <v>65</v>
      </c>
      <c r="K1278">
        <v>28</v>
      </c>
      <c r="L1278">
        <v>45</v>
      </c>
      <c r="M1278" s="1">
        <v>-37.799999999999997</v>
      </c>
      <c r="N1278">
        <v>146</v>
      </c>
      <c r="O1278">
        <v>55</v>
      </c>
      <c r="P1278" s="1">
        <v>165.5</v>
      </c>
      <c r="Q1278" s="2">
        <v>528</v>
      </c>
      <c r="R1278" s="1">
        <v>30.6</v>
      </c>
      <c r="S1278" s="2">
        <v>761</v>
      </c>
      <c r="T1278" s="1">
        <v>40</v>
      </c>
      <c r="U1278" s="1">
        <v>-9.3999999999999986</v>
      </c>
      <c r="V1278" s="2">
        <v>857</v>
      </c>
      <c r="W1278" s="1">
        <v>49.6</v>
      </c>
      <c r="X1278" s="2">
        <v>648</v>
      </c>
      <c r="Y1278" s="1">
        <v>34.1</v>
      </c>
      <c r="Z1278" s="1">
        <v>15.5</v>
      </c>
      <c r="AA1278">
        <v>1613</v>
      </c>
      <c r="AB1278" s="1">
        <v>6.6</v>
      </c>
      <c r="AC1278">
        <v>1641</v>
      </c>
      <c r="AD1278" s="1">
        <v>13.8</v>
      </c>
      <c r="AE1278">
        <v>818</v>
      </c>
      <c r="AF1278">
        <v>945</v>
      </c>
      <c r="AG1278">
        <v>795</v>
      </c>
      <c r="AH1278">
        <v>696</v>
      </c>
      <c r="AI1278" s="1">
        <v>32</v>
      </c>
    </row>
    <row r="1279" spans="1:35" x14ac:dyDescent="0.25">
      <c r="A1279">
        <v>17031839700</v>
      </c>
      <c r="B1279">
        <v>4431</v>
      </c>
      <c r="C1279">
        <v>4957</v>
      </c>
      <c r="D1279" s="1">
        <v>-10.6</v>
      </c>
      <c r="E1279">
        <v>86</v>
      </c>
      <c r="F1279">
        <v>74</v>
      </c>
      <c r="G1279" s="1">
        <v>16.2</v>
      </c>
      <c r="H1279">
        <v>948</v>
      </c>
      <c r="I1279">
        <v>1170</v>
      </c>
      <c r="J1279" s="1">
        <v>-19</v>
      </c>
      <c r="K1279">
        <v>1816</v>
      </c>
      <c r="L1279">
        <v>1721</v>
      </c>
      <c r="M1279" s="1">
        <v>5.5</v>
      </c>
      <c r="N1279">
        <v>1410</v>
      </c>
      <c r="O1279">
        <v>1981</v>
      </c>
      <c r="P1279" s="1">
        <v>-28.8</v>
      </c>
      <c r="Q1279" s="2">
        <v>1120</v>
      </c>
      <c r="R1279" s="1">
        <v>25.3</v>
      </c>
      <c r="S1279" s="2">
        <v>1705</v>
      </c>
      <c r="T1279" s="1">
        <v>34.4</v>
      </c>
      <c r="U1279" s="1">
        <v>-9.0999999999999979</v>
      </c>
      <c r="V1279" s="2">
        <v>2044</v>
      </c>
      <c r="W1279" s="1">
        <v>46.1</v>
      </c>
      <c r="X1279" s="2">
        <v>1288</v>
      </c>
      <c r="Y1279" s="1">
        <v>26</v>
      </c>
      <c r="Z1279" s="1">
        <v>20.100000000000001</v>
      </c>
      <c r="AA1279">
        <v>4431</v>
      </c>
      <c r="AB1279" s="1">
        <v>0</v>
      </c>
      <c r="AC1279">
        <v>4957</v>
      </c>
      <c r="AD1279" s="1">
        <v>0</v>
      </c>
      <c r="AE1279">
        <v>2196</v>
      </c>
      <c r="AF1279">
        <v>2878</v>
      </c>
      <c r="AG1279">
        <v>2235</v>
      </c>
      <c r="AH1279">
        <v>2079</v>
      </c>
      <c r="AI1279" s="1">
        <v>40.9</v>
      </c>
    </row>
    <row r="1280" spans="1:35" x14ac:dyDescent="0.25">
      <c r="A1280">
        <v>17031839800</v>
      </c>
      <c r="B1280">
        <v>2846</v>
      </c>
      <c r="C1280">
        <v>3016</v>
      </c>
      <c r="D1280" s="1">
        <v>-5.6</v>
      </c>
      <c r="E1280">
        <v>21</v>
      </c>
      <c r="F1280">
        <v>0</v>
      </c>
      <c r="G1280" s="1" t="s">
        <v>65</v>
      </c>
      <c r="H1280">
        <v>796</v>
      </c>
      <c r="I1280">
        <v>798</v>
      </c>
      <c r="J1280" s="1">
        <v>-0.3</v>
      </c>
      <c r="K1280">
        <v>646</v>
      </c>
      <c r="L1280">
        <v>1025</v>
      </c>
      <c r="M1280" s="1">
        <v>-37</v>
      </c>
      <c r="N1280">
        <v>1340</v>
      </c>
      <c r="O1280">
        <v>1169</v>
      </c>
      <c r="P1280" s="1">
        <v>14.6</v>
      </c>
      <c r="Q1280" s="2">
        <v>873</v>
      </c>
      <c r="R1280" s="1">
        <v>30.7</v>
      </c>
      <c r="S1280" s="2">
        <v>1029</v>
      </c>
      <c r="T1280" s="1">
        <v>34.1</v>
      </c>
      <c r="U1280" s="1">
        <v>-3.4000000000000021</v>
      </c>
      <c r="V1280" s="2">
        <v>1252</v>
      </c>
      <c r="W1280" s="1">
        <v>44</v>
      </c>
      <c r="X1280" s="2">
        <v>886</v>
      </c>
      <c r="Y1280" s="1">
        <v>29.4</v>
      </c>
      <c r="Z1280" s="1">
        <v>14.600000000000001</v>
      </c>
      <c r="AA1280">
        <v>2832</v>
      </c>
      <c r="AB1280" s="1">
        <v>0.5</v>
      </c>
      <c r="AC1280">
        <v>3016</v>
      </c>
      <c r="AD1280" s="1">
        <v>0</v>
      </c>
      <c r="AE1280">
        <v>1198</v>
      </c>
      <c r="AF1280">
        <v>1386</v>
      </c>
      <c r="AG1280">
        <v>1634</v>
      </c>
      <c r="AH1280">
        <v>1630</v>
      </c>
      <c r="AI1280" s="1">
        <v>16</v>
      </c>
    </row>
    <row r="1281" spans="1:35" x14ac:dyDescent="0.25">
      <c r="A1281">
        <v>17031839900</v>
      </c>
      <c r="B1281">
        <v>4017</v>
      </c>
      <c r="C1281">
        <v>3380</v>
      </c>
      <c r="D1281" s="1">
        <v>18.8</v>
      </c>
      <c r="E1281">
        <v>128</v>
      </c>
      <c r="F1281">
        <v>16</v>
      </c>
      <c r="G1281" s="1">
        <v>700</v>
      </c>
      <c r="H1281">
        <v>857</v>
      </c>
      <c r="I1281">
        <v>430</v>
      </c>
      <c r="J1281" s="1">
        <v>99.3</v>
      </c>
      <c r="K1281">
        <v>871</v>
      </c>
      <c r="L1281">
        <v>1069</v>
      </c>
      <c r="M1281" s="1">
        <v>-18.5</v>
      </c>
      <c r="N1281">
        <v>2067</v>
      </c>
      <c r="O1281">
        <v>1836</v>
      </c>
      <c r="P1281" s="1">
        <v>12.6</v>
      </c>
      <c r="Q1281" s="2">
        <v>1312</v>
      </c>
      <c r="R1281" s="1">
        <v>32.700000000000003</v>
      </c>
      <c r="S1281" s="2">
        <v>1252</v>
      </c>
      <c r="T1281" s="1">
        <v>37</v>
      </c>
      <c r="U1281" s="1">
        <v>-4.2999999999999972</v>
      </c>
      <c r="V1281" s="2">
        <v>1749</v>
      </c>
      <c r="W1281" s="1">
        <v>43.5</v>
      </c>
      <c r="X1281" s="2">
        <v>1057</v>
      </c>
      <c r="Y1281" s="1">
        <v>31.3</v>
      </c>
      <c r="Z1281" s="1">
        <v>12.2</v>
      </c>
      <c r="AA1281">
        <v>4017</v>
      </c>
      <c r="AB1281" s="1">
        <v>0</v>
      </c>
      <c r="AC1281">
        <v>3380</v>
      </c>
      <c r="AD1281" s="1">
        <v>0</v>
      </c>
      <c r="AE1281">
        <v>2693</v>
      </c>
      <c r="AF1281">
        <v>2312</v>
      </c>
      <c r="AG1281">
        <v>1324</v>
      </c>
      <c r="AH1281">
        <v>1068</v>
      </c>
      <c r="AI1281" s="1">
        <v>6.4</v>
      </c>
    </row>
    <row r="1282" spans="1:35" x14ac:dyDescent="0.25">
      <c r="A1282">
        <v>17031840000</v>
      </c>
      <c r="B1282">
        <v>2694</v>
      </c>
      <c r="C1282">
        <v>2608</v>
      </c>
      <c r="D1282" s="1">
        <v>3.3</v>
      </c>
      <c r="E1282">
        <v>43</v>
      </c>
      <c r="F1282">
        <v>0</v>
      </c>
      <c r="G1282" s="1" t="s">
        <v>65</v>
      </c>
      <c r="H1282">
        <v>835</v>
      </c>
      <c r="I1282">
        <v>1108</v>
      </c>
      <c r="J1282" s="1">
        <v>-24.6</v>
      </c>
      <c r="K1282">
        <v>560</v>
      </c>
      <c r="L1282">
        <v>165</v>
      </c>
      <c r="M1282" s="1">
        <v>239.4</v>
      </c>
      <c r="N1282">
        <v>1277</v>
      </c>
      <c r="O1282">
        <v>1335</v>
      </c>
      <c r="P1282" s="1">
        <v>-4.3</v>
      </c>
      <c r="Q1282" s="2">
        <v>758</v>
      </c>
      <c r="R1282" s="1">
        <v>28.1</v>
      </c>
      <c r="S1282" s="2">
        <v>869</v>
      </c>
      <c r="T1282" s="1">
        <v>33.299999999999997</v>
      </c>
      <c r="U1282" s="1">
        <v>-5.1999999999999957</v>
      </c>
      <c r="V1282" s="2">
        <v>1206</v>
      </c>
      <c r="W1282" s="1">
        <v>44.8</v>
      </c>
      <c r="X1282" s="2">
        <v>861</v>
      </c>
      <c r="Y1282" s="1">
        <v>33</v>
      </c>
      <c r="Z1282" s="1">
        <v>11.799999999999997</v>
      </c>
      <c r="AA1282">
        <v>2694</v>
      </c>
      <c r="AB1282" s="1">
        <v>0</v>
      </c>
      <c r="AC1282">
        <v>2608</v>
      </c>
      <c r="AD1282" s="1">
        <v>0</v>
      </c>
      <c r="AE1282">
        <v>1781</v>
      </c>
      <c r="AF1282">
        <v>1835</v>
      </c>
      <c r="AG1282">
        <v>913</v>
      </c>
      <c r="AH1282">
        <v>773</v>
      </c>
      <c r="AI1282" s="1">
        <v>21.7</v>
      </c>
    </row>
    <row r="1283" spans="1:35" x14ac:dyDescent="0.25">
      <c r="A1283">
        <v>17031840100</v>
      </c>
      <c r="B1283">
        <v>2767</v>
      </c>
      <c r="C1283">
        <v>2675</v>
      </c>
      <c r="D1283" s="1">
        <v>3.4</v>
      </c>
      <c r="E1283">
        <v>20</v>
      </c>
      <c r="F1283">
        <v>0</v>
      </c>
      <c r="G1283" s="1" t="s">
        <v>65</v>
      </c>
      <c r="H1283">
        <v>1798</v>
      </c>
      <c r="I1283">
        <v>1737</v>
      </c>
      <c r="J1283" s="1">
        <v>3.5</v>
      </c>
      <c r="K1283">
        <v>416</v>
      </c>
      <c r="L1283">
        <v>382</v>
      </c>
      <c r="M1283" s="1">
        <v>8.9</v>
      </c>
      <c r="N1283">
        <v>533</v>
      </c>
      <c r="O1283">
        <v>513</v>
      </c>
      <c r="P1283" s="1">
        <v>3.9</v>
      </c>
      <c r="Q1283" s="2">
        <v>1348</v>
      </c>
      <c r="R1283" s="1">
        <v>48.7</v>
      </c>
      <c r="S1283" s="2">
        <v>1245</v>
      </c>
      <c r="T1283" s="1">
        <v>46.5</v>
      </c>
      <c r="U1283" s="1">
        <v>2.2000000000000028</v>
      </c>
      <c r="V1283" s="2">
        <v>609</v>
      </c>
      <c r="W1283" s="1">
        <v>22</v>
      </c>
      <c r="X1283" s="2">
        <v>522</v>
      </c>
      <c r="Y1283" s="1">
        <v>19.5</v>
      </c>
      <c r="Z1283" s="1">
        <v>2.5</v>
      </c>
      <c r="AA1283">
        <v>2762</v>
      </c>
      <c r="AB1283" s="1">
        <v>0.2</v>
      </c>
      <c r="AC1283">
        <v>2675</v>
      </c>
      <c r="AD1283" s="1">
        <v>0</v>
      </c>
      <c r="AE1283">
        <v>962</v>
      </c>
      <c r="AF1283">
        <v>1125</v>
      </c>
      <c r="AG1283">
        <v>1800</v>
      </c>
      <c r="AH1283">
        <v>1550</v>
      </c>
      <c r="AI1283" s="1">
        <v>35.799999999999997</v>
      </c>
    </row>
    <row r="1284" spans="1:35" x14ac:dyDescent="0.25">
      <c r="A1284">
        <v>17031840200</v>
      </c>
      <c r="B1284">
        <v>2390</v>
      </c>
      <c r="C1284">
        <v>2084</v>
      </c>
      <c r="D1284" s="1">
        <v>14.7</v>
      </c>
      <c r="E1284">
        <v>42</v>
      </c>
      <c r="F1284">
        <v>12</v>
      </c>
      <c r="G1284" s="1">
        <v>250</v>
      </c>
      <c r="H1284">
        <v>1454</v>
      </c>
      <c r="I1284">
        <v>1171</v>
      </c>
      <c r="J1284" s="1">
        <v>24.2</v>
      </c>
      <c r="K1284">
        <v>363</v>
      </c>
      <c r="L1284">
        <v>303</v>
      </c>
      <c r="M1284" s="1">
        <v>19.8</v>
      </c>
      <c r="N1284">
        <v>492</v>
      </c>
      <c r="O1284">
        <v>520</v>
      </c>
      <c r="P1284" s="1">
        <v>-5.4</v>
      </c>
      <c r="Q1284" s="2">
        <v>1013</v>
      </c>
      <c r="R1284" s="1">
        <v>42.4</v>
      </c>
      <c r="S1284" s="2">
        <v>887</v>
      </c>
      <c r="T1284" s="1">
        <v>42.6</v>
      </c>
      <c r="U1284" s="1">
        <v>-0.20000000000000284</v>
      </c>
      <c r="V1284" s="2">
        <v>684</v>
      </c>
      <c r="W1284" s="1">
        <v>28.6</v>
      </c>
      <c r="X1284" s="2">
        <v>568</v>
      </c>
      <c r="Y1284" s="1">
        <v>27.3</v>
      </c>
      <c r="Z1284" s="1">
        <v>1.3000000000000007</v>
      </c>
      <c r="AA1284">
        <v>2382</v>
      </c>
      <c r="AB1284" s="1">
        <v>0.3</v>
      </c>
      <c r="AC1284">
        <v>2084</v>
      </c>
      <c r="AD1284" s="1">
        <v>0</v>
      </c>
      <c r="AE1284">
        <v>1502</v>
      </c>
      <c r="AF1284">
        <v>1625</v>
      </c>
      <c r="AG1284">
        <v>880</v>
      </c>
      <c r="AH1284">
        <v>459</v>
      </c>
      <c r="AI1284" s="1">
        <v>107.4</v>
      </c>
    </row>
    <row r="1285" spans="1:35" x14ac:dyDescent="0.25">
      <c r="A1285">
        <v>17031840300</v>
      </c>
      <c r="B1285">
        <v>3687</v>
      </c>
      <c r="C1285">
        <v>4007</v>
      </c>
      <c r="D1285" s="1">
        <v>-8</v>
      </c>
      <c r="E1285">
        <v>58</v>
      </c>
      <c r="F1285">
        <v>0</v>
      </c>
      <c r="G1285" s="1" t="s">
        <v>65</v>
      </c>
      <c r="H1285">
        <v>742</v>
      </c>
      <c r="I1285">
        <v>595</v>
      </c>
      <c r="J1285" s="1">
        <v>24.7</v>
      </c>
      <c r="K1285">
        <v>2080</v>
      </c>
      <c r="L1285">
        <v>2979</v>
      </c>
      <c r="M1285" s="1">
        <v>-30.2</v>
      </c>
      <c r="N1285">
        <v>691</v>
      </c>
      <c r="O1285">
        <v>387</v>
      </c>
      <c r="P1285" s="1">
        <v>78.599999999999994</v>
      </c>
      <c r="Q1285" s="2">
        <v>1460</v>
      </c>
      <c r="R1285" s="1">
        <v>39.6</v>
      </c>
      <c r="S1285" s="2">
        <v>2203</v>
      </c>
      <c r="T1285" s="1">
        <v>55</v>
      </c>
      <c r="U1285" s="1">
        <v>-15.399999999999999</v>
      </c>
      <c r="V1285" s="2">
        <v>1004</v>
      </c>
      <c r="W1285" s="1">
        <v>27.2</v>
      </c>
      <c r="X1285" s="2">
        <v>374</v>
      </c>
      <c r="Y1285" s="1">
        <v>9.3000000000000007</v>
      </c>
      <c r="Z1285" s="1">
        <v>17.899999999999999</v>
      </c>
      <c r="AA1285">
        <v>3687</v>
      </c>
      <c r="AB1285" s="1">
        <v>0</v>
      </c>
      <c r="AC1285">
        <v>4007</v>
      </c>
      <c r="AD1285" s="1">
        <v>0</v>
      </c>
      <c r="AE1285">
        <v>2444</v>
      </c>
      <c r="AF1285">
        <v>2692</v>
      </c>
      <c r="AG1285">
        <v>1243</v>
      </c>
      <c r="AH1285">
        <v>1315</v>
      </c>
      <c r="AI1285" s="1">
        <v>4.0999999999999996</v>
      </c>
    </row>
    <row r="1286" spans="1:35" x14ac:dyDescent="0.25">
      <c r="A1286">
        <v>17031840400</v>
      </c>
      <c r="B1286">
        <v>3312</v>
      </c>
      <c r="C1286">
        <v>3241</v>
      </c>
      <c r="D1286" s="1">
        <v>2.2000000000000002</v>
      </c>
      <c r="E1286">
        <v>5</v>
      </c>
      <c r="F1286">
        <v>34</v>
      </c>
      <c r="G1286" s="1">
        <v>-85.3</v>
      </c>
      <c r="H1286">
        <v>1065</v>
      </c>
      <c r="I1286">
        <v>1012</v>
      </c>
      <c r="J1286" s="1">
        <v>5.2</v>
      </c>
      <c r="K1286">
        <v>1593</v>
      </c>
      <c r="L1286">
        <v>1333</v>
      </c>
      <c r="M1286" s="1">
        <v>19.5</v>
      </c>
      <c r="N1286">
        <v>638</v>
      </c>
      <c r="O1286">
        <v>862</v>
      </c>
      <c r="P1286" s="1">
        <v>-26</v>
      </c>
      <c r="Q1286" s="2">
        <v>1318</v>
      </c>
      <c r="R1286" s="1">
        <v>39.799999999999997</v>
      </c>
      <c r="S1286" s="2">
        <v>1502</v>
      </c>
      <c r="T1286" s="1">
        <v>46.3</v>
      </c>
      <c r="U1286" s="1">
        <v>-6.5</v>
      </c>
      <c r="V1286" s="2">
        <v>1047</v>
      </c>
      <c r="W1286" s="1">
        <v>31.6</v>
      </c>
      <c r="X1286" s="2">
        <v>680</v>
      </c>
      <c r="Y1286" s="1">
        <v>21</v>
      </c>
      <c r="Z1286" s="1">
        <v>10.600000000000001</v>
      </c>
      <c r="AA1286">
        <v>3296</v>
      </c>
      <c r="AB1286" s="1">
        <v>0.5</v>
      </c>
      <c r="AC1286">
        <v>3241</v>
      </c>
      <c r="AD1286" s="1">
        <v>0</v>
      </c>
      <c r="AE1286">
        <v>2069</v>
      </c>
      <c r="AF1286">
        <v>2370</v>
      </c>
      <c r="AG1286">
        <v>1227</v>
      </c>
      <c r="AH1286">
        <v>871</v>
      </c>
      <c r="AI1286" s="1">
        <v>61.4</v>
      </c>
    </row>
    <row r="1287" spans="1:35" x14ac:dyDescent="0.25">
      <c r="A1287">
        <v>17031840700</v>
      </c>
      <c r="B1287">
        <v>3650</v>
      </c>
      <c r="C1287">
        <v>2842</v>
      </c>
      <c r="D1287" s="1">
        <v>28.4</v>
      </c>
      <c r="E1287">
        <v>144</v>
      </c>
      <c r="F1287">
        <v>0</v>
      </c>
      <c r="G1287" s="1" t="s">
        <v>65</v>
      </c>
      <c r="H1287">
        <v>35</v>
      </c>
      <c r="I1287">
        <v>0</v>
      </c>
      <c r="J1287" s="1" t="s">
        <v>65</v>
      </c>
      <c r="K1287">
        <v>3204</v>
      </c>
      <c r="L1287">
        <v>2685</v>
      </c>
      <c r="M1287" s="1">
        <v>19.3</v>
      </c>
      <c r="N1287">
        <v>290</v>
      </c>
      <c r="O1287">
        <v>157</v>
      </c>
      <c r="P1287" s="1">
        <v>84.7</v>
      </c>
      <c r="Q1287" s="2">
        <v>1443</v>
      </c>
      <c r="R1287" s="1">
        <v>39.5</v>
      </c>
      <c r="S1287" s="2">
        <v>1145</v>
      </c>
      <c r="T1287" s="1">
        <v>40.299999999999997</v>
      </c>
      <c r="U1287" s="1">
        <v>-0.79999999999999716</v>
      </c>
      <c r="V1287" s="2">
        <v>686</v>
      </c>
      <c r="W1287" s="1">
        <v>18.8</v>
      </c>
      <c r="X1287" s="2">
        <v>422</v>
      </c>
      <c r="Y1287" s="1">
        <v>14.8</v>
      </c>
      <c r="Z1287" s="1">
        <v>4</v>
      </c>
      <c r="AA1287">
        <v>3591</v>
      </c>
      <c r="AB1287" s="1">
        <v>1.6</v>
      </c>
      <c r="AC1287">
        <v>2842</v>
      </c>
      <c r="AD1287" s="1">
        <v>0</v>
      </c>
      <c r="AE1287">
        <v>1178</v>
      </c>
      <c r="AF1287">
        <v>867</v>
      </c>
      <c r="AG1287">
        <v>2413</v>
      </c>
      <c r="AH1287">
        <v>1975</v>
      </c>
      <c r="AI1287" s="1">
        <v>-10.1</v>
      </c>
    </row>
    <row r="1288" spans="1:35" x14ac:dyDescent="0.25">
      <c r="A1288">
        <v>17031840800</v>
      </c>
      <c r="B1288">
        <v>2909</v>
      </c>
      <c r="C1288">
        <v>3335</v>
      </c>
      <c r="D1288" s="1">
        <v>-12.8</v>
      </c>
      <c r="E1288">
        <v>29</v>
      </c>
      <c r="F1288">
        <v>10</v>
      </c>
      <c r="G1288" s="1">
        <v>190</v>
      </c>
      <c r="H1288">
        <v>0</v>
      </c>
      <c r="I1288">
        <v>0</v>
      </c>
      <c r="J1288" s="1" t="s">
        <v>65</v>
      </c>
      <c r="K1288">
        <v>2849</v>
      </c>
      <c r="L1288">
        <v>3164</v>
      </c>
      <c r="M1288" s="1">
        <v>-10</v>
      </c>
      <c r="N1288">
        <v>41</v>
      </c>
      <c r="O1288">
        <v>161</v>
      </c>
      <c r="P1288" s="1">
        <v>-74.5</v>
      </c>
      <c r="Q1288" s="2">
        <v>1330</v>
      </c>
      <c r="R1288" s="1">
        <v>45.7</v>
      </c>
      <c r="S1288" s="2">
        <v>1362</v>
      </c>
      <c r="T1288" s="1">
        <v>40.799999999999997</v>
      </c>
      <c r="U1288" s="1">
        <v>4.9000000000000057</v>
      </c>
      <c r="V1288" s="2">
        <v>361</v>
      </c>
      <c r="W1288" s="1">
        <v>12.4</v>
      </c>
      <c r="X1288" s="2">
        <v>204</v>
      </c>
      <c r="Y1288" s="1">
        <v>6.1</v>
      </c>
      <c r="Z1288" s="1">
        <v>6.3000000000000007</v>
      </c>
      <c r="AA1288">
        <v>2909</v>
      </c>
      <c r="AB1288" s="1">
        <v>0</v>
      </c>
      <c r="AC1288">
        <v>3335</v>
      </c>
      <c r="AD1288" s="1">
        <v>0</v>
      </c>
      <c r="AE1288">
        <v>1107</v>
      </c>
      <c r="AF1288">
        <v>1282</v>
      </c>
      <c r="AG1288">
        <v>1802</v>
      </c>
      <c r="AH1288">
        <v>2053</v>
      </c>
      <c r="AI1288" s="1">
        <v>1.6</v>
      </c>
    </row>
    <row r="1289" spans="1:35" x14ac:dyDescent="0.25">
      <c r="A1289">
        <v>17031841000</v>
      </c>
      <c r="B1289">
        <v>813</v>
      </c>
      <c r="C1289">
        <v>928</v>
      </c>
      <c r="D1289" s="1">
        <v>-12.4</v>
      </c>
      <c r="E1289">
        <v>350</v>
      </c>
      <c r="F1289">
        <v>798</v>
      </c>
      <c r="G1289" s="1">
        <v>-56.1</v>
      </c>
      <c r="H1289">
        <v>256</v>
      </c>
      <c r="I1289">
        <v>43</v>
      </c>
      <c r="J1289" s="1">
        <v>495.3</v>
      </c>
      <c r="K1289">
        <v>33</v>
      </c>
      <c r="L1289">
        <v>0</v>
      </c>
      <c r="M1289" s="1" t="s">
        <v>65</v>
      </c>
      <c r="N1289">
        <v>161</v>
      </c>
      <c r="O1289">
        <v>74</v>
      </c>
      <c r="P1289" s="1">
        <v>117.6</v>
      </c>
      <c r="Q1289" s="2">
        <v>124</v>
      </c>
      <c r="R1289" s="1">
        <v>15.3</v>
      </c>
      <c r="S1289" s="2">
        <v>361</v>
      </c>
      <c r="T1289" s="1">
        <v>38.9</v>
      </c>
      <c r="U1289" s="1">
        <v>-23.599999999999998</v>
      </c>
      <c r="V1289" s="2">
        <v>582</v>
      </c>
      <c r="W1289" s="1">
        <v>71.599999999999994</v>
      </c>
      <c r="X1289" s="2">
        <v>200</v>
      </c>
      <c r="Y1289" s="1">
        <v>21.6</v>
      </c>
      <c r="Z1289" s="1">
        <v>49.999999999999993</v>
      </c>
      <c r="AA1289">
        <v>813</v>
      </c>
      <c r="AB1289" s="1">
        <v>0</v>
      </c>
      <c r="AC1289">
        <v>928</v>
      </c>
      <c r="AD1289" s="1">
        <v>0</v>
      </c>
      <c r="AE1289">
        <v>474</v>
      </c>
      <c r="AF1289">
        <v>170</v>
      </c>
      <c r="AG1289">
        <v>339</v>
      </c>
      <c r="AH1289">
        <v>758</v>
      </c>
      <c r="AI1289" s="1">
        <v>-84</v>
      </c>
    </row>
    <row r="1290" spans="1:35" x14ac:dyDescent="0.25">
      <c r="A1290">
        <v>17031841100</v>
      </c>
      <c r="B1290">
        <v>7184</v>
      </c>
      <c r="C1290">
        <v>6925</v>
      </c>
      <c r="D1290" s="1">
        <v>3.7</v>
      </c>
      <c r="E1290">
        <v>253</v>
      </c>
      <c r="F1290">
        <v>247</v>
      </c>
      <c r="G1290" s="1">
        <v>2.4</v>
      </c>
      <c r="H1290">
        <v>6430</v>
      </c>
      <c r="I1290">
        <v>5881</v>
      </c>
      <c r="J1290" s="1">
        <v>9.3000000000000007</v>
      </c>
      <c r="K1290">
        <v>136</v>
      </c>
      <c r="L1290">
        <v>37</v>
      </c>
      <c r="M1290" s="1">
        <v>267.60000000000002</v>
      </c>
      <c r="N1290">
        <v>329</v>
      </c>
      <c r="O1290">
        <v>705</v>
      </c>
      <c r="P1290" s="1">
        <v>-53.3</v>
      </c>
      <c r="Q1290" s="2">
        <v>3463</v>
      </c>
      <c r="R1290" s="1">
        <v>48.2</v>
      </c>
      <c r="S1290" s="2">
        <v>3439</v>
      </c>
      <c r="T1290" s="1">
        <v>49.7</v>
      </c>
      <c r="U1290" s="1">
        <v>-1.5</v>
      </c>
      <c r="V1290" s="2">
        <v>1870</v>
      </c>
      <c r="W1290" s="1">
        <v>26</v>
      </c>
      <c r="X1290" s="2">
        <v>1375</v>
      </c>
      <c r="Y1290" s="1">
        <v>19.899999999999999</v>
      </c>
      <c r="Z1290" s="1">
        <v>6.1000000000000014</v>
      </c>
      <c r="AA1290">
        <v>7179</v>
      </c>
      <c r="AB1290" s="1">
        <v>0.1</v>
      </c>
      <c r="AC1290">
        <v>6925</v>
      </c>
      <c r="AD1290" s="1">
        <v>0</v>
      </c>
      <c r="AE1290">
        <v>3452</v>
      </c>
      <c r="AF1290">
        <v>3602</v>
      </c>
      <c r="AG1290">
        <v>3727</v>
      </c>
      <c r="AH1290">
        <v>3323</v>
      </c>
      <c r="AI1290" s="1">
        <v>17</v>
      </c>
    </row>
    <row r="1291" spans="1:35" x14ac:dyDescent="0.25">
      <c r="A1291">
        <v>17031841200</v>
      </c>
      <c r="B1291">
        <v>5252</v>
      </c>
      <c r="C1291">
        <v>4902</v>
      </c>
      <c r="D1291" s="1">
        <v>7.1</v>
      </c>
      <c r="E1291">
        <v>345</v>
      </c>
      <c r="F1291">
        <v>94</v>
      </c>
      <c r="G1291" s="1">
        <v>267</v>
      </c>
      <c r="H1291">
        <v>110</v>
      </c>
      <c r="I1291">
        <v>0</v>
      </c>
      <c r="J1291" s="1" t="s">
        <v>65</v>
      </c>
      <c r="K1291">
        <v>4348</v>
      </c>
      <c r="L1291">
        <v>4240</v>
      </c>
      <c r="M1291" s="1">
        <v>2.5</v>
      </c>
      <c r="N1291">
        <v>579</v>
      </c>
      <c r="O1291">
        <v>522</v>
      </c>
      <c r="P1291" s="1">
        <v>10.9</v>
      </c>
      <c r="Q1291" s="2">
        <v>1915</v>
      </c>
      <c r="R1291" s="1">
        <v>36.5</v>
      </c>
      <c r="S1291" s="2">
        <v>1830</v>
      </c>
      <c r="T1291" s="1">
        <v>37.299999999999997</v>
      </c>
      <c r="U1291" s="1">
        <v>-0.79999999999999716</v>
      </c>
      <c r="V1291" s="2">
        <v>1028</v>
      </c>
      <c r="W1291" s="1">
        <v>19.600000000000001</v>
      </c>
      <c r="X1291" s="2">
        <v>944</v>
      </c>
      <c r="Y1291" s="1">
        <v>19.3</v>
      </c>
      <c r="Z1291" s="1">
        <v>0.30000000000000071</v>
      </c>
      <c r="AA1291">
        <v>5248</v>
      </c>
      <c r="AB1291" s="1">
        <v>0.1</v>
      </c>
      <c r="AC1291">
        <v>4902</v>
      </c>
      <c r="AD1291" s="1">
        <v>0</v>
      </c>
      <c r="AE1291">
        <v>1160</v>
      </c>
      <c r="AF1291">
        <v>1898</v>
      </c>
      <c r="AG1291">
        <v>4088</v>
      </c>
      <c r="AH1291">
        <v>3004</v>
      </c>
      <c r="AI1291" s="1">
        <v>122.7</v>
      </c>
    </row>
    <row r="1292" spans="1:35" x14ac:dyDescent="0.25">
      <c r="A1292">
        <v>17031841300</v>
      </c>
      <c r="B1292">
        <v>4096</v>
      </c>
      <c r="C1292">
        <v>5054</v>
      </c>
      <c r="D1292" s="1">
        <v>-19</v>
      </c>
      <c r="E1292">
        <v>168</v>
      </c>
      <c r="F1292">
        <v>70</v>
      </c>
      <c r="G1292" s="1">
        <v>140</v>
      </c>
      <c r="H1292">
        <v>19</v>
      </c>
      <c r="I1292">
        <v>0</v>
      </c>
      <c r="J1292" s="1" t="s">
        <v>65</v>
      </c>
      <c r="K1292">
        <v>3266</v>
      </c>
      <c r="L1292">
        <v>4257</v>
      </c>
      <c r="M1292" s="1">
        <v>-23.3</v>
      </c>
      <c r="N1292">
        <v>619</v>
      </c>
      <c r="O1292">
        <v>639</v>
      </c>
      <c r="P1292" s="1">
        <v>-3.1</v>
      </c>
      <c r="Q1292" s="2">
        <v>1592</v>
      </c>
      <c r="R1292" s="1">
        <v>38.9</v>
      </c>
      <c r="S1292" s="2">
        <v>2147</v>
      </c>
      <c r="T1292" s="1">
        <v>42.5</v>
      </c>
      <c r="U1292" s="1">
        <v>-3.6000000000000014</v>
      </c>
      <c r="V1292" s="2">
        <v>1051</v>
      </c>
      <c r="W1292" s="1">
        <v>25.7</v>
      </c>
      <c r="X1292" s="2">
        <v>675</v>
      </c>
      <c r="Y1292" s="1">
        <v>13.4</v>
      </c>
      <c r="Z1292" s="1">
        <v>12.299999999999999</v>
      </c>
      <c r="AA1292">
        <v>4086</v>
      </c>
      <c r="AB1292" s="1">
        <v>0.2</v>
      </c>
      <c r="AC1292">
        <v>5024</v>
      </c>
      <c r="AD1292" s="1">
        <v>0.6</v>
      </c>
      <c r="AE1292">
        <v>1509</v>
      </c>
      <c r="AF1292">
        <v>1998</v>
      </c>
      <c r="AG1292">
        <v>2577</v>
      </c>
      <c r="AH1292">
        <v>3026</v>
      </c>
      <c r="AI1292" s="1">
        <v>12.8</v>
      </c>
    </row>
    <row r="1293" spans="1:35" x14ac:dyDescent="0.25">
      <c r="A1293">
        <v>17031841400</v>
      </c>
      <c r="B1293">
        <v>1228</v>
      </c>
      <c r="C1293">
        <v>1292</v>
      </c>
      <c r="D1293" s="1">
        <v>-5</v>
      </c>
      <c r="E1293">
        <v>1106</v>
      </c>
      <c r="F1293">
        <v>1172</v>
      </c>
      <c r="G1293" s="1">
        <v>-5.6</v>
      </c>
      <c r="H1293">
        <v>5</v>
      </c>
      <c r="I1293">
        <v>0</v>
      </c>
      <c r="J1293" s="1" t="s">
        <v>65</v>
      </c>
      <c r="K1293">
        <v>138</v>
      </c>
      <c r="L1293">
        <v>49</v>
      </c>
      <c r="M1293" s="1">
        <v>181.6</v>
      </c>
      <c r="N1293">
        <v>32</v>
      </c>
      <c r="O1293">
        <v>71</v>
      </c>
      <c r="P1293" s="1">
        <v>-54.9</v>
      </c>
      <c r="Q1293" s="2">
        <v>415</v>
      </c>
      <c r="R1293" s="1">
        <v>33.799999999999997</v>
      </c>
      <c r="S1293" s="2">
        <v>493</v>
      </c>
      <c r="T1293" s="1">
        <v>38.200000000000003</v>
      </c>
      <c r="U1293" s="1">
        <v>-4.4000000000000057</v>
      </c>
      <c r="V1293" s="2">
        <v>335</v>
      </c>
      <c r="W1293" s="1">
        <v>27.3</v>
      </c>
      <c r="X1293" s="2">
        <v>308</v>
      </c>
      <c r="Y1293" s="1">
        <v>23.8</v>
      </c>
      <c r="Z1293" s="1">
        <v>3.5</v>
      </c>
      <c r="AA1293">
        <v>1196</v>
      </c>
      <c r="AB1293" s="1">
        <v>2.6</v>
      </c>
      <c r="AC1293">
        <v>1292</v>
      </c>
      <c r="AD1293" s="1">
        <v>0</v>
      </c>
      <c r="AE1293">
        <v>383</v>
      </c>
      <c r="AF1293">
        <v>282</v>
      </c>
      <c r="AG1293">
        <v>813</v>
      </c>
      <c r="AH1293">
        <v>1010</v>
      </c>
      <c r="AI1293" s="1">
        <v>-40.700000000000003</v>
      </c>
    </row>
    <row r="1294" spans="1:35" x14ac:dyDescent="0.25">
      <c r="A1294">
        <v>17031841500</v>
      </c>
      <c r="B1294">
        <v>2774</v>
      </c>
      <c r="C1294">
        <v>2281</v>
      </c>
      <c r="D1294" s="1">
        <v>21.6</v>
      </c>
      <c r="E1294">
        <v>2525</v>
      </c>
      <c r="F1294">
        <v>2265</v>
      </c>
      <c r="G1294" s="1">
        <v>11.5</v>
      </c>
      <c r="H1294">
        <v>12</v>
      </c>
      <c r="I1294">
        <v>0</v>
      </c>
      <c r="J1294" s="1" t="s">
        <v>65</v>
      </c>
      <c r="K1294">
        <v>170</v>
      </c>
      <c r="L1294">
        <v>0</v>
      </c>
      <c r="M1294" s="1" t="s">
        <v>65</v>
      </c>
      <c r="N1294">
        <v>34</v>
      </c>
      <c r="O1294">
        <v>0</v>
      </c>
      <c r="P1294" s="1" t="s">
        <v>65</v>
      </c>
      <c r="Q1294" s="2">
        <v>853</v>
      </c>
      <c r="R1294" s="1">
        <v>30.7</v>
      </c>
      <c r="S1294" s="2">
        <v>760</v>
      </c>
      <c r="T1294" s="1">
        <v>33.299999999999997</v>
      </c>
      <c r="U1294" s="1">
        <v>-2.5999999999999979</v>
      </c>
      <c r="V1294" s="2">
        <v>729</v>
      </c>
      <c r="W1294" s="1">
        <v>26.3</v>
      </c>
      <c r="X1294" s="2">
        <v>442</v>
      </c>
      <c r="Y1294" s="1">
        <v>19.399999999999999</v>
      </c>
      <c r="Z1294" s="1">
        <v>6.9000000000000021</v>
      </c>
      <c r="AA1294">
        <v>2718</v>
      </c>
      <c r="AB1294" s="1">
        <v>2</v>
      </c>
      <c r="AC1294">
        <v>2281</v>
      </c>
      <c r="AD1294" s="1">
        <v>0</v>
      </c>
      <c r="AE1294">
        <v>494</v>
      </c>
      <c r="AF1294">
        <v>298</v>
      </c>
      <c r="AG1294">
        <v>2224</v>
      </c>
      <c r="AH1294">
        <v>1983</v>
      </c>
      <c r="AI1294" s="1">
        <v>-32.299999999999997</v>
      </c>
    </row>
    <row r="1295" spans="1:35" x14ac:dyDescent="0.25">
      <c r="A1295">
        <v>17031841600</v>
      </c>
      <c r="B1295">
        <v>670</v>
      </c>
      <c r="C1295">
        <v>1036</v>
      </c>
      <c r="D1295" s="1">
        <v>-35.299999999999997</v>
      </c>
      <c r="E1295">
        <v>670</v>
      </c>
      <c r="F1295">
        <v>1003</v>
      </c>
      <c r="G1295" s="1">
        <v>-33.200000000000003</v>
      </c>
      <c r="H1295">
        <v>0</v>
      </c>
      <c r="I1295">
        <v>0</v>
      </c>
      <c r="J1295" s="1" t="s">
        <v>65</v>
      </c>
      <c r="K1295">
        <v>0</v>
      </c>
      <c r="L1295">
        <v>0</v>
      </c>
      <c r="M1295" s="1" t="s">
        <v>65</v>
      </c>
      <c r="N1295">
        <v>0</v>
      </c>
      <c r="O1295">
        <v>33</v>
      </c>
      <c r="P1295" s="1">
        <v>-100</v>
      </c>
      <c r="Q1295" s="2">
        <v>294</v>
      </c>
      <c r="R1295" s="1">
        <v>43.9</v>
      </c>
      <c r="S1295" s="2">
        <v>333</v>
      </c>
      <c r="T1295" s="1">
        <v>32.1</v>
      </c>
      <c r="U1295" s="1">
        <v>11.799999999999997</v>
      </c>
      <c r="V1295" s="2">
        <v>93</v>
      </c>
      <c r="W1295" s="1">
        <v>13.9</v>
      </c>
      <c r="X1295" s="2">
        <v>195</v>
      </c>
      <c r="Y1295" s="1">
        <v>18.8</v>
      </c>
      <c r="Z1295" s="1">
        <v>-4.9000000000000004</v>
      </c>
      <c r="AA1295">
        <v>670</v>
      </c>
      <c r="AB1295" s="1">
        <v>0</v>
      </c>
      <c r="AC1295">
        <v>1036</v>
      </c>
      <c r="AD1295" s="1">
        <v>0</v>
      </c>
      <c r="AE1295">
        <v>99</v>
      </c>
      <c r="AF1295">
        <v>231</v>
      </c>
      <c r="AG1295">
        <v>571</v>
      </c>
      <c r="AH1295">
        <v>805</v>
      </c>
      <c r="AI1295" s="1">
        <v>65.5</v>
      </c>
    </row>
    <row r="1296" spans="1:35" x14ac:dyDescent="0.25">
      <c r="A1296">
        <v>17031841700</v>
      </c>
      <c r="B1296">
        <v>1684</v>
      </c>
      <c r="C1296">
        <v>1135</v>
      </c>
      <c r="D1296" s="1">
        <v>48.4</v>
      </c>
      <c r="E1296">
        <v>1093</v>
      </c>
      <c r="F1296">
        <v>702</v>
      </c>
      <c r="G1296" s="1">
        <v>55.7</v>
      </c>
      <c r="H1296">
        <v>0</v>
      </c>
      <c r="I1296">
        <v>0</v>
      </c>
      <c r="J1296" s="1" t="s">
        <v>65</v>
      </c>
      <c r="K1296">
        <v>549</v>
      </c>
      <c r="L1296">
        <v>417</v>
      </c>
      <c r="M1296" s="1">
        <v>31.7</v>
      </c>
      <c r="N1296">
        <v>42</v>
      </c>
      <c r="O1296">
        <v>9</v>
      </c>
      <c r="P1296" s="1">
        <v>366.7</v>
      </c>
      <c r="Q1296" s="2">
        <v>837</v>
      </c>
      <c r="R1296" s="1">
        <v>49.7</v>
      </c>
      <c r="S1296" s="2">
        <v>616</v>
      </c>
      <c r="T1296" s="1">
        <v>54.3</v>
      </c>
      <c r="U1296" s="1">
        <v>-4.5999999999999943</v>
      </c>
      <c r="V1296" s="2">
        <v>297</v>
      </c>
      <c r="W1296" s="1">
        <v>17.600000000000001</v>
      </c>
      <c r="X1296" s="2">
        <v>282</v>
      </c>
      <c r="Y1296" s="1">
        <v>24.8</v>
      </c>
      <c r="Z1296" s="1">
        <v>-7.1999999999999993</v>
      </c>
      <c r="AA1296">
        <v>1684</v>
      </c>
      <c r="AB1296" s="1">
        <v>0</v>
      </c>
      <c r="AC1296">
        <v>1135</v>
      </c>
      <c r="AD1296" s="1">
        <v>0</v>
      </c>
      <c r="AE1296">
        <v>526</v>
      </c>
      <c r="AF1296">
        <v>350</v>
      </c>
      <c r="AG1296">
        <v>1158</v>
      </c>
      <c r="AH1296">
        <v>785</v>
      </c>
      <c r="AI1296" s="1">
        <v>-1.8</v>
      </c>
    </row>
    <row r="1297" spans="1:35" x14ac:dyDescent="0.25">
      <c r="A1297">
        <v>17031841800</v>
      </c>
      <c r="B1297">
        <v>2519</v>
      </c>
      <c r="C1297">
        <v>3137</v>
      </c>
      <c r="D1297" s="1">
        <v>-19.7</v>
      </c>
      <c r="E1297">
        <v>2433</v>
      </c>
      <c r="F1297">
        <v>2994</v>
      </c>
      <c r="G1297" s="1">
        <v>-18.7</v>
      </c>
      <c r="H1297">
        <v>0</v>
      </c>
      <c r="I1297">
        <v>0</v>
      </c>
      <c r="J1297" s="1" t="s">
        <v>65</v>
      </c>
      <c r="K1297">
        <v>43</v>
      </c>
      <c r="L1297">
        <v>63</v>
      </c>
      <c r="M1297" s="1">
        <v>-31.7</v>
      </c>
      <c r="N1297">
        <v>0</v>
      </c>
      <c r="O1297">
        <v>56</v>
      </c>
      <c r="P1297" s="1">
        <v>-100</v>
      </c>
      <c r="Q1297" s="2">
        <v>565</v>
      </c>
      <c r="R1297" s="1">
        <v>22.4</v>
      </c>
      <c r="S1297" s="2">
        <v>830</v>
      </c>
      <c r="T1297" s="1">
        <v>26.5</v>
      </c>
      <c r="U1297" s="1">
        <v>-4.1000000000000014</v>
      </c>
      <c r="V1297" s="2">
        <v>911</v>
      </c>
      <c r="W1297" s="1">
        <v>36.200000000000003</v>
      </c>
      <c r="X1297" s="2">
        <v>1111</v>
      </c>
      <c r="Y1297" s="1">
        <v>35.4</v>
      </c>
      <c r="Z1297" s="1">
        <v>0.80000000000000426</v>
      </c>
      <c r="AA1297">
        <v>2513</v>
      </c>
      <c r="AB1297" s="1">
        <v>0.2</v>
      </c>
      <c r="AC1297">
        <v>3137</v>
      </c>
      <c r="AD1297" s="1">
        <v>0</v>
      </c>
      <c r="AE1297">
        <v>1071</v>
      </c>
      <c r="AF1297">
        <v>1405</v>
      </c>
      <c r="AG1297">
        <v>1442</v>
      </c>
      <c r="AH1297">
        <v>1732</v>
      </c>
      <c r="AI1297" s="1">
        <v>9.1999999999999993</v>
      </c>
    </row>
    <row r="1298" spans="1:35" x14ac:dyDescent="0.25">
      <c r="A1298">
        <v>17031841900</v>
      </c>
      <c r="B1298">
        <v>6247</v>
      </c>
      <c r="C1298">
        <v>4965</v>
      </c>
      <c r="D1298" s="1">
        <v>25.8</v>
      </c>
      <c r="E1298">
        <v>966</v>
      </c>
      <c r="F1298">
        <v>1637</v>
      </c>
      <c r="G1298" s="1">
        <v>-41</v>
      </c>
      <c r="H1298">
        <v>1389</v>
      </c>
      <c r="I1298">
        <v>720</v>
      </c>
      <c r="J1298" s="1">
        <v>92.9</v>
      </c>
      <c r="K1298">
        <v>791</v>
      </c>
      <c r="L1298">
        <v>351</v>
      </c>
      <c r="M1298" s="1">
        <v>125.4</v>
      </c>
      <c r="N1298">
        <v>2914</v>
      </c>
      <c r="O1298">
        <v>2011</v>
      </c>
      <c r="P1298" s="1">
        <v>44.9</v>
      </c>
      <c r="Q1298" s="2">
        <v>450</v>
      </c>
      <c r="R1298" s="1">
        <v>7.2</v>
      </c>
      <c r="S1298" s="2">
        <v>656</v>
      </c>
      <c r="T1298" s="1">
        <v>13.2</v>
      </c>
      <c r="U1298" s="1">
        <v>-5.9999999999999991</v>
      </c>
      <c r="V1298" s="2">
        <v>2597</v>
      </c>
      <c r="W1298" s="1">
        <v>41.6</v>
      </c>
      <c r="X1298" s="2">
        <v>2094</v>
      </c>
      <c r="Y1298" s="1">
        <v>42.2</v>
      </c>
      <c r="Z1298" s="1">
        <v>-0.60000000000000142</v>
      </c>
      <c r="AA1298">
        <v>3225</v>
      </c>
      <c r="AB1298" s="1">
        <v>48.4</v>
      </c>
      <c r="AC1298">
        <v>2857</v>
      </c>
      <c r="AD1298" s="1">
        <v>42.5</v>
      </c>
      <c r="AE1298">
        <v>2078</v>
      </c>
      <c r="AF1298">
        <v>1910</v>
      </c>
      <c r="AG1298">
        <v>1147</v>
      </c>
      <c r="AH1298">
        <v>947</v>
      </c>
      <c r="AI1298" s="1">
        <v>11.3</v>
      </c>
    </row>
    <row r="1299" spans="1:35" x14ac:dyDescent="0.25">
      <c r="A1299">
        <v>17031842000</v>
      </c>
      <c r="B1299">
        <v>3092</v>
      </c>
      <c r="C1299">
        <v>3438</v>
      </c>
      <c r="D1299" s="1">
        <v>-10.1</v>
      </c>
      <c r="E1299">
        <v>1069</v>
      </c>
      <c r="F1299">
        <v>1442</v>
      </c>
      <c r="G1299" s="1">
        <v>-25.9</v>
      </c>
      <c r="H1299">
        <v>624</v>
      </c>
      <c r="I1299">
        <v>553</v>
      </c>
      <c r="J1299" s="1">
        <v>12.8</v>
      </c>
      <c r="K1299">
        <v>272</v>
      </c>
      <c r="L1299">
        <v>79</v>
      </c>
      <c r="M1299" s="1">
        <v>244.3</v>
      </c>
      <c r="N1299">
        <v>1039</v>
      </c>
      <c r="O1299">
        <v>1348</v>
      </c>
      <c r="P1299" s="1">
        <v>-22.9</v>
      </c>
      <c r="Q1299" s="2">
        <v>571</v>
      </c>
      <c r="R1299" s="1">
        <v>18.5</v>
      </c>
      <c r="S1299" s="2">
        <v>623</v>
      </c>
      <c r="T1299" s="1">
        <v>18.100000000000001</v>
      </c>
      <c r="U1299" s="1">
        <v>0.39999999999999858</v>
      </c>
      <c r="V1299" s="2">
        <v>788</v>
      </c>
      <c r="W1299" s="1">
        <v>25.5</v>
      </c>
      <c r="X1299" s="2">
        <v>538</v>
      </c>
      <c r="Y1299" s="1">
        <v>15.6</v>
      </c>
      <c r="Z1299" s="1">
        <v>9.9</v>
      </c>
      <c r="AA1299">
        <v>802</v>
      </c>
      <c r="AB1299" s="1">
        <v>74.099999999999994</v>
      </c>
      <c r="AC1299">
        <v>958</v>
      </c>
      <c r="AD1299" s="1">
        <v>72.099999999999994</v>
      </c>
      <c r="AE1299">
        <v>642</v>
      </c>
      <c r="AF1299">
        <v>700</v>
      </c>
      <c r="AG1299">
        <v>160</v>
      </c>
      <c r="AH1299">
        <v>258</v>
      </c>
      <c r="AI1299" s="1">
        <v>-32.4</v>
      </c>
    </row>
    <row r="1300" spans="1:35" x14ac:dyDescent="0.25">
      <c r="A1300">
        <v>17031842100</v>
      </c>
      <c r="B1300">
        <v>7504</v>
      </c>
      <c r="C1300">
        <v>5666</v>
      </c>
      <c r="D1300" s="1">
        <v>32.4</v>
      </c>
      <c r="E1300">
        <v>3498</v>
      </c>
      <c r="F1300">
        <v>3450</v>
      </c>
      <c r="G1300" s="1">
        <v>1.4</v>
      </c>
      <c r="H1300">
        <v>31</v>
      </c>
      <c r="I1300">
        <v>51</v>
      </c>
      <c r="J1300" s="1">
        <v>-39.200000000000003</v>
      </c>
      <c r="K1300">
        <v>3783</v>
      </c>
      <c r="L1300">
        <v>2112</v>
      </c>
      <c r="M1300" s="1">
        <v>79.099999999999994</v>
      </c>
      <c r="N1300">
        <v>163</v>
      </c>
      <c r="O1300">
        <v>143</v>
      </c>
      <c r="P1300" s="1">
        <v>14</v>
      </c>
      <c r="Q1300" s="2">
        <v>2530</v>
      </c>
      <c r="R1300" s="1">
        <v>33.700000000000003</v>
      </c>
      <c r="S1300" s="2">
        <v>2281</v>
      </c>
      <c r="T1300" s="1">
        <v>40.299999999999997</v>
      </c>
      <c r="U1300" s="1">
        <v>-6.5999999999999943</v>
      </c>
      <c r="V1300" s="2">
        <v>1446</v>
      </c>
      <c r="W1300" s="1">
        <v>19.3</v>
      </c>
      <c r="X1300" s="2">
        <v>1181</v>
      </c>
      <c r="Y1300" s="1">
        <v>20.8</v>
      </c>
      <c r="Z1300" s="1">
        <v>-1.5</v>
      </c>
      <c r="AA1300">
        <v>7487</v>
      </c>
      <c r="AB1300" s="1">
        <v>0.2</v>
      </c>
      <c r="AC1300">
        <v>5666</v>
      </c>
      <c r="AD1300" s="1">
        <v>0</v>
      </c>
      <c r="AE1300">
        <v>3937</v>
      </c>
      <c r="AF1300">
        <v>2967</v>
      </c>
      <c r="AG1300">
        <v>3550</v>
      </c>
      <c r="AH1300">
        <v>2699</v>
      </c>
      <c r="AI1300" s="1">
        <v>-0.9</v>
      </c>
    </row>
    <row r="1301" spans="1:35" x14ac:dyDescent="0.25">
      <c r="A1301">
        <v>17031842200</v>
      </c>
      <c r="B1301">
        <v>2592</v>
      </c>
      <c r="C1301">
        <v>2603</v>
      </c>
      <c r="D1301" s="1">
        <v>-0.4</v>
      </c>
      <c r="E1301">
        <v>405</v>
      </c>
      <c r="F1301">
        <v>1499</v>
      </c>
      <c r="G1301" s="1">
        <v>-73</v>
      </c>
      <c r="H1301">
        <v>253</v>
      </c>
      <c r="I1301">
        <v>105</v>
      </c>
      <c r="J1301" s="1">
        <v>141</v>
      </c>
      <c r="K1301">
        <v>401</v>
      </c>
      <c r="L1301">
        <v>90</v>
      </c>
      <c r="M1301" s="1">
        <v>345.6</v>
      </c>
      <c r="N1301">
        <v>1549</v>
      </c>
      <c r="O1301">
        <v>798</v>
      </c>
      <c r="P1301" s="1">
        <v>94.1</v>
      </c>
      <c r="Q1301" s="2">
        <v>438</v>
      </c>
      <c r="R1301" s="1">
        <v>16.899999999999999</v>
      </c>
      <c r="S1301" s="2">
        <v>496</v>
      </c>
      <c r="T1301" s="1">
        <v>19.100000000000001</v>
      </c>
      <c r="U1301" s="1">
        <v>-2.2000000000000028</v>
      </c>
      <c r="V1301" s="2">
        <v>1891</v>
      </c>
      <c r="W1301" s="1">
        <v>73</v>
      </c>
      <c r="X1301" s="2">
        <v>1158</v>
      </c>
      <c r="Y1301" s="1">
        <v>44.5</v>
      </c>
      <c r="Z1301" s="1">
        <v>28.5</v>
      </c>
      <c r="AA1301">
        <v>2592</v>
      </c>
      <c r="AB1301" s="1">
        <v>0</v>
      </c>
      <c r="AC1301">
        <v>2603</v>
      </c>
      <c r="AD1301" s="1">
        <v>0</v>
      </c>
      <c r="AE1301">
        <v>897</v>
      </c>
      <c r="AF1301">
        <v>692</v>
      </c>
      <c r="AG1301">
        <v>1695</v>
      </c>
      <c r="AH1301">
        <v>1911</v>
      </c>
      <c r="AI1301" s="1">
        <v>-31.6</v>
      </c>
    </row>
    <row r="1302" spans="1:35" x14ac:dyDescent="0.25">
      <c r="A1302">
        <v>17031842300</v>
      </c>
      <c r="B1302">
        <v>3496</v>
      </c>
      <c r="C1302">
        <v>2826</v>
      </c>
      <c r="D1302" s="1">
        <v>23.7</v>
      </c>
      <c r="E1302">
        <v>331</v>
      </c>
      <c r="F1302">
        <v>708</v>
      </c>
      <c r="G1302" s="1">
        <v>-53.2</v>
      </c>
      <c r="H1302">
        <v>248</v>
      </c>
      <c r="I1302">
        <v>240</v>
      </c>
      <c r="J1302" s="1">
        <v>3.3</v>
      </c>
      <c r="K1302">
        <v>391</v>
      </c>
      <c r="L1302">
        <v>83</v>
      </c>
      <c r="M1302" s="1">
        <v>371.1</v>
      </c>
      <c r="N1302">
        <v>2433</v>
      </c>
      <c r="O1302">
        <v>1749</v>
      </c>
      <c r="P1302" s="1">
        <v>39.1</v>
      </c>
      <c r="Q1302" s="2">
        <v>287</v>
      </c>
      <c r="R1302" s="1">
        <v>8.1999999999999993</v>
      </c>
      <c r="S1302" s="2">
        <v>420</v>
      </c>
      <c r="T1302" s="1">
        <v>14.9</v>
      </c>
      <c r="U1302" s="1">
        <v>-6.7000000000000011</v>
      </c>
      <c r="V1302" s="2">
        <v>2631</v>
      </c>
      <c r="W1302" s="1">
        <v>75.3</v>
      </c>
      <c r="X1302" s="2">
        <v>1470</v>
      </c>
      <c r="Y1302" s="1">
        <v>52</v>
      </c>
      <c r="Z1302" s="1">
        <v>23.299999999999997</v>
      </c>
      <c r="AA1302">
        <v>3397</v>
      </c>
      <c r="AB1302" s="1">
        <v>2.8</v>
      </c>
      <c r="AC1302">
        <v>2826</v>
      </c>
      <c r="AD1302" s="1">
        <v>0</v>
      </c>
      <c r="AE1302">
        <v>1586</v>
      </c>
      <c r="AF1302">
        <v>1582</v>
      </c>
      <c r="AG1302">
        <v>1811</v>
      </c>
      <c r="AH1302">
        <v>1244</v>
      </c>
      <c r="AI1302" s="1">
        <v>45.2</v>
      </c>
    </row>
    <row r="1303" spans="1:35" x14ac:dyDescent="0.25">
      <c r="A1303">
        <v>17031842400</v>
      </c>
      <c r="B1303">
        <v>3015</v>
      </c>
      <c r="C1303">
        <v>3728</v>
      </c>
      <c r="D1303" s="1">
        <v>-19.100000000000001</v>
      </c>
      <c r="E1303">
        <v>3015</v>
      </c>
      <c r="F1303">
        <v>3683</v>
      </c>
      <c r="G1303" s="1">
        <v>-18.100000000000001</v>
      </c>
      <c r="H1303">
        <v>0</v>
      </c>
      <c r="I1303">
        <v>22</v>
      </c>
      <c r="J1303" s="1">
        <v>-100</v>
      </c>
      <c r="K1303">
        <v>0</v>
      </c>
      <c r="L1303">
        <v>15</v>
      </c>
      <c r="M1303" s="1">
        <v>-100</v>
      </c>
      <c r="N1303">
        <v>0</v>
      </c>
      <c r="O1303">
        <v>8</v>
      </c>
      <c r="P1303" s="1">
        <v>-100</v>
      </c>
      <c r="Q1303" s="2">
        <v>791</v>
      </c>
      <c r="R1303" s="1">
        <v>26.2</v>
      </c>
      <c r="S1303" s="2">
        <v>1308</v>
      </c>
      <c r="T1303" s="1">
        <v>35.1</v>
      </c>
      <c r="U1303" s="1">
        <v>-8.9000000000000021</v>
      </c>
      <c r="V1303" s="2">
        <v>1563</v>
      </c>
      <c r="W1303" s="1">
        <v>51.8</v>
      </c>
      <c r="X1303" s="2">
        <v>1106</v>
      </c>
      <c r="Y1303" s="1">
        <v>29.7</v>
      </c>
      <c r="Z1303" s="1">
        <v>22.099999999999998</v>
      </c>
      <c r="AA1303">
        <v>3015</v>
      </c>
      <c r="AB1303" s="1">
        <v>0</v>
      </c>
      <c r="AC1303">
        <v>3728</v>
      </c>
      <c r="AD1303" s="1">
        <v>0</v>
      </c>
      <c r="AE1303">
        <v>1966</v>
      </c>
      <c r="AF1303">
        <v>2064</v>
      </c>
      <c r="AG1303">
        <v>1049</v>
      </c>
      <c r="AH1303">
        <v>1664</v>
      </c>
      <c r="AI1303" s="1">
        <v>-33.799999999999997</v>
      </c>
    </row>
    <row r="1304" spans="1:35" x14ac:dyDescent="0.25">
      <c r="A1304">
        <v>17031842500</v>
      </c>
      <c r="B1304">
        <v>2097</v>
      </c>
      <c r="C1304">
        <v>2449</v>
      </c>
      <c r="D1304" s="1">
        <v>-14.4</v>
      </c>
      <c r="E1304">
        <v>2094</v>
      </c>
      <c r="F1304">
        <v>2351</v>
      </c>
      <c r="G1304" s="1">
        <v>-10.9</v>
      </c>
      <c r="H1304">
        <v>0</v>
      </c>
      <c r="I1304">
        <v>0</v>
      </c>
      <c r="J1304" s="1" t="s">
        <v>65</v>
      </c>
      <c r="K1304">
        <v>1</v>
      </c>
      <c r="L1304">
        <v>49</v>
      </c>
      <c r="M1304" s="1">
        <v>-98</v>
      </c>
      <c r="N1304">
        <v>2</v>
      </c>
      <c r="O1304">
        <v>0</v>
      </c>
      <c r="P1304" s="1" t="s">
        <v>65</v>
      </c>
      <c r="Q1304" s="2">
        <v>476</v>
      </c>
      <c r="R1304" s="1">
        <v>22.7</v>
      </c>
      <c r="S1304" s="2">
        <v>530</v>
      </c>
      <c r="T1304" s="1">
        <v>21.6</v>
      </c>
      <c r="U1304" s="1">
        <v>1.0999999999999979</v>
      </c>
      <c r="V1304" s="2">
        <v>474</v>
      </c>
      <c r="W1304" s="1">
        <v>22.6</v>
      </c>
      <c r="X1304" s="2">
        <v>450</v>
      </c>
      <c r="Y1304" s="1">
        <v>18.399999999999999</v>
      </c>
      <c r="Z1304" s="1">
        <v>4.2000000000000028</v>
      </c>
      <c r="AA1304">
        <v>2092</v>
      </c>
      <c r="AB1304" s="1">
        <v>0.2</v>
      </c>
      <c r="AC1304">
        <v>2449</v>
      </c>
      <c r="AD1304" s="1">
        <v>0</v>
      </c>
      <c r="AE1304">
        <v>239</v>
      </c>
      <c r="AF1304">
        <v>447</v>
      </c>
      <c r="AG1304">
        <v>1853</v>
      </c>
      <c r="AH1304">
        <v>2002</v>
      </c>
      <c r="AI1304" s="1">
        <v>73.099999999999994</v>
      </c>
    </row>
    <row r="1305" spans="1:35" x14ac:dyDescent="0.25">
      <c r="A1305">
        <v>17031842600</v>
      </c>
      <c r="B1305">
        <v>4587</v>
      </c>
      <c r="C1305">
        <v>4297</v>
      </c>
      <c r="D1305" s="1">
        <v>6.7</v>
      </c>
      <c r="E1305">
        <v>172</v>
      </c>
      <c r="F1305">
        <v>10</v>
      </c>
      <c r="G1305" s="1">
        <v>1620</v>
      </c>
      <c r="H1305">
        <v>441</v>
      </c>
      <c r="I1305">
        <v>449</v>
      </c>
      <c r="J1305" s="1">
        <v>-1.8</v>
      </c>
      <c r="K1305">
        <v>1530</v>
      </c>
      <c r="L1305">
        <v>1025</v>
      </c>
      <c r="M1305" s="1">
        <v>49.3</v>
      </c>
      <c r="N1305">
        <v>2391</v>
      </c>
      <c r="O1305">
        <v>2704</v>
      </c>
      <c r="P1305" s="1">
        <v>-11.6</v>
      </c>
      <c r="Q1305" s="2">
        <v>1987</v>
      </c>
      <c r="R1305" s="1">
        <v>43.3</v>
      </c>
      <c r="S1305" s="2">
        <v>1318</v>
      </c>
      <c r="T1305" s="1">
        <v>30.7</v>
      </c>
      <c r="U1305" s="1">
        <v>12.599999999999998</v>
      </c>
      <c r="V1305" s="2">
        <v>1210</v>
      </c>
      <c r="W1305" s="1">
        <v>26.4</v>
      </c>
      <c r="X1305" s="2">
        <v>1320</v>
      </c>
      <c r="Y1305" s="1">
        <v>30.7</v>
      </c>
      <c r="Z1305" s="1">
        <v>-4.3000000000000007</v>
      </c>
      <c r="AA1305">
        <v>4582</v>
      </c>
      <c r="AB1305" s="1">
        <v>0.1</v>
      </c>
      <c r="AC1305">
        <v>4277</v>
      </c>
      <c r="AD1305" s="1">
        <v>0.5</v>
      </c>
      <c r="AE1305">
        <v>2428</v>
      </c>
      <c r="AF1305">
        <v>2545</v>
      </c>
      <c r="AG1305">
        <v>2154</v>
      </c>
      <c r="AH1305">
        <v>1732</v>
      </c>
      <c r="AI1305" s="1">
        <v>30.4</v>
      </c>
    </row>
    <row r="1306" spans="1:35" x14ac:dyDescent="0.25">
      <c r="A1306">
        <v>17031842800</v>
      </c>
      <c r="B1306">
        <v>7410</v>
      </c>
      <c r="C1306">
        <v>7417</v>
      </c>
      <c r="D1306" s="1">
        <v>-0.1</v>
      </c>
      <c r="E1306">
        <v>98</v>
      </c>
      <c r="F1306">
        <v>0</v>
      </c>
      <c r="G1306" s="1" t="s">
        <v>65</v>
      </c>
      <c r="H1306">
        <v>426</v>
      </c>
      <c r="I1306">
        <v>23</v>
      </c>
      <c r="J1306" s="1">
        <v>1752.2</v>
      </c>
      <c r="K1306">
        <v>6535</v>
      </c>
      <c r="L1306">
        <v>6605</v>
      </c>
      <c r="M1306" s="1">
        <v>-1.1000000000000001</v>
      </c>
      <c r="N1306">
        <v>317</v>
      </c>
      <c r="O1306">
        <v>767</v>
      </c>
      <c r="P1306" s="1">
        <v>-58.7</v>
      </c>
      <c r="Q1306" s="2">
        <v>3602</v>
      </c>
      <c r="R1306" s="1">
        <v>48.6</v>
      </c>
      <c r="S1306" s="2">
        <v>3292</v>
      </c>
      <c r="T1306" s="1">
        <v>44.4</v>
      </c>
      <c r="U1306" s="1">
        <v>4.2000000000000028</v>
      </c>
      <c r="V1306" s="2">
        <v>884</v>
      </c>
      <c r="W1306" s="1">
        <v>11.9</v>
      </c>
      <c r="X1306" s="2">
        <v>737</v>
      </c>
      <c r="Y1306" s="1">
        <v>9.9</v>
      </c>
      <c r="Z1306" s="1">
        <v>2</v>
      </c>
      <c r="AA1306">
        <v>7410</v>
      </c>
      <c r="AB1306" s="1">
        <v>0</v>
      </c>
      <c r="AC1306">
        <v>7417</v>
      </c>
      <c r="AD1306" s="1">
        <v>0</v>
      </c>
      <c r="AE1306">
        <v>3658</v>
      </c>
      <c r="AF1306">
        <v>3371</v>
      </c>
      <c r="AG1306">
        <v>3752</v>
      </c>
      <c r="AH1306">
        <v>4046</v>
      </c>
      <c r="AI1306" s="1">
        <v>-14.5</v>
      </c>
    </row>
    <row r="1307" spans="1:35" x14ac:dyDescent="0.25">
      <c r="A1307">
        <v>17031842900</v>
      </c>
      <c r="B1307">
        <v>2226</v>
      </c>
      <c r="C1307">
        <v>2458</v>
      </c>
      <c r="D1307" s="1">
        <v>-9.4</v>
      </c>
      <c r="E1307">
        <v>1682</v>
      </c>
      <c r="F1307">
        <v>2216</v>
      </c>
      <c r="G1307" s="1">
        <v>-24.1</v>
      </c>
      <c r="H1307">
        <v>48</v>
      </c>
      <c r="I1307">
        <v>28</v>
      </c>
      <c r="J1307" s="1">
        <v>71.400000000000006</v>
      </c>
      <c r="K1307">
        <v>271</v>
      </c>
      <c r="L1307">
        <v>96</v>
      </c>
      <c r="M1307" s="1">
        <v>182.3</v>
      </c>
      <c r="N1307">
        <v>217</v>
      </c>
      <c r="O1307">
        <v>110</v>
      </c>
      <c r="P1307" s="1">
        <v>97.3</v>
      </c>
      <c r="Q1307" s="2">
        <v>862</v>
      </c>
      <c r="R1307" s="1">
        <v>38.700000000000003</v>
      </c>
      <c r="S1307" s="2">
        <v>995</v>
      </c>
      <c r="T1307" s="1">
        <v>40.5</v>
      </c>
      <c r="U1307" s="1">
        <v>-1.7999999999999972</v>
      </c>
      <c r="V1307" s="2">
        <v>632</v>
      </c>
      <c r="W1307" s="1">
        <v>28.4</v>
      </c>
      <c r="X1307" s="2">
        <v>503</v>
      </c>
      <c r="Y1307" s="1">
        <v>20.5</v>
      </c>
      <c r="Z1307" s="1">
        <v>7.8999999999999986</v>
      </c>
      <c r="AA1307">
        <v>2226</v>
      </c>
      <c r="AB1307" s="1">
        <v>0</v>
      </c>
      <c r="AC1307">
        <v>2458</v>
      </c>
      <c r="AD1307" s="1">
        <v>0</v>
      </c>
      <c r="AE1307">
        <v>217</v>
      </c>
      <c r="AF1307">
        <v>410</v>
      </c>
      <c r="AG1307">
        <v>2009</v>
      </c>
      <c r="AH1307">
        <v>2048</v>
      </c>
      <c r="AI1307" s="1">
        <v>85.3</v>
      </c>
    </row>
    <row r="1308" spans="1:35" x14ac:dyDescent="0.25">
      <c r="A1308">
        <v>17031843000</v>
      </c>
      <c r="B1308">
        <v>2591</v>
      </c>
      <c r="C1308">
        <v>2972</v>
      </c>
      <c r="D1308" s="1">
        <v>-12.8</v>
      </c>
      <c r="E1308">
        <v>2480</v>
      </c>
      <c r="F1308">
        <v>2960</v>
      </c>
      <c r="G1308" s="1">
        <v>-16.2</v>
      </c>
      <c r="H1308">
        <v>0</v>
      </c>
      <c r="I1308">
        <v>0</v>
      </c>
      <c r="J1308" s="1" t="s">
        <v>65</v>
      </c>
      <c r="K1308">
        <v>53</v>
      </c>
      <c r="L1308">
        <v>12</v>
      </c>
      <c r="M1308" s="1">
        <v>341.7</v>
      </c>
      <c r="N1308">
        <v>0</v>
      </c>
      <c r="O1308">
        <v>0</v>
      </c>
      <c r="P1308" s="1" t="s">
        <v>65</v>
      </c>
      <c r="Q1308" s="2">
        <v>770</v>
      </c>
      <c r="R1308" s="1">
        <v>29.7</v>
      </c>
      <c r="S1308" s="2">
        <v>716</v>
      </c>
      <c r="T1308" s="1">
        <v>24.1</v>
      </c>
      <c r="U1308" s="1">
        <v>5.5999999999999979</v>
      </c>
      <c r="V1308" s="2">
        <v>547</v>
      </c>
      <c r="W1308" s="1">
        <v>21.1</v>
      </c>
      <c r="X1308" s="2">
        <v>645</v>
      </c>
      <c r="Y1308" s="1">
        <v>21.7</v>
      </c>
      <c r="Z1308" s="1">
        <v>-0.59999999999999787</v>
      </c>
      <c r="AA1308">
        <v>2591</v>
      </c>
      <c r="AB1308" s="1">
        <v>0</v>
      </c>
      <c r="AC1308">
        <v>2972</v>
      </c>
      <c r="AD1308" s="1">
        <v>0</v>
      </c>
      <c r="AE1308">
        <v>364</v>
      </c>
      <c r="AF1308">
        <v>572</v>
      </c>
      <c r="AG1308">
        <v>2227</v>
      </c>
      <c r="AH1308">
        <v>2400</v>
      </c>
      <c r="AI1308" s="1">
        <v>45.8</v>
      </c>
    </row>
    <row r="1309" spans="1:35" x14ac:dyDescent="0.25">
      <c r="A1309">
        <v>17031843100</v>
      </c>
      <c r="B1309">
        <v>1838</v>
      </c>
      <c r="C1309">
        <v>2466</v>
      </c>
      <c r="D1309" s="1">
        <v>-25.5</v>
      </c>
      <c r="E1309">
        <v>1665</v>
      </c>
      <c r="F1309">
        <v>2287</v>
      </c>
      <c r="G1309" s="1">
        <v>-27.2</v>
      </c>
      <c r="H1309">
        <v>0</v>
      </c>
      <c r="I1309">
        <v>9</v>
      </c>
      <c r="J1309" s="1">
        <v>-100</v>
      </c>
      <c r="K1309">
        <v>29</v>
      </c>
      <c r="L1309">
        <v>57</v>
      </c>
      <c r="M1309" s="1">
        <v>-49.1</v>
      </c>
      <c r="N1309">
        <v>106</v>
      </c>
      <c r="O1309">
        <v>103</v>
      </c>
      <c r="P1309" s="1">
        <v>2.9</v>
      </c>
      <c r="Q1309" s="2">
        <v>588</v>
      </c>
      <c r="R1309" s="1">
        <v>32</v>
      </c>
      <c r="S1309" s="2">
        <v>827</v>
      </c>
      <c r="T1309" s="1">
        <v>33.5</v>
      </c>
      <c r="U1309" s="1">
        <v>-1.5</v>
      </c>
      <c r="V1309" s="2">
        <v>518</v>
      </c>
      <c r="W1309" s="1">
        <v>28.2</v>
      </c>
      <c r="X1309" s="2">
        <v>493</v>
      </c>
      <c r="Y1309" s="1">
        <v>20</v>
      </c>
      <c r="Z1309" s="1">
        <v>8.1999999999999993</v>
      </c>
      <c r="AA1309">
        <v>1695</v>
      </c>
      <c r="AB1309" s="1">
        <v>7.8</v>
      </c>
      <c r="AC1309">
        <v>2290</v>
      </c>
      <c r="AD1309" s="1">
        <v>7.1</v>
      </c>
      <c r="AE1309">
        <v>376</v>
      </c>
      <c r="AF1309">
        <v>374</v>
      </c>
      <c r="AG1309">
        <v>1319</v>
      </c>
      <c r="AH1309">
        <v>1916</v>
      </c>
      <c r="AI1309" s="1">
        <v>-31.5</v>
      </c>
    </row>
    <row r="1310" spans="1:35" x14ac:dyDescent="0.25">
      <c r="A1310">
        <v>17031843200</v>
      </c>
      <c r="B1310">
        <v>2163</v>
      </c>
      <c r="C1310">
        <v>2739</v>
      </c>
      <c r="D1310" s="1">
        <v>-21</v>
      </c>
      <c r="E1310">
        <v>69</v>
      </c>
      <c r="F1310">
        <v>85</v>
      </c>
      <c r="G1310" s="1">
        <v>-18.8</v>
      </c>
      <c r="H1310">
        <v>36</v>
      </c>
      <c r="I1310">
        <v>62</v>
      </c>
      <c r="J1310" s="1">
        <v>-41.9</v>
      </c>
      <c r="K1310">
        <v>1732</v>
      </c>
      <c r="L1310">
        <v>2210</v>
      </c>
      <c r="M1310" s="1">
        <v>-21.6</v>
      </c>
      <c r="N1310">
        <v>316</v>
      </c>
      <c r="O1310">
        <v>382</v>
      </c>
      <c r="P1310" s="1">
        <v>-17.3</v>
      </c>
      <c r="Q1310" s="2">
        <v>730</v>
      </c>
      <c r="R1310" s="1">
        <v>33.700000000000003</v>
      </c>
      <c r="S1310" s="2">
        <v>1110</v>
      </c>
      <c r="T1310" s="1">
        <v>40.5</v>
      </c>
      <c r="U1310" s="1">
        <v>-6.7999999999999972</v>
      </c>
      <c r="V1310" s="2">
        <v>678</v>
      </c>
      <c r="W1310" s="1">
        <v>31.3</v>
      </c>
      <c r="X1310" s="2">
        <v>574</v>
      </c>
      <c r="Y1310" s="1">
        <v>21</v>
      </c>
      <c r="Z1310" s="1">
        <v>10.3</v>
      </c>
      <c r="AA1310">
        <v>2147</v>
      </c>
      <c r="AB1310" s="1">
        <v>0.7</v>
      </c>
      <c r="AC1310">
        <v>2739</v>
      </c>
      <c r="AD1310" s="1">
        <v>0</v>
      </c>
      <c r="AE1310">
        <v>532</v>
      </c>
      <c r="AF1310">
        <v>872</v>
      </c>
      <c r="AG1310">
        <v>1615</v>
      </c>
      <c r="AH1310">
        <v>1867</v>
      </c>
      <c r="AI1310" s="1">
        <v>41.8</v>
      </c>
    </row>
    <row r="1311" spans="1:35" x14ac:dyDescent="0.25">
      <c r="A1311">
        <v>17031843300</v>
      </c>
      <c r="B1311">
        <v>2059</v>
      </c>
      <c r="C1311">
        <v>1414</v>
      </c>
      <c r="D1311" s="1">
        <v>45.6</v>
      </c>
      <c r="E1311">
        <v>1136</v>
      </c>
      <c r="F1311">
        <v>785</v>
      </c>
      <c r="G1311" s="1">
        <v>44.7</v>
      </c>
      <c r="H1311">
        <v>11</v>
      </c>
      <c r="I1311">
        <v>0</v>
      </c>
      <c r="J1311" s="1" t="s">
        <v>65</v>
      </c>
      <c r="K1311">
        <v>741</v>
      </c>
      <c r="L1311">
        <v>520</v>
      </c>
      <c r="M1311" s="1">
        <v>42.5</v>
      </c>
      <c r="N1311">
        <v>163</v>
      </c>
      <c r="O1311">
        <v>122</v>
      </c>
      <c r="P1311" s="1">
        <v>33.6</v>
      </c>
      <c r="Q1311" s="2">
        <v>789</v>
      </c>
      <c r="R1311" s="1">
        <v>38.299999999999997</v>
      </c>
      <c r="S1311" s="2">
        <v>755</v>
      </c>
      <c r="T1311" s="1">
        <v>53.4</v>
      </c>
      <c r="U1311" s="1">
        <v>-15.100000000000001</v>
      </c>
      <c r="V1311" s="2">
        <v>543</v>
      </c>
      <c r="W1311" s="1">
        <v>26.4</v>
      </c>
      <c r="X1311" s="2">
        <v>243</v>
      </c>
      <c r="Y1311" s="1">
        <v>17.2</v>
      </c>
      <c r="Z1311" s="1">
        <v>9.1999999999999993</v>
      </c>
      <c r="AA1311">
        <v>1524</v>
      </c>
      <c r="AB1311" s="1">
        <v>26</v>
      </c>
      <c r="AC1311">
        <v>1143</v>
      </c>
      <c r="AD1311" s="1">
        <v>19.2</v>
      </c>
      <c r="AE1311">
        <v>426</v>
      </c>
      <c r="AF1311">
        <v>232</v>
      </c>
      <c r="AG1311">
        <v>1098</v>
      </c>
      <c r="AH1311">
        <v>911</v>
      </c>
      <c r="AI1311" s="1">
        <v>-34.4</v>
      </c>
    </row>
    <row r="1312" spans="1:35" x14ac:dyDescent="0.25">
      <c r="A1312">
        <v>17031843400</v>
      </c>
      <c r="B1312">
        <v>1257</v>
      </c>
      <c r="C1312">
        <v>1516</v>
      </c>
      <c r="D1312" s="1">
        <v>-17.100000000000001</v>
      </c>
      <c r="E1312">
        <v>925</v>
      </c>
      <c r="F1312">
        <v>1374</v>
      </c>
      <c r="G1312" s="1">
        <v>-32.700000000000003</v>
      </c>
      <c r="H1312">
        <v>39</v>
      </c>
      <c r="I1312">
        <v>0</v>
      </c>
      <c r="J1312" s="1" t="s">
        <v>65</v>
      </c>
      <c r="K1312">
        <v>152</v>
      </c>
      <c r="L1312">
        <v>166</v>
      </c>
      <c r="M1312" s="1">
        <v>-8.4</v>
      </c>
      <c r="N1312">
        <v>53</v>
      </c>
      <c r="O1312">
        <v>0</v>
      </c>
      <c r="P1312" s="1" t="s">
        <v>65</v>
      </c>
      <c r="Q1312" s="2">
        <v>397</v>
      </c>
      <c r="R1312" s="1">
        <v>31.6</v>
      </c>
      <c r="S1312" s="2">
        <v>634</v>
      </c>
      <c r="T1312" s="1">
        <v>41.8</v>
      </c>
      <c r="U1312" s="1">
        <v>-10.199999999999996</v>
      </c>
      <c r="V1312" s="2">
        <v>403</v>
      </c>
      <c r="W1312" s="1">
        <v>32.1</v>
      </c>
      <c r="X1312" s="2">
        <v>279</v>
      </c>
      <c r="Y1312" s="1">
        <v>18.399999999999999</v>
      </c>
      <c r="Z1312" s="1">
        <v>13.700000000000003</v>
      </c>
      <c r="AA1312">
        <v>1257</v>
      </c>
      <c r="AB1312" s="1">
        <v>0</v>
      </c>
      <c r="AC1312">
        <v>1516</v>
      </c>
      <c r="AD1312" s="1">
        <v>0</v>
      </c>
      <c r="AE1312">
        <v>702</v>
      </c>
      <c r="AF1312">
        <v>672</v>
      </c>
      <c r="AG1312">
        <v>555</v>
      </c>
      <c r="AH1312">
        <v>844</v>
      </c>
      <c r="AI1312" s="1">
        <v>-37.1</v>
      </c>
    </row>
    <row r="1313" spans="1:35" x14ac:dyDescent="0.25">
      <c r="A1313">
        <v>17031843500</v>
      </c>
      <c r="B1313">
        <v>9338</v>
      </c>
      <c r="C1313">
        <v>12219</v>
      </c>
      <c r="D1313" s="1">
        <v>-23.6</v>
      </c>
      <c r="E1313">
        <v>6213</v>
      </c>
      <c r="F1313">
        <v>8409</v>
      </c>
      <c r="G1313" s="1">
        <v>-26.1</v>
      </c>
      <c r="H1313">
        <v>35</v>
      </c>
      <c r="I1313">
        <v>28</v>
      </c>
      <c r="J1313" s="1">
        <v>25</v>
      </c>
      <c r="K1313">
        <v>2232</v>
      </c>
      <c r="L1313">
        <v>2448</v>
      </c>
      <c r="M1313" s="1">
        <v>-8.8000000000000007</v>
      </c>
      <c r="N1313">
        <v>901</v>
      </c>
      <c r="O1313">
        <v>1357</v>
      </c>
      <c r="P1313" s="1">
        <v>-33.6</v>
      </c>
      <c r="Q1313" s="2">
        <v>4896</v>
      </c>
      <c r="R1313" s="1">
        <v>52.4</v>
      </c>
      <c r="S1313" s="2">
        <v>7460</v>
      </c>
      <c r="T1313" s="1">
        <v>61.1</v>
      </c>
      <c r="U1313" s="1">
        <v>-8.7000000000000028</v>
      </c>
      <c r="V1313" s="2">
        <v>1154</v>
      </c>
      <c r="W1313" s="1">
        <v>12.4</v>
      </c>
      <c r="X1313" s="2">
        <v>658</v>
      </c>
      <c r="Y1313" s="1">
        <v>5.4</v>
      </c>
      <c r="Z1313" s="1">
        <v>7</v>
      </c>
      <c r="AA1313">
        <v>1022</v>
      </c>
      <c r="AB1313" s="1">
        <v>89.1</v>
      </c>
      <c r="AC1313">
        <v>998</v>
      </c>
      <c r="AD1313" s="1">
        <v>91.8</v>
      </c>
      <c r="AE1313">
        <v>442</v>
      </c>
      <c r="AF1313">
        <v>530</v>
      </c>
      <c r="AG1313">
        <v>580</v>
      </c>
      <c r="AH1313">
        <v>468</v>
      </c>
      <c r="AI1313" s="1">
        <v>48.6</v>
      </c>
    </row>
    <row r="1314" spans="1:35" x14ac:dyDescent="0.25">
      <c r="A1314">
        <v>17031843600</v>
      </c>
      <c r="B1314">
        <v>2667</v>
      </c>
      <c r="C1314">
        <v>2894</v>
      </c>
      <c r="D1314" s="1">
        <v>-7.8</v>
      </c>
      <c r="E1314">
        <v>2449</v>
      </c>
      <c r="F1314">
        <v>2798</v>
      </c>
      <c r="G1314" s="1">
        <v>-12.5</v>
      </c>
      <c r="H1314">
        <v>14</v>
      </c>
      <c r="I1314">
        <v>0</v>
      </c>
      <c r="J1314" s="1" t="s">
        <v>65</v>
      </c>
      <c r="K1314">
        <v>100</v>
      </c>
      <c r="L1314">
        <v>0</v>
      </c>
      <c r="M1314" s="1" t="s">
        <v>65</v>
      </c>
      <c r="N1314">
        <v>68</v>
      </c>
      <c r="O1314">
        <v>59</v>
      </c>
      <c r="P1314" s="1">
        <v>15.3</v>
      </c>
      <c r="Q1314" s="2">
        <v>573</v>
      </c>
      <c r="R1314" s="1">
        <v>21.5</v>
      </c>
      <c r="S1314" s="2">
        <v>820</v>
      </c>
      <c r="T1314" s="1">
        <v>28.3</v>
      </c>
      <c r="U1314" s="1">
        <v>-6.8000000000000007</v>
      </c>
      <c r="V1314" s="2">
        <v>1147</v>
      </c>
      <c r="W1314" s="1">
        <v>43</v>
      </c>
      <c r="X1314" s="2">
        <v>874</v>
      </c>
      <c r="Y1314" s="1">
        <v>30.2</v>
      </c>
      <c r="Z1314" s="1">
        <v>12.8</v>
      </c>
      <c r="AA1314">
        <v>2667</v>
      </c>
      <c r="AB1314" s="1">
        <v>0</v>
      </c>
      <c r="AC1314">
        <v>2894</v>
      </c>
      <c r="AD1314" s="1">
        <v>0</v>
      </c>
      <c r="AE1314">
        <v>618</v>
      </c>
      <c r="AF1314">
        <v>681</v>
      </c>
      <c r="AG1314">
        <v>2049</v>
      </c>
      <c r="AH1314">
        <v>2213</v>
      </c>
      <c r="AI1314" s="1">
        <v>2</v>
      </c>
    </row>
    <row r="1315" spans="1:35" x14ac:dyDescent="0.25">
      <c r="A1315">
        <v>17031843700</v>
      </c>
      <c r="B1315">
        <v>2483</v>
      </c>
      <c r="C1315">
        <v>1945</v>
      </c>
      <c r="D1315" s="1">
        <v>27.7</v>
      </c>
      <c r="E1315">
        <v>58</v>
      </c>
      <c r="F1315">
        <v>90</v>
      </c>
      <c r="G1315" s="1">
        <v>-35.6</v>
      </c>
      <c r="H1315">
        <v>81</v>
      </c>
      <c r="I1315">
        <v>65</v>
      </c>
      <c r="J1315" s="1">
        <v>24.6</v>
      </c>
      <c r="K1315">
        <v>545</v>
      </c>
      <c r="L1315">
        <v>364</v>
      </c>
      <c r="M1315" s="1">
        <v>49.7</v>
      </c>
      <c r="N1315">
        <v>1690</v>
      </c>
      <c r="O1315">
        <v>1346</v>
      </c>
      <c r="P1315" s="1">
        <v>25.6</v>
      </c>
      <c r="Q1315" s="2">
        <v>430</v>
      </c>
      <c r="R1315" s="1">
        <v>17.3</v>
      </c>
      <c r="S1315" s="2">
        <v>370</v>
      </c>
      <c r="T1315" s="1">
        <v>19</v>
      </c>
      <c r="U1315" s="1">
        <v>-1.6999999999999993</v>
      </c>
      <c r="V1315" s="2">
        <v>1344</v>
      </c>
      <c r="W1315" s="1">
        <v>54.1</v>
      </c>
      <c r="X1315" s="2">
        <v>989</v>
      </c>
      <c r="Y1315" s="1">
        <v>50.8</v>
      </c>
      <c r="Z1315" s="1">
        <v>3.3000000000000043</v>
      </c>
      <c r="AA1315">
        <v>2483</v>
      </c>
      <c r="AB1315" s="1">
        <v>0</v>
      </c>
      <c r="AC1315">
        <v>1945</v>
      </c>
      <c r="AD1315" s="1">
        <v>0</v>
      </c>
      <c r="AE1315">
        <v>1707</v>
      </c>
      <c r="AF1315">
        <v>1234</v>
      </c>
      <c r="AG1315">
        <v>776</v>
      </c>
      <c r="AH1315">
        <v>711</v>
      </c>
      <c r="AI1315" s="1">
        <v>-21.1</v>
      </c>
    </row>
    <row r="1316" spans="1:35" x14ac:dyDescent="0.25">
      <c r="A1316">
        <v>17031843800</v>
      </c>
      <c r="B1316">
        <v>1687</v>
      </c>
      <c r="C1316">
        <v>2099</v>
      </c>
      <c r="D1316" s="1">
        <v>-19.600000000000001</v>
      </c>
      <c r="E1316">
        <v>873</v>
      </c>
      <c r="F1316">
        <v>1234</v>
      </c>
      <c r="G1316" s="1">
        <v>-29.3</v>
      </c>
      <c r="H1316">
        <v>142</v>
      </c>
      <c r="I1316">
        <v>136</v>
      </c>
      <c r="J1316" s="1">
        <v>4.4000000000000004</v>
      </c>
      <c r="K1316">
        <v>432</v>
      </c>
      <c r="L1316">
        <v>139</v>
      </c>
      <c r="M1316" s="1">
        <v>210.8</v>
      </c>
      <c r="N1316">
        <v>302</v>
      </c>
      <c r="O1316">
        <v>571</v>
      </c>
      <c r="P1316" s="1">
        <v>-47.1</v>
      </c>
      <c r="Q1316" s="2">
        <v>748</v>
      </c>
      <c r="R1316" s="1">
        <v>44.3</v>
      </c>
      <c r="S1316" s="2">
        <v>602</v>
      </c>
      <c r="T1316" s="1">
        <v>28.7</v>
      </c>
      <c r="U1316" s="1">
        <v>15.599999999999998</v>
      </c>
      <c r="V1316" s="2">
        <v>373</v>
      </c>
      <c r="W1316" s="1">
        <v>22.1</v>
      </c>
      <c r="X1316" s="2">
        <v>538</v>
      </c>
      <c r="Y1316" s="1">
        <v>25.6</v>
      </c>
      <c r="Z1316" s="1">
        <v>-3.5</v>
      </c>
      <c r="AA1316">
        <v>1687</v>
      </c>
      <c r="AB1316" s="1">
        <v>0</v>
      </c>
      <c r="AC1316">
        <v>2099</v>
      </c>
      <c r="AD1316" s="1">
        <v>0</v>
      </c>
      <c r="AE1316">
        <v>723</v>
      </c>
      <c r="AF1316">
        <v>912</v>
      </c>
      <c r="AG1316">
        <v>964</v>
      </c>
      <c r="AH1316">
        <v>1187</v>
      </c>
      <c r="AI1316" s="1">
        <v>2.4</v>
      </c>
    </row>
    <row r="1317" spans="1:35" x14ac:dyDescent="0.25">
      <c r="A1317">
        <v>17031843900</v>
      </c>
      <c r="B1317">
        <v>3707</v>
      </c>
      <c r="C1317">
        <v>3326</v>
      </c>
      <c r="D1317" s="1">
        <v>11.5</v>
      </c>
      <c r="E1317">
        <v>3297</v>
      </c>
      <c r="F1317">
        <v>2983</v>
      </c>
      <c r="G1317" s="1">
        <v>10.5</v>
      </c>
      <c r="H1317">
        <v>135</v>
      </c>
      <c r="I1317">
        <v>57</v>
      </c>
      <c r="J1317" s="1">
        <v>136.80000000000001</v>
      </c>
      <c r="K1317">
        <v>100</v>
      </c>
      <c r="L1317">
        <v>137</v>
      </c>
      <c r="M1317" s="1">
        <v>-27</v>
      </c>
      <c r="N1317">
        <v>163</v>
      </c>
      <c r="O1317">
        <v>85</v>
      </c>
      <c r="P1317" s="1">
        <v>91.8</v>
      </c>
      <c r="Q1317" s="2">
        <v>868</v>
      </c>
      <c r="R1317" s="1">
        <v>23.4</v>
      </c>
      <c r="S1317" s="2">
        <v>697</v>
      </c>
      <c r="T1317" s="1">
        <v>21</v>
      </c>
      <c r="U1317" s="1">
        <v>2.3999999999999986</v>
      </c>
      <c r="V1317" s="2">
        <v>2087</v>
      </c>
      <c r="W1317" s="1">
        <v>56.3</v>
      </c>
      <c r="X1317" s="2">
        <v>1397</v>
      </c>
      <c r="Y1317" s="1">
        <v>42</v>
      </c>
      <c r="Z1317" s="1">
        <v>14.299999999999997</v>
      </c>
      <c r="AA1317">
        <v>3675</v>
      </c>
      <c r="AB1317" s="1">
        <v>0.9</v>
      </c>
      <c r="AC1317">
        <v>3326</v>
      </c>
      <c r="AD1317" s="1">
        <v>0</v>
      </c>
      <c r="AE1317">
        <v>947</v>
      </c>
      <c r="AF1317">
        <v>1202</v>
      </c>
      <c r="AG1317">
        <v>2728</v>
      </c>
      <c r="AH1317">
        <v>2124</v>
      </c>
      <c r="AI1317" s="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6518-9AF0-4CC2-9D1B-538CDCD28327}">
  <dimension ref="A1:AA1318"/>
  <sheetViews>
    <sheetView workbookViewId="0">
      <selection activeCell="F16" sqref="F16"/>
    </sheetView>
  </sheetViews>
  <sheetFormatPr defaultRowHeight="15" x14ac:dyDescent="0.25"/>
  <cols>
    <col min="1" max="1" width="12" bestFit="1" customWidth="1"/>
    <col min="2" max="3" width="11.85546875" customWidth="1"/>
    <col min="4" max="5" width="10" customWidth="1"/>
  </cols>
  <sheetData>
    <row r="1" spans="1:27" x14ac:dyDescent="0.25">
      <c r="A1" t="s">
        <v>39</v>
      </c>
      <c r="B1" t="s">
        <v>1</v>
      </c>
      <c r="D1" t="s">
        <v>3</v>
      </c>
      <c r="F1" t="s">
        <v>5</v>
      </c>
      <c r="H1" t="s">
        <v>7</v>
      </c>
      <c r="J1" t="s">
        <v>9</v>
      </c>
      <c r="L1" t="s">
        <v>11</v>
      </c>
      <c r="N1" t="s">
        <v>13</v>
      </c>
      <c r="P1" t="s">
        <v>15</v>
      </c>
      <c r="R1" t="s">
        <v>17</v>
      </c>
      <c r="T1" t="s">
        <v>19</v>
      </c>
      <c r="V1" t="s">
        <v>21</v>
      </c>
      <c r="X1" t="s">
        <v>23</v>
      </c>
      <c r="Z1" t="s">
        <v>25</v>
      </c>
    </row>
    <row r="2" spans="1:27" x14ac:dyDescent="0.25">
      <c r="A2" t="s">
        <v>0</v>
      </c>
      <c r="B2" t="s">
        <v>2</v>
      </c>
      <c r="D2" t="s">
        <v>4</v>
      </c>
      <c r="F2" t="s">
        <v>6</v>
      </c>
      <c r="H2" t="s">
        <v>8</v>
      </c>
      <c r="J2" t="s">
        <v>10</v>
      </c>
      <c r="L2" t="s">
        <v>12</v>
      </c>
      <c r="N2" t="s">
        <v>14</v>
      </c>
      <c r="P2" t="s">
        <v>16</v>
      </c>
      <c r="R2" t="s">
        <v>18</v>
      </c>
      <c r="T2" t="s">
        <v>20</v>
      </c>
      <c r="V2" t="s">
        <v>22</v>
      </c>
      <c r="X2" t="s">
        <v>24</v>
      </c>
      <c r="Z2" t="s">
        <v>26</v>
      </c>
    </row>
    <row r="3" spans="1:27" x14ac:dyDescent="0.25">
      <c r="A3">
        <v>17031010100</v>
      </c>
      <c r="B3">
        <v>4318</v>
      </c>
      <c r="C3">
        <f>VLOOKUP(A3,'2010'!A:N,2,FALSE)</f>
        <v>5086</v>
      </c>
      <c r="D3">
        <v>1684</v>
      </c>
      <c r="E3">
        <f>VLOOKUP(A3,'2010'!A:P,3,FALSE)</f>
        <v>2600</v>
      </c>
      <c r="F3">
        <v>166</v>
      </c>
      <c r="G3">
        <f>VLOOKUP(A3,'2010'!A:R,4,FALSE)</f>
        <v>541</v>
      </c>
      <c r="H3">
        <v>559</v>
      </c>
      <c r="I3">
        <f>VLOOKUP(A3,'2010'!A:T,5,FALSE)</f>
        <v>649</v>
      </c>
      <c r="J3">
        <v>1737</v>
      </c>
      <c r="K3">
        <f>VLOOKUP(A3,'2010'!A:V,6,FALSE)</f>
        <v>1158</v>
      </c>
      <c r="L3">
        <v>353</v>
      </c>
      <c r="M3">
        <f>VLOOKUP(A3,'2010'!A:X,7,FALSE)</f>
        <v>561</v>
      </c>
      <c r="N3">
        <v>645</v>
      </c>
      <c r="O3">
        <f>VLOOKUP(A3,'2010'!A:N,8,FALSE)</f>
        <v>577</v>
      </c>
      <c r="P3">
        <v>1058</v>
      </c>
      <c r="Q3">
        <f>VLOOKUP(A3,'2010'!A:P,9,FALSE)</f>
        <v>926</v>
      </c>
      <c r="R3">
        <v>617</v>
      </c>
      <c r="S3">
        <f>VLOOKUP(A3,'2010'!A:R,10,FALSE)</f>
        <v>757</v>
      </c>
      <c r="T3">
        <v>487</v>
      </c>
      <c r="U3">
        <f>VLOOKUP(A3,'2010'!A:T,11,FALSE)</f>
        <v>128</v>
      </c>
      <c r="V3">
        <v>4186</v>
      </c>
      <c r="W3">
        <f>VLOOKUP(A3,'2010'!A:V,12,FALSE)</f>
        <v>5012</v>
      </c>
      <c r="X3">
        <v>708</v>
      </c>
      <c r="Y3">
        <f>VLOOKUP(A3,'2010'!A:X,13,FALSE)</f>
        <v>971</v>
      </c>
      <c r="Z3">
        <v>3478</v>
      </c>
      <c r="AA3">
        <f>VLOOKUP(A3,'2010'!A:Z,14,FALSE)</f>
        <v>4041</v>
      </c>
    </row>
    <row r="4" spans="1:27" x14ac:dyDescent="0.25">
      <c r="A4">
        <v>17031010201</v>
      </c>
      <c r="B4">
        <v>6893</v>
      </c>
      <c r="C4">
        <f>VLOOKUP(A4,'2010'!A:N,2,FALSE)</f>
        <v>5819</v>
      </c>
      <c r="D4">
        <v>3248</v>
      </c>
      <c r="E4">
        <f>VLOOKUP(A4,'2010'!A:P,3,FALSE)</f>
        <v>2817</v>
      </c>
      <c r="F4">
        <v>174</v>
      </c>
      <c r="G4">
        <f>VLOOKUP(A4,'2010'!A:R,4,FALSE)</f>
        <v>312</v>
      </c>
      <c r="H4">
        <v>1286</v>
      </c>
      <c r="I4">
        <f>VLOOKUP(A4,'2010'!A:T,5,FALSE)</f>
        <v>1269</v>
      </c>
      <c r="J4">
        <v>1881</v>
      </c>
      <c r="K4">
        <f>VLOOKUP(A4,'2010'!A:V,6,FALSE)</f>
        <v>1412</v>
      </c>
      <c r="L4">
        <v>957</v>
      </c>
      <c r="M4">
        <f>VLOOKUP(A4,'2010'!A:X,7,FALSE)</f>
        <v>646</v>
      </c>
      <c r="N4">
        <v>1023</v>
      </c>
      <c r="O4">
        <f>VLOOKUP(A4,'2010'!A:N,8,FALSE)</f>
        <v>869</v>
      </c>
      <c r="P4">
        <v>1295</v>
      </c>
      <c r="Q4">
        <f>VLOOKUP(A4,'2010'!A:P,9,FALSE)</f>
        <v>906</v>
      </c>
      <c r="R4">
        <v>956</v>
      </c>
      <c r="S4">
        <f>VLOOKUP(A4,'2010'!A:R,10,FALSE)</f>
        <v>867</v>
      </c>
      <c r="T4">
        <v>577</v>
      </c>
      <c r="U4">
        <f>VLOOKUP(A4,'2010'!A:T,11,FALSE)</f>
        <v>120</v>
      </c>
      <c r="V4">
        <v>6698</v>
      </c>
      <c r="W4">
        <f>VLOOKUP(A4,'2010'!A:V,12,FALSE)</f>
        <v>5819</v>
      </c>
      <c r="X4">
        <v>1742</v>
      </c>
      <c r="Y4">
        <f>VLOOKUP(A4,'2010'!A:X,13,FALSE)</f>
        <v>1971</v>
      </c>
      <c r="Z4">
        <v>4956</v>
      </c>
      <c r="AA4">
        <f>VLOOKUP(A4,'2010'!A:Z,14,FALSE)</f>
        <v>3848</v>
      </c>
    </row>
    <row r="5" spans="1:27" x14ac:dyDescent="0.25">
      <c r="A5">
        <v>17031010202</v>
      </c>
      <c r="B5">
        <v>2232</v>
      </c>
      <c r="C5">
        <f>VLOOKUP(A5,'2010'!A:N,2,FALSE)</f>
        <v>2898</v>
      </c>
      <c r="D5">
        <v>713</v>
      </c>
      <c r="E5">
        <f>VLOOKUP(A5,'2010'!A:P,3,FALSE)</f>
        <v>1050</v>
      </c>
      <c r="F5">
        <v>196</v>
      </c>
      <c r="G5">
        <f>VLOOKUP(A5,'2010'!A:R,4,FALSE)</f>
        <v>61</v>
      </c>
      <c r="H5">
        <v>559</v>
      </c>
      <c r="I5">
        <f>VLOOKUP(A5,'2010'!A:T,5,FALSE)</f>
        <v>659</v>
      </c>
      <c r="J5">
        <v>760</v>
      </c>
      <c r="K5">
        <f>VLOOKUP(A5,'2010'!A:V,6,FALSE)</f>
        <v>969</v>
      </c>
      <c r="L5">
        <v>282</v>
      </c>
      <c r="M5">
        <f>VLOOKUP(A5,'2010'!A:X,7,FALSE)</f>
        <v>511</v>
      </c>
      <c r="N5">
        <v>342</v>
      </c>
      <c r="O5">
        <f>VLOOKUP(A5,'2010'!A:N,8,FALSE)</f>
        <v>423</v>
      </c>
      <c r="P5">
        <v>426</v>
      </c>
      <c r="Q5">
        <f>VLOOKUP(A5,'2010'!A:P,9,FALSE)</f>
        <v>699</v>
      </c>
      <c r="R5">
        <v>402</v>
      </c>
      <c r="S5">
        <f>VLOOKUP(A5,'2010'!A:R,10,FALSE)</f>
        <v>289</v>
      </c>
      <c r="T5">
        <v>207</v>
      </c>
      <c r="U5">
        <f>VLOOKUP(A5,'2010'!A:T,11,FALSE)</f>
        <v>117</v>
      </c>
      <c r="V5">
        <v>1923</v>
      </c>
      <c r="W5">
        <f>VLOOKUP(A5,'2010'!A:V,12,FALSE)</f>
        <v>2426</v>
      </c>
      <c r="X5">
        <v>449</v>
      </c>
      <c r="Y5">
        <f>VLOOKUP(A5,'2010'!A:X,13,FALSE)</f>
        <v>772</v>
      </c>
      <c r="Z5">
        <v>1474</v>
      </c>
      <c r="AA5">
        <f>VLOOKUP(A5,'2010'!A:Z,14,FALSE)</f>
        <v>1654</v>
      </c>
    </row>
    <row r="6" spans="1:27" x14ac:dyDescent="0.25">
      <c r="A6">
        <v>17031010300</v>
      </c>
      <c r="B6">
        <v>6105</v>
      </c>
      <c r="C6">
        <f>VLOOKUP(A6,'2010'!A:N,2,FALSE)</f>
        <v>6382</v>
      </c>
      <c r="D6">
        <v>1615</v>
      </c>
      <c r="E6">
        <f>VLOOKUP(A6,'2010'!A:P,3,FALSE)</f>
        <v>1638</v>
      </c>
      <c r="F6">
        <v>503</v>
      </c>
      <c r="G6">
        <f>VLOOKUP(A6,'2010'!A:R,4,FALSE)</f>
        <v>391</v>
      </c>
      <c r="H6">
        <v>875</v>
      </c>
      <c r="I6">
        <f>VLOOKUP(A6,'2010'!A:T,5,FALSE)</f>
        <v>1539</v>
      </c>
      <c r="J6">
        <v>3044</v>
      </c>
      <c r="K6">
        <f>VLOOKUP(A6,'2010'!A:V,6,FALSE)</f>
        <v>3023</v>
      </c>
      <c r="L6">
        <v>850</v>
      </c>
      <c r="M6">
        <f>VLOOKUP(A6,'2010'!A:X,7,FALSE)</f>
        <v>1005</v>
      </c>
      <c r="N6">
        <v>1090</v>
      </c>
      <c r="O6">
        <f>VLOOKUP(A6,'2010'!A:N,8,FALSE)</f>
        <v>1005</v>
      </c>
      <c r="P6">
        <v>1252</v>
      </c>
      <c r="Q6">
        <f>VLOOKUP(A6,'2010'!A:P,9,FALSE)</f>
        <v>1369</v>
      </c>
      <c r="R6">
        <v>1040</v>
      </c>
      <c r="S6">
        <f>VLOOKUP(A6,'2010'!A:R,10,FALSE)</f>
        <v>879</v>
      </c>
      <c r="T6">
        <v>770</v>
      </c>
      <c r="U6">
        <f>VLOOKUP(A6,'2010'!A:T,11,FALSE)</f>
        <v>185</v>
      </c>
      <c r="V6">
        <v>5131</v>
      </c>
      <c r="W6">
        <f>VLOOKUP(A6,'2010'!A:V,12,FALSE)</f>
        <v>5691</v>
      </c>
      <c r="X6">
        <v>1564</v>
      </c>
      <c r="Y6">
        <f>VLOOKUP(A6,'2010'!A:X,13,FALSE)</f>
        <v>2314</v>
      </c>
      <c r="Z6">
        <v>3567</v>
      </c>
      <c r="AA6">
        <f>VLOOKUP(A6,'2010'!A:Z,14,FALSE)</f>
        <v>3377</v>
      </c>
    </row>
    <row r="7" spans="1:27" x14ac:dyDescent="0.25">
      <c r="A7">
        <v>17031010400</v>
      </c>
      <c r="B7">
        <v>5532</v>
      </c>
      <c r="C7">
        <f>VLOOKUP(A7,'2010'!A:N,2,FALSE)</f>
        <v>4590</v>
      </c>
      <c r="D7">
        <v>1024</v>
      </c>
      <c r="E7">
        <f>VLOOKUP(A7,'2010'!A:P,3,FALSE)</f>
        <v>646</v>
      </c>
      <c r="F7">
        <v>313</v>
      </c>
      <c r="G7">
        <f>VLOOKUP(A7,'2010'!A:R,4,FALSE)</f>
        <v>395</v>
      </c>
      <c r="H7">
        <v>406</v>
      </c>
      <c r="I7">
        <f>VLOOKUP(A7,'2010'!A:T,5,FALSE)</f>
        <v>646</v>
      </c>
      <c r="J7">
        <v>3669</v>
      </c>
      <c r="K7">
        <f>VLOOKUP(A7,'2010'!A:V,6,FALSE)</f>
        <v>2749</v>
      </c>
      <c r="L7">
        <v>28</v>
      </c>
      <c r="M7">
        <f>VLOOKUP(A7,'2010'!A:X,7,FALSE)</f>
        <v>269</v>
      </c>
      <c r="N7">
        <v>434</v>
      </c>
      <c r="O7">
        <f>VLOOKUP(A7,'2010'!A:N,8,FALSE)</f>
        <v>372</v>
      </c>
      <c r="P7">
        <v>427</v>
      </c>
      <c r="Q7">
        <f>VLOOKUP(A7,'2010'!A:P,9,FALSE)</f>
        <v>712</v>
      </c>
      <c r="R7">
        <v>1024</v>
      </c>
      <c r="S7">
        <f>VLOOKUP(A7,'2010'!A:R,10,FALSE)</f>
        <v>717</v>
      </c>
      <c r="T7">
        <v>883</v>
      </c>
      <c r="U7">
        <f>VLOOKUP(A7,'2010'!A:T,11,FALSE)</f>
        <v>187</v>
      </c>
      <c r="V7">
        <v>4032</v>
      </c>
      <c r="W7">
        <f>VLOOKUP(A7,'2010'!A:V,12,FALSE)</f>
        <v>3674</v>
      </c>
      <c r="X7">
        <v>950</v>
      </c>
      <c r="Y7">
        <f>VLOOKUP(A7,'2010'!A:X,13,FALSE)</f>
        <v>1234</v>
      </c>
      <c r="Z7">
        <v>3082</v>
      </c>
      <c r="AA7">
        <f>VLOOKUP(A7,'2010'!A:Z,14,FALSE)</f>
        <v>2440</v>
      </c>
    </row>
    <row r="8" spans="1:27" x14ac:dyDescent="0.25">
      <c r="A8">
        <v>17031010501</v>
      </c>
      <c r="B8">
        <v>3804</v>
      </c>
      <c r="C8">
        <f>VLOOKUP(A8,'2010'!A:N,2,FALSE)</f>
        <v>3989</v>
      </c>
      <c r="D8">
        <v>1107</v>
      </c>
      <c r="E8">
        <f>VLOOKUP(A8,'2010'!A:P,3,FALSE)</f>
        <v>1947</v>
      </c>
      <c r="F8">
        <v>173</v>
      </c>
      <c r="G8">
        <f>VLOOKUP(A8,'2010'!A:R,4,FALSE)</f>
        <v>225</v>
      </c>
      <c r="H8">
        <v>203</v>
      </c>
      <c r="I8">
        <f>VLOOKUP(A8,'2010'!A:T,5,FALSE)</f>
        <v>215</v>
      </c>
      <c r="J8">
        <v>2139</v>
      </c>
      <c r="K8">
        <f>VLOOKUP(A8,'2010'!A:V,6,FALSE)</f>
        <v>1551</v>
      </c>
      <c r="L8">
        <v>196</v>
      </c>
      <c r="M8">
        <f>VLOOKUP(A8,'2010'!A:X,7,FALSE)</f>
        <v>302</v>
      </c>
      <c r="N8">
        <v>391</v>
      </c>
      <c r="O8">
        <f>VLOOKUP(A8,'2010'!A:N,8,FALSE)</f>
        <v>456</v>
      </c>
      <c r="P8">
        <v>804</v>
      </c>
      <c r="Q8">
        <f>VLOOKUP(A8,'2010'!A:P,9,FALSE)</f>
        <v>713</v>
      </c>
      <c r="R8">
        <v>917</v>
      </c>
      <c r="S8">
        <f>VLOOKUP(A8,'2010'!A:R,10,FALSE)</f>
        <v>823</v>
      </c>
      <c r="T8">
        <v>687</v>
      </c>
      <c r="U8">
        <f>VLOOKUP(A8,'2010'!A:T,11,FALSE)</f>
        <v>170</v>
      </c>
      <c r="V8">
        <v>3784</v>
      </c>
      <c r="W8">
        <f>VLOOKUP(A8,'2010'!A:V,12,FALSE)</f>
        <v>3989</v>
      </c>
      <c r="X8">
        <v>499</v>
      </c>
      <c r="Y8">
        <f>VLOOKUP(A8,'2010'!A:X,13,FALSE)</f>
        <v>1015</v>
      </c>
      <c r="Z8">
        <v>3285</v>
      </c>
      <c r="AA8">
        <f>VLOOKUP(A8,'2010'!A:Z,14,FALSE)</f>
        <v>2974</v>
      </c>
    </row>
    <row r="9" spans="1:27" x14ac:dyDescent="0.25">
      <c r="A9">
        <v>17031010502</v>
      </c>
      <c r="B9">
        <v>3028</v>
      </c>
      <c r="C9">
        <f>VLOOKUP(A9,'2010'!A:N,2,FALSE)</f>
        <v>3256</v>
      </c>
      <c r="D9">
        <v>633</v>
      </c>
      <c r="E9">
        <f>VLOOKUP(A9,'2010'!A:P,3,FALSE)</f>
        <v>644</v>
      </c>
      <c r="F9">
        <v>149</v>
      </c>
      <c r="G9">
        <f>VLOOKUP(A9,'2010'!A:R,4,FALSE)</f>
        <v>308</v>
      </c>
      <c r="H9">
        <v>387</v>
      </c>
      <c r="I9">
        <f>VLOOKUP(A9,'2010'!A:T,5,FALSE)</f>
        <v>437</v>
      </c>
      <c r="J9">
        <v>1802</v>
      </c>
      <c r="K9">
        <f>VLOOKUP(A9,'2010'!A:V,6,FALSE)</f>
        <v>1712</v>
      </c>
      <c r="L9">
        <v>96</v>
      </c>
      <c r="M9">
        <f>VLOOKUP(A9,'2010'!A:X,7,FALSE)</f>
        <v>251</v>
      </c>
      <c r="N9">
        <v>144</v>
      </c>
      <c r="O9">
        <f>VLOOKUP(A9,'2010'!A:N,8,FALSE)</f>
        <v>215</v>
      </c>
      <c r="P9">
        <v>631</v>
      </c>
      <c r="Q9">
        <f>VLOOKUP(A9,'2010'!A:P,9,FALSE)</f>
        <v>685</v>
      </c>
      <c r="R9">
        <v>568</v>
      </c>
      <c r="S9">
        <f>VLOOKUP(A9,'2010'!A:R,10,FALSE)</f>
        <v>584</v>
      </c>
      <c r="T9">
        <v>381</v>
      </c>
      <c r="U9">
        <f>VLOOKUP(A9,'2010'!A:T,11,FALSE)</f>
        <v>116</v>
      </c>
      <c r="V9">
        <v>3010</v>
      </c>
      <c r="W9">
        <f>VLOOKUP(A9,'2010'!A:V,12,FALSE)</f>
        <v>3256</v>
      </c>
      <c r="X9">
        <v>581</v>
      </c>
      <c r="Y9">
        <f>VLOOKUP(A9,'2010'!A:X,13,FALSE)</f>
        <v>775</v>
      </c>
      <c r="Z9">
        <v>2429</v>
      </c>
      <c r="AA9">
        <f>VLOOKUP(A9,'2010'!A:Z,14,FALSE)</f>
        <v>2481</v>
      </c>
    </row>
    <row r="10" spans="1:27" x14ac:dyDescent="0.25">
      <c r="A10">
        <v>17031010503</v>
      </c>
      <c r="B10">
        <v>2061</v>
      </c>
      <c r="C10">
        <f>VLOOKUP(A10,'2010'!A:N,2,FALSE)</f>
        <v>1778</v>
      </c>
      <c r="D10">
        <v>213</v>
      </c>
      <c r="E10">
        <f>VLOOKUP(A10,'2010'!A:P,3,FALSE)</f>
        <v>287</v>
      </c>
      <c r="F10">
        <v>353</v>
      </c>
      <c r="G10">
        <f>VLOOKUP(A10,'2010'!A:R,4,FALSE)</f>
        <v>94</v>
      </c>
      <c r="H10">
        <v>247</v>
      </c>
      <c r="I10">
        <f>VLOOKUP(A10,'2010'!A:T,5,FALSE)</f>
        <v>156</v>
      </c>
      <c r="J10">
        <v>1150</v>
      </c>
      <c r="K10">
        <f>VLOOKUP(A10,'2010'!A:V,6,FALSE)</f>
        <v>1213</v>
      </c>
      <c r="L10">
        <v>326</v>
      </c>
      <c r="M10">
        <f>VLOOKUP(A10,'2010'!A:X,7,FALSE)</f>
        <v>167</v>
      </c>
      <c r="N10">
        <v>401</v>
      </c>
      <c r="O10">
        <f>VLOOKUP(A10,'2010'!A:N,8,FALSE)</f>
        <v>113</v>
      </c>
      <c r="P10">
        <v>223</v>
      </c>
      <c r="Q10">
        <f>VLOOKUP(A10,'2010'!A:P,9,FALSE)</f>
        <v>239</v>
      </c>
      <c r="R10">
        <v>280</v>
      </c>
      <c r="S10">
        <f>VLOOKUP(A10,'2010'!A:R,10,FALSE)</f>
        <v>269</v>
      </c>
      <c r="T10">
        <v>289</v>
      </c>
      <c r="U10">
        <f>VLOOKUP(A10,'2010'!A:T,11,FALSE)</f>
        <v>153</v>
      </c>
      <c r="V10">
        <v>2019</v>
      </c>
      <c r="W10">
        <f>VLOOKUP(A10,'2010'!A:V,12,FALSE)</f>
        <v>1588</v>
      </c>
      <c r="X10">
        <v>509</v>
      </c>
      <c r="Y10">
        <f>VLOOKUP(A10,'2010'!A:X,13,FALSE)</f>
        <v>341</v>
      </c>
      <c r="Z10">
        <v>1510</v>
      </c>
      <c r="AA10">
        <f>VLOOKUP(A10,'2010'!A:Z,14,FALSE)</f>
        <v>1247</v>
      </c>
    </row>
    <row r="11" spans="1:27" x14ac:dyDescent="0.25">
      <c r="A11">
        <v>17031010600</v>
      </c>
      <c r="B11">
        <v>6564</v>
      </c>
      <c r="C11">
        <f>VLOOKUP(A11,'2010'!A:N,2,FALSE)</f>
        <v>6431</v>
      </c>
      <c r="D11">
        <v>1698</v>
      </c>
      <c r="E11">
        <f>VLOOKUP(A11,'2010'!A:P,3,FALSE)</f>
        <v>1782</v>
      </c>
      <c r="F11">
        <v>142</v>
      </c>
      <c r="G11">
        <f>VLOOKUP(A11,'2010'!A:R,4,FALSE)</f>
        <v>346</v>
      </c>
      <c r="H11">
        <v>1696</v>
      </c>
      <c r="I11">
        <f>VLOOKUP(A11,'2010'!A:T,5,FALSE)</f>
        <v>1821</v>
      </c>
      <c r="J11">
        <v>2905</v>
      </c>
      <c r="K11">
        <f>VLOOKUP(A11,'2010'!A:V,6,FALSE)</f>
        <v>2379</v>
      </c>
      <c r="L11">
        <v>529</v>
      </c>
      <c r="M11">
        <f>VLOOKUP(A11,'2010'!A:X,7,FALSE)</f>
        <v>575</v>
      </c>
      <c r="N11">
        <v>922</v>
      </c>
      <c r="O11">
        <f>VLOOKUP(A11,'2010'!A:N,8,FALSE)</f>
        <v>808</v>
      </c>
      <c r="P11">
        <v>1090</v>
      </c>
      <c r="Q11">
        <f>VLOOKUP(A11,'2010'!A:P,9,FALSE)</f>
        <v>1212</v>
      </c>
      <c r="R11">
        <v>1365</v>
      </c>
      <c r="S11">
        <f>VLOOKUP(A11,'2010'!A:R,10,FALSE)</f>
        <v>1005</v>
      </c>
      <c r="T11">
        <v>889</v>
      </c>
      <c r="U11">
        <f>VLOOKUP(A11,'2010'!A:T,11,FALSE)</f>
        <v>203</v>
      </c>
      <c r="V11">
        <v>6378</v>
      </c>
      <c r="W11">
        <f>VLOOKUP(A11,'2010'!A:V,12,FALSE)</f>
        <v>6160</v>
      </c>
      <c r="X11">
        <v>1740</v>
      </c>
      <c r="Y11">
        <f>VLOOKUP(A11,'2010'!A:X,13,FALSE)</f>
        <v>2284</v>
      </c>
      <c r="Z11">
        <v>4638</v>
      </c>
      <c r="AA11">
        <f>VLOOKUP(A11,'2010'!A:Z,14,FALSE)</f>
        <v>3876</v>
      </c>
    </row>
    <row r="12" spans="1:27" x14ac:dyDescent="0.25">
      <c r="A12">
        <v>17031010701</v>
      </c>
      <c r="B12">
        <v>3906</v>
      </c>
      <c r="C12">
        <f>VLOOKUP(A12,'2010'!A:N,2,FALSE)</f>
        <v>3694</v>
      </c>
      <c r="D12">
        <v>739</v>
      </c>
      <c r="E12">
        <f>VLOOKUP(A12,'2010'!A:P,3,FALSE)</f>
        <v>587</v>
      </c>
      <c r="F12">
        <v>444</v>
      </c>
      <c r="G12">
        <f>VLOOKUP(A12,'2010'!A:R,4,FALSE)</f>
        <v>65</v>
      </c>
      <c r="H12">
        <v>1413</v>
      </c>
      <c r="I12">
        <f>VLOOKUP(A12,'2010'!A:T,5,FALSE)</f>
        <v>1387</v>
      </c>
      <c r="J12">
        <v>1274</v>
      </c>
      <c r="K12">
        <f>VLOOKUP(A12,'2010'!A:V,6,FALSE)</f>
        <v>1570</v>
      </c>
      <c r="L12">
        <v>483</v>
      </c>
      <c r="M12">
        <f>VLOOKUP(A12,'2010'!A:X,7,FALSE)</f>
        <v>528</v>
      </c>
      <c r="N12">
        <v>537</v>
      </c>
      <c r="O12">
        <f>VLOOKUP(A12,'2010'!A:N,8,FALSE)</f>
        <v>302</v>
      </c>
      <c r="P12">
        <v>433</v>
      </c>
      <c r="Q12">
        <f>VLOOKUP(A12,'2010'!A:P,9,FALSE)</f>
        <v>480</v>
      </c>
      <c r="R12">
        <v>710</v>
      </c>
      <c r="S12">
        <f>VLOOKUP(A12,'2010'!A:R,10,FALSE)</f>
        <v>743</v>
      </c>
      <c r="T12">
        <v>518</v>
      </c>
      <c r="U12">
        <f>VLOOKUP(A12,'2010'!A:T,11,FALSE)</f>
        <v>144</v>
      </c>
      <c r="V12">
        <v>3906</v>
      </c>
      <c r="W12">
        <f>VLOOKUP(A12,'2010'!A:V,12,FALSE)</f>
        <v>3694</v>
      </c>
      <c r="X12">
        <v>1825</v>
      </c>
      <c r="Y12">
        <f>VLOOKUP(A12,'2010'!A:X,13,FALSE)</f>
        <v>2126</v>
      </c>
      <c r="Z12">
        <v>2081</v>
      </c>
      <c r="AA12">
        <f>VLOOKUP(A12,'2010'!A:Z,14,FALSE)</f>
        <v>1568</v>
      </c>
    </row>
    <row r="13" spans="1:27" x14ac:dyDescent="0.25">
      <c r="A13">
        <v>17031010702</v>
      </c>
      <c r="B13">
        <v>5572</v>
      </c>
      <c r="C13">
        <f>VLOOKUP(A13,'2010'!A:N,2,FALSE)</f>
        <v>5428</v>
      </c>
      <c r="D13">
        <v>1059</v>
      </c>
      <c r="E13">
        <f>VLOOKUP(A13,'2010'!A:P,3,FALSE)</f>
        <v>1089</v>
      </c>
      <c r="F13">
        <v>346</v>
      </c>
      <c r="G13">
        <f>VLOOKUP(A13,'2010'!A:R,4,FALSE)</f>
        <v>75</v>
      </c>
      <c r="H13">
        <v>2510</v>
      </c>
      <c r="I13">
        <f>VLOOKUP(A13,'2010'!A:T,5,FALSE)</f>
        <v>2847</v>
      </c>
      <c r="J13">
        <v>1461</v>
      </c>
      <c r="K13">
        <f>VLOOKUP(A13,'2010'!A:V,6,FALSE)</f>
        <v>1345</v>
      </c>
      <c r="L13">
        <v>936</v>
      </c>
      <c r="M13">
        <f>VLOOKUP(A13,'2010'!A:X,7,FALSE)</f>
        <v>1113</v>
      </c>
      <c r="N13">
        <v>586</v>
      </c>
      <c r="O13">
        <f>VLOOKUP(A13,'2010'!A:N,8,FALSE)</f>
        <v>822</v>
      </c>
      <c r="P13">
        <v>667</v>
      </c>
      <c r="Q13">
        <f>VLOOKUP(A13,'2010'!A:P,9,FALSE)</f>
        <v>573</v>
      </c>
      <c r="R13">
        <v>938</v>
      </c>
      <c r="S13">
        <f>VLOOKUP(A13,'2010'!A:R,10,FALSE)</f>
        <v>662</v>
      </c>
      <c r="T13">
        <v>512</v>
      </c>
      <c r="U13">
        <f>VLOOKUP(A13,'2010'!A:T,11,FALSE)</f>
        <v>170</v>
      </c>
      <c r="V13">
        <v>5494</v>
      </c>
      <c r="W13">
        <f>VLOOKUP(A13,'2010'!A:V,12,FALSE)</f>
        <v>5408</v>
      </c>
      <c r="X13">
        <v>1290</v>
      </c>
      <c r="Y13">
        <f>VLOOKUP(A13,'2010'!A:X,13,FALSE)</f>
        <v>1536</v>
      </c>
      <c r="Z13">
        <v>4204</v>
      </c>
      <c r="AA13">
        <f>VLOOKUP(A13,'2010'!A:Z,14,FALSE)</f>
        <v>3872</v>
      </c>
    </row>
    <row r="14" spans="1:27" x14ac:dyDescent="0.25">
      <c r="A14">
        <v>17031020100</v>
      </c>
      <c r="B14">
        <v>3955</v>
      </c>
      <c r="C14">
        <f>VLOOKUP(A14,'2010'!A:N,2,FALSE)</f>
        <v>3506</v>
      </c>
      <c r="D14">
        <v>1474</v>
      </c>
      <c r="E14">
        <f>VLOOKUP(A14,'2010'!A:P,3,FALSE)</f>
        <v>1065</v>
      </c>
      <c r="F14">
        <v>749</v>
      </c>
      <c r="G14">
        <f>VLOOKUP(A14,'2010'!A:R,4,FALSE)</f>
        <v>517</v>
      </c>
      <c r="H14">
        <v>568</v>
      </c>
      <c r="I14">
        <f>VLOOKUP(A14,'2010'!A:T,5,FALSE)</f>
        <v>665</v>
      </c>
      <c r="J14">
        <v>1000</v>
      </c>
      <c r="K14">
        <f>VLOOKUP(A14,'2010'!A:V,6,FALSE)</f>
        <v>1303</v>
      </c>
      <c r="L14">
        <v>426</v>
      </c>
      <c r="M14">
        <f>VLOOKUP(A14,'2010'!A:X,7,FALSE)</f>
        <v>498</v>
      </c>
      <c r="N14">
        <v>572</v>
      </c>
      <c r="O14">
        <f>VLOOKUP(A14,'2010'!A:N,8,FALSE)</f>
        <v>482</v>
      </c>
      <c r="P14">
        <v>843</v>
      </c>
      <c r="Q14">
        <f>VLOOKUP(A14,'2010'!A:P,9,FALSE)</f>
        <v>681</v>
      </c>
      <c r="R14">
        <v>557</v>
      </c>
      <c r="S14">
        <f>VLOOKUP(A14,'2010'!A:R,10,FALSE)</f>
        <v>441</v>
      </c>
      <c r="T14">
        <v>266</v>
      </c>
      <c r="U14">
        <f>VLOOKUP(A14,'2010'!A:T,11,FALSE)</f>
        <v>142</v>
      </c>
      <c r="V14">
        <v>3902</v>
      </c>
      <c r="W14">
        <f>VLOOKUP(A14,'2010'!A:V,12,FALSE)</f>
        <v>3310</v>
      </c>
      <c r="X14">
        <v>1817</v>
      </c>
      <c r="Y14">
        <f>VLOOKUP(A14,'2010'!A:X,13,FALSE)</f>
        <v>1709</v>
      </c>
      <c r="Z14">
        <v>2085</v>
      </c>
      <c r="AA14">
        <f>VLOOKUP(A14,'2010'!A:Z,14,FALSE)</f>
        <v>1601</v>
      </c>
    </row>
    <row r="15" spans="1:27" x14ac:dyDescent="0.25">
      <c r="A15">
        <v>17031020200</v>
      </c>
      <c r="B15">
        <v>6512</v>
      </c>
      <c r="C15">
        <f>VLOOKUP(A15,'2010'!A:N,2,FALSE)</f>
        <v>6707</v>
      </c>
      <c r="D15">
        <v>521</v>
      </c>
      <c r="E15">
        <f>VLOOKUP(A15,'2010'!A:P,3,FALSE)</f>
        <v>1160</v>
      </c>
      <c r="F15">
        <v>1334</v>
      </c>
      <c r="G15">
        <f>VLOOKUP(A15,'2010'!A:R,4,FALSE)</f>
        <v>1480</v>
      </c>
      <c r="H15">
        <v>1113</v>
      </c>
      <c r="I15">
        <f>VLOOKUP(A15,'2010'!A:T,5,FALSE)</f>
        <v>385</v>
      </c>
      <c r="J15">
        <v>3388</v>
      </c>
      <c r="K15">
        <f>VLOOKUP(A15,'2010'!A:V,6,FALSE)</f>
        <v>3767</v>
      </c>
      <c r="L15">
        <v>627</v>
      </c>
      <c r="M15">
        <f>VLOOKUP(A15,'2010'!A:X,7,FALSE)</f>
        <v>683</v>
      </c>
      <c r="N15">
        <v>658</v>
      </c>
      <c r="O15">
        <f>VLOOKUP(A15,'2010'!A:N,8,FALSE)</f>
        <v>756</v>
      </c>
      <c r="P15">
        <v>1115</v>
      </c>
      <c r="Q15">
        <f>VLOOKUP(A15,'2010'!A:P,9,FALSE)</f>
        <v>922</v>
      </c>
      <c r="R15">
        <v>1327</v>
      </c>
      <c r="S15">
        <f>VLOOKUP(A15,'2010'!A:R,10,FALSE)</f>
        <v>1087</v>
      </c>
      <c r="T15">
        <v>672</v>
      </c>
      <c r="U15">
        <f>VLOOKUP(A15,'2010'!A:T,11,FALSE)</f>
        <v>213</v>
      </c>
      <c r="V15">
        <v>6385</v>
      </c>
      <c r="W15">
        <f>VLOOKUP(A15,'2010'!A:V,12,FALSE)</f>
        <v>6608</v>
      </c>
      <c r="X15">
        <v>4907</v>
      </c>
      <c r="Y15">
        <f>VLOOKUP(A15,'2010'!A:X,13,FALSE)</f>
        <v>5380</v>
      </c>
      <c r="Z15">
        <v>1478</v>
      </c>
      <c r="AA15">
        <f>VLOOKUP(A15,'2010'!A:Z,14,FALSE)</f>
        <v>1228</v>
      </c>
    </row>
    <row r="16" spans="1:27" x14ac:dyDescent="0.25">
      <c r="A16">
        <v>17031020301</v>
      </c>
      <c r="B16">
        <v>5204</v>
      </c>
      <c r="C16">
        <f>VLOOKUP(A16,'2010'!A:N,2,FALSE)</f>
        <v>4398</v>
      </c>
      <c r="D16">
        <v>204</v>
      </c>
      <c r="E16">
        <f>VLOOKUP(A16,'2010'!A:P,3,FALSE)</f>
        <v>146</v>
      </c>
      <c r="F16">
        <v>623</v>
      </c>
      <c r="G16">
        <f>VLOOKUP(A16,'2010'!A:R,4,FALSE)</f>
        <v>280</v>
      </c>
      <c r="H16">
        <v>423</v>
      </c>
      <c r="I16">
        <f>VLOOKUP(A16,'2010'!A:T,5,FALSE)</f>
        <v>464</v>
      </c>
      <c r="J16">
        <v>3859</v>
      </c>
      <c r="K16">
        <f>VLOOKUP(A16,'2010'!A:V,6,FALSE)</f>
        <v>3467</v>
      </c>
      <c r="L16">
        <v>335</v>
      </c>
      <c r="M16">
        <f>VLOOKUP(A16,'2010'!A:X,7,FALSE)</f>
        <v>325</v>
      </c>
      <c r="N16">
        <v>510</v>
      </c>
      <c r="O16">
        <f>VLOOKUP(A16,'2010'!A:N,8,FALSE)</f>
        <v>468</v>
      </c>
      <c r="P16">
        <v>674</v>
      </c>
      <c r="Q16">
        <f>VLOOKUP(A16,'2010'!A:P,9,FALSE)</f>
        <v>776</v>
      </c>
      <c r="R16">
        <v>1193</v>
      </c>
      <c r="S16">
        <f>VLOOKUP(A16,'2010'!A:R,10,FALSE)</f>
        <v>911</v>
      </c>
      <c r="T16">
        <v>820</v>
      </c>
      <c r="U16">
        <f>VLOOKUP(A16,'2010'!A:T,11,FALSE)</f>
        <v>161</v>
      </c>
      <c r="V16">
        <v>5199</v>
      </c>
      <c r="W16">
        <f>VLOOKUP(A16,'2010'!A:V,12,FALSE)</f>
        <v>4398</v>
      </c>
      <c r="X16">
        <v>4156</v>
      </c>
      <c r="Y16">
        <f>VLOOKUP(A16,'2010'!A:X,13,FALSE)</f>
        <v>3768</v>
      </c>
      <c r="Z16">
        <v>1043</v>
      </c>
      <c r="AA16">
        <f>VLOOKUP(A16,'2010'!A:Z,14,FALSE)</f>
        <v>630</v>
      </c>
    </row>
    <row r="17" spans="1:27" x14ac:dyDescent="0.25">
      <c r="A17">
        <v>17031020302</v>
      </c>
      <c r="B17">
        <v>4869</v>
      </c>
      <c r="C17">
        <f>VLOOKUP(A17,'2010'!A:N,2,FALSE)</f>
        <v>4535</v>
      </c>
      <c r="D17">
        <v>582</v>
      </c>
      <c r="E17">
        <f>VLOOKUP(A17,'2010'!A:P,3,FALSE)</f>
        <v>413</v>
      </c>
      <c r="F17">
        <v>556</v>
      </c>
      <c r="G17">
        <f>VLOOKUP(A17,'2010'!A:R,4,FALSE)</f>
        <v>480</v>
      </c>
      <c r="H17">
        <v>767</v>
      </c>
      <c r="I17">
        <f>VLOOKUP(A17,'2010'!A:T,5,FALSE)</f>
        <v>554</v>
      </c>
      <c r="J17">
        <v>2815</v>
      </c>
      <c r="K17">
        <f>VLOOKUP(A17,'2010'!A:V,6,FALSE)</f>
        <v>2887</v>
      </c>
      <c r="L17">
        <v>343</v>
      </c>
      <c r="M17">
        <f>VLOOKUP(A17,'2010'!A:X,7,FALSE)</f>
        <v>323</v>
      </c>
      <c r="N17">
        <v>609</v>
      </c>
      <c r="O17">
        <f>VLOOKUP(A17,'2010'!A:N,8,FALSE)</f>
        <v>664</v>
      </c>
      <c r="P17">
        <v>504</v>
      </c>
      <c r="Q17">
        <f>VLOOKUP(A17,'2010'!A:P,9,FALSE)</f>
        <v>593</v>
      </c>
      <c r="R17">
        <v>1178</v>
      </c>
      <c r="S17">
        <f>VLOOKUP(A17,'2010'!A:R,10,FALSE)</f>
        <v>955</v>
      </c>
      <c r="T17">
        <v>801</v>
      </c>
      <c r="U17">
        <f>VLOOKUP(A17,'2010'!A:T,11,FALSE)</f>
        <v>222</v>
      </c>
      <c r="V17">
        <v>4475</v>
      </c>
      <c r="W17">
        <f>VLOOKUP(A17,'2010'!A:V,12,FALSE)</f>
        <v>4296</v>
      </c>
      <c r="X17">
        <v>2361</v>
      </c>
      <c r="Y17">
        <f>VLOOKUP(A17,'2010'!A:X,13,FALSE)</f>
        <v>2326</v>
      </c>
      <c r="Z17">
        <v>2114</v>
      </c>
      <c r="AA17">
        <f>VLOOKUP(A17,'2010'!A:Z,14,FALSE)</f>
        <v>1970</v>
      </c>
    </row>
    <row r="18" spans="1:27" x14ac:dyDescent="0.25">
      <c r="A18">
        <v>17031020400</v>
      </c>
      <c r="B18">
        <v>4617</v>
      </c>
      <c r="C18">
        <f>VLOOKUP(A18,'2010'!A:N,2,FALSE)</f>
        <v>3835</v>
      </c>
      <c r="D18">
        <v>1032</v>
      </c>
      <c r="E18">
        <f>VLOOKUP(A18,'2010'!A:P,3,FALSE)</f>
        <v>373</v>
      </c>
      <c r="F18">
        <v>733</v>
      </c>
      <c r="G18">
        <f>VLOOKUP(A18,'2010'!A:R,4,FALSE)</f>
        <v>645</v>
      </c>
      <c r="H18">
        <v>857</v>
      </c>
      <c r="I18">
        <f>VLOOKUP(A18,'2010'!A:T,5,FALSE)</f>
        <v>387</v>
      </c>
      <c r="J18">
        <v>1929</v>
      </c>
      <c r="K18">
        <f>VLOOKUP(A18,'2010'!A:V,6,FALSE)</f>
        <v>2290</v>
      </c>
      <c r="L18">
        <v>372</v>
      </c>
      <c r="M18">
        <f>VLOOKUP(A18,'2010'!A:X,7,FALSE)</f>
        <v>257</v>
      </c>
      <c r="N18">
        <v>669</v>
      </c>
      <c r="O18">
        <f>VLOOKUP(A18,'2010'!A:N,8,FALSE)</f>
        <v>446</v>
      </c>
      <c r="P18">
        <v>545</v>
      </c>
      <c r="Q18">
        <f>VLOOKUP(A18,'2010'!A:P,9,FALSE)</f>
        <v>625</v>
      </c>
      <c r="R18">
        <v>860</v>
      </c>
      <c r="S18">
        <f>VLOOKUP(A18,'2010'!A:R,10,FALSE)</f>
        <v>751</v>
      </c>
      <c r="T18">
        <v>618</v>
      </c>
      <c r="U18">
        <f>VLOOKUP(A18,'2010'!A:T,11,FALSE)</f>
        <v>137</v>
      </c>
      <c r="V18">
        <v>4598</v>
      </c>
      <c r="W18">
        <f>VLOOKUP(A18,'2010'!A:V,12,FALSE)</f>
        <v>3835</v>
      </c>
      <c r="X18">
        <v>2365</v>
      </c>
      <c r="Y18">
        <f>VLOOKUP(A18,'2010'!A:X,13,FALSE)</f>
        <v>1938</v>
      </c>
      <c r="Z18">
        <v>2233</v>
      </c>
      <c r="AA18">
        <f>VLOOKUP(A18,'2010'!A:Z,14,FALSE)</f>
        <v>1897</v>
      </c>
    </row>
    <row r="19" spans="1:27" x14ac:dyDescent="0.25">
      <c r="A19">
        <v>17031020500</v>
      </c>
      <c r="B19">
        <v>5863</v>
      </c>
      <c r="C19">
        <f>VLOOKUP(A19,'2010'!A:N,2,FALSE)</f>
        <v>5676</v>
      </c>
      <c r="D19">
        <v>932</v>
      </c>
      <c r="E19">
        <f>VLOOKUP(A19,'2010'!A:P,3,FALSE)</f>
        <v>813</v>
      </c>
      <c r="F19">
        <v>1674</v>
      </c>
      <c r="G19">
        <f>VLOOKUP(A19,'2010'!A:R,4,FALSE)</f>
        <v>1638</v>
      </c>
      <c r="H19">
        <v>1590</v>
      </c>
      <c r="I19">
        <f>VLOOKUP(A19,'2010'!A:T,5,FALSE)</f>
        <v>1785</v>
      </c>
      <c r="J19">
        <v>1092</v>
      </c>
      <c r="K19">
        <f>VLOOKUP(A19,'2010'!A:V,6,FALSE)</f>
        <v>1084</v>
      </c>
      <c r="L19">
        <v>1245</v>
      </c>
      <c r="M19">
        <f>VLOOKUP(A19,'2010'!A:X,7,FALSE)</f>
        <v>1179</v>
      </c>
      <c r="N19">
        <v>1065</v>
      </c>
      <c r="O19">
        <f>VLOOKUP(A19,'2010'!A:N,8,FALSE)</f>
        <v>899</v>
      </c>
      <c r="P19">
        <v>533</v>
      </c>
      <c r="Q19">
        <f>VLOOKUP(A19,'2010'!A:P,9,FALSE)</f>
        <v>651</v>
      </c>
      <c r="R19">
        <v>990</v>
      </c>
      <c r="S19">
        <f>VLOOKUP(A19,'2010'!A:R,10,FALSE)</f>
        <v>491</v>
      </c>
      <c r="T19">
        <v>411</v>
      </c>
      <c r="U19">
        <f>VLOOKUP(A19,'2010'!A:T,11,FALSE)</f>
        <v>199</v>
      </c>
      <c r="V19">
        <v>5608</v>
      </c>
      <c r="W19">
        <f>VLOOKUP(A19,'2010'!A:V,12,FALSE)</f>
        <v>5508</v>
      </c>
      <c r="X19">
        <v>1453</v>
      </c>
      <c r="Y19">
        <f>VLOOKUP(A19,'2010'!A:X,13,FALSE)</f>
        <v>2251</v>
      </c>
      <c r="Z19">
        <v>4155</v>
      </c>
      <c r="AA19">
        <f>VLOOKUP(A19,'2010'!A:Z,14,FALSE)</f>
        <v>3257</v>
      </c>
    </row>
    <row r="20" spans="1:27" x14ac:dyDescent="0.25">
      <c r="A20">
        <v>17031020601</v>
      </c>
      <c r="B20">
        <v>6316</v>
      </c>
      <c r="C20">
        <f>VLOOKUP(A20,'2010'!A:N,2,FALSE)</f>
        <v>5766</v>
      </c>
      <c r="D20">
        <v>372</v>
      </c>
      <c r="E20">
        <f>VLOOKUP(A20,'2010'!A:P,3,FALSE)</f>
        <v>374</v>
      </c>
      <c r="F20">
        <v>1371</v>
      </c>
      <c r="G20">
        <f>VLOOKUP(A20,'2010'!A:R,4,FALSE)</f>
        <v>1037</v>
      </c>
      <c r="H20">
        <v>651</v>
      </c>
      <c r="I20">
        <f>VLOOKUP(A20,'2010'!A:T,5,FALSE)</f>
        <v>1414</v>
      </c>
      <c r="J20">
        <v>3636</v>
      </c>
      <c r="K20">
        <f>VLOOKUP(A20,'2010'!A:V,6,FALSE)</f>
        <v>2769</v>
      </c>
      <c r="L20">
        <v>629</v>
      </c>
      <c r="M20">
        <f>VLOOKUP(A20,'2010'!A:X,7,FALSE)</f>
        <v>628</v>
      </c>
      <c r="N20">
        <v>1071</v>
      </c>
      <c r="O20">
        <f>VLOOKUP(A20,'2010'!A:N,8,FALSE)</f>
        <v>728</v>
      </c>
      <c r="P20">
        <v>862</v>
      </c>
      <c r="Q20">
        <f>VLOOKUP(A20,'2010'!A:P,9,FALSE)</f>
        <v>761</v>
      </c>
      <c r="R20">
        <v>860</v>
      </c>
      <c r="S20">
        <f>VLOOKUP(A20,'2010'!A:R,10,FALSE)</f>
        <v>471</v>
      </c>
      <c r="T20">
        <v>540</v>
      </c>
      <c r="U20">
        <f>VLOOKUP(A20,'2010'!A:T,11,FALSE)</f>
        <v>160</v>
      </c>
      <c r="V20">
        <v>6281</v>
      </c>
      <c r="W20">
        <f>VLOOKUP(A20,'2010'!A:V,12,FALSE)</f>
        <v>5766</v>
      </c>
      <c r="X20">
        <v>2500</v>
      </c>
      <c r="Y20">
        <f>VLOOKUP(A20,'2010'!A:X,13,FALSE)</f>
        <v>2517</v>
      </c>
      <c r="Z20">
        <v>3781</v>
      </c>
      <c r="AA20">
        <f>VLOOKUP(A20,'2010'!A:Z,14,FALSE)</f>
        <v>3249</v>
      </c>
    </row>
    <row r="21" spans="1:27" x14ac:dyDescent="0.25">
      <c r="A21">
        <v>17031020602</v>
      </c>
      <c r="B21">
        <v>4248</v>
      </c>
      <c r="C21">
        <f>VLOOKUP(A21,'2010'!A:N,2,FALSE)</f>
        <v>4395</v>
      </c>
      <c r="D21">
        <v>461</v>
      </c>
      <c r="E21">
        <f>VLOOKUP(A21,'2010'!A:P,3,FALSE)</f>
        <v>298</v>
      </c>
      <c r="F21">
        <v>1173</v>
      </c>
      <c r="G21">
        <f>VLOOKUP(A21,'2010'!A:R,4,FALSE)</f>
        <v>1066</v>
      </c>
      <c r="H21">
        <v>1028</v>
      </c>
      <c r="I21">
        <f>VLOOKUP(A21,'2010'!A:T,5,FALSE)</f>
        <v>1584</v>
      </c>
      <c r="J21">
        <v>1466</v>
      </c>
      <c r="K21">
        <f>VLOOKUP(A21,'2010'!A:V,6,FALSE)</f>
        <v>1395</v>
      </c>
      <c r="L21">
        <v>517</v>
      </c>
      <c r="M21">
        <f>VLOOKUP(A21,'2010'!A:X,7,FALSE)</f>
        <v>770</v>
      </c>
      <c r="N21">
        <v>556</v>
      </c>
      <c r="O21">
        <f>VLOOKUP(A21,'2010'!A:N,8,FALSE)</f>
        <v>468</v>
      </c>
      <c r="P21">
        <v>566</v>
      </c>
      <c r="Q21">
        <f>VLOOKUP(A21,'2010'!A:P,9,FALSE)</f>
        <v>596</v>
      </c>
      <c r="R21">
        <v>683</v>
      </c>
      <c r="S21">
        <f>VLOOKUP(A21,'2010'!A:R,10,FALSE)</f>
        <v>722</v>
      </c>
      <c r="T21">
        <v>419</v>
      </c>
      <c r="U21">
        <f>VLOOKUP(A21,'2010'!A:T,11,FALSE)</f>
        <v>131</v>
      </c>
      <c r="V21">
        <v>4230</v>
      </c>
      <c r="W21">
        <f>VLOOKUP(A21,'2010'!A:V,12,FALSE)</f>
        <v>4395</v>
      </c>
      <c r="X21">
        <v>1612</v>
      </c>
      <c r="Y21">
        <f>VLOOKUP(A21,'2010'!A:X,13,FALSE)</f>
        <v>1886</v>
      </c>
      <c r="Z21">
        <v>2618</v>
      </c>
      <c r="AA21">
        <f>VLOOKUP(A21,'2010'!A:Z,14,FALSE)</f>
        <v>2509</v>
      </c>
    </row>
    <row r="22" spans="1:27" x14ac:dyDescent="0.25">
      <c r="A22">
        <v>17031020701</v>
      </c>
      <c r="B22">
        <v>1662</v>
      </c>
      <c r="C22">
        <f>VLOOKUP(A22,'2010'!A:N,2,FALSE)</f>
        <v>1928</v>
      </c>
      <c r="D22">
        <v>59</v>
      </c>
      <c r="E22">
        <f>VLOOKUP(A22,'2010'!A:P,3,FALSE)</f>
        <v>113</v>
      </c>
      <c r="F22">
        <v>362</v>
      </c>
      <c r="G22">
        <f>VLOOKUP(A22,'2010'!A:R,4,FALSE)</f>
        <v>463</v>
      </c>
      <c r="H22">
        <v>257</v>
      </c>
      <c r="I22">
        <f>VLOOKUP(A22,'2010'!A:T,5,FALSE)</f>
        <v>321</v>
      </c>
      <c r="J22">
        <v>908</v>
      </c>
      <c r="K22">
        <f>VLOOKUP(A22,'2010'!A:V,6,FALSE)</f>
        <v>1030</v>
      </c>
      <c r="L22">
        <v>135</v>
      </c>
      <c r="M22">
        <f>VLOOKUP(A22,'2010'!A:X,7,FALSE)</f>
        <v>34</v>
      </c>
      <c r="N22">
        <v>259</v>
      </c>
      <c r="O22">
        <f>VLOOKUP(A22,'2010'!A:N,8,FALSE)</f>
        <v>429</v>
      </c>
      <c r="P22">
        <v>277</v>
      </c>
      <c r="Q22">
        <f>VLOOKUP(A22,'2010'!A:P,9,FALSE)</f>
        <v>379</v>
      </c>
      <c r="R22">
        <v>274</v>
      </c>
      <c r="S22">
        <f>VLOOKUP(A22,'2010'!A:R,10,FALSE)</f>
        <v>387</v>
      </c>
      <c r="T22">
        <v>261</v>
      </c>
      <c r="U22">
        <f>VLOOKUP(A22,'2010'!A:T,11,FALSE)</f>
        <v>84</v>
      </c>
      <c r="V22">
        <v>1662</v>
      </c>
      <c r="W22">
        <f>VLOOKUP(A22,'2010'!A:V,12,FALSE)</f>
        <v>1928</v>
      </c>
      <c r="X22">
        <v>1066</v>
      </c>
      <c r="Y22">
        <f>VLOOKUP(A22,'2010'!A:X,13,FALSE)</f>
        <v>1190</v>
      </c>
      <c r="Z22">
        <v>596</v>
      </c>
      <c r="AA22">
        <f>VLOOKUP(A22,'2010'!A:Z,14,FALSE)</f>
        <v>738</v>
      </c>
    </row>
    <row r="23" spans="1:27" x14ac:dyDescent="0.25">
      <c r="A23">
        <v>17031020702</v>
      </c>
      <c r="B23">
        <v>7657</v>
      </c>
      <c r="C23">
        <f>VLOOKUP(A23,'2010'!A:N,2,FALSE)</f>
        <v>7127</v>
      </c>
      <c r="D23">
        <v>637</v>
      </c>
      <c r="E23">
        <f>VLOOKUP(A23,'2010'!A:P,3,FALSE)</f>
        <v>345</v>
      </c>
      <c r="F23">
        <v>1784</v>
      </c>
      <c r="G23">
        <f>VLOOKUP(A23,'2010'!A:R,4,FALSE)</f>
        <v>2699</v>
      </c>
      <c r="H23">
        <v>1363</v>
      </c>
      <c r="I23">
        <f>VLOOKUP(A23,'2010'!A:T,5,FALSE)</f>
        <v>837</v>
      </c>
      <c r="J23">
        <v>3625</v>
      </c>
      <c r="K23">
        <f>VLOOKUP(A23,'2010'!A:V,6,FALSE)</f>
        <v>3198</v>
      </c>
      <c r="L23">
        <v>1207</v>
      </c>
      <c r="M23">
        <f>VLOOKUP(A23,'2010'!A:X,7,FALSE)</f>
        <v>928</v>
      </c>
      <c r="N23">
        <v>1299</v>
      </c>
      <c r="O23">
        <f>VLOOKUP(A23,'2010'!A:N,8,FALSE)</f>
        <v>1339</v>
      </c>
      <c r="P23">
        <v>1067</v>
      </c>
      <c r="Q23">
        <f>VLOOKUP(A23,'2010'!A:P,9,FALSE)</f>
        <v>1253</v>
      </c>
      <c r="R23">
        <v>1107</v>
      </c>
      <c r="S23">
        <f>VLOOKUP(A23,'2010'!A:R,10,FALSE)</f>
        <v>856</v>
      </c>
      <c r="T23">
        <v>279</v>
      </c>
      <c r="U23">
        <f>VLOOKUP(A23,'2010'!A:T,11,FALSE)</f>
        <v>132</v>
      </c>
      <c r="V23">
        <v>7475</v>
      </c>
      <c r="W23">
        <f>VLOOKUP(A23,'2010'!A:V,12,FALSE)</f>
        <v>6930</v>
      </c>
      <c r="X23">
        <v>2646</v>
      </c>
      <c r="Y23">
        <f>VLOOKUP(A23,'2010'!A:X,13,FALSE)</f>
        <v>3016</v>
      </c>
      <c r="Z23">
        <v>4829</v>
      </c>
      <c r="AA23">
        <f>VLOOKUP(A23,'2010'!A:Z,14,FALSE)</f>
        <v>3914</v>
      </c>
    </row>
    <row r="24" spans="1:27" x14ac:dyDescent="0.25">
      <c r="A24">
        <v>17031020801</v>
      </c>
      <c r="B24">
        <v>5063</v>
      </c>
      <c r="C24">
        <f>VLOOKUP(A24,'2010'!A:N,2,FALSE)</f>
        <v>5710</v>
      </c>
      <c r="D24">
        <v>105</v>
      </c>
      <c r="E24">
        <f>VLOOKUP(A24,'2010'!A:P,3,FALSE)</f>
        <v>205</v>
      </c>
      <c r="F24">
        <v>1270</v>
      </c>
      <c r="G24">
        <f>VLOOKUP(A24,'2010'!A:R,4,FALSE)</f>
        <v>1157</v>
      </c>
      <c r="H24">
        <v>1313</v>
      </c>
      <c r="I24">
        <f>VLOOKUP(A24,'2010'!A:T,5,FALSE)</f>
        <v>1953</v>
      </c>
      <c r="J24">
        <v>2109</v>
      </c>
      <c r="K24">
        <f>VLOOKUP(A24,'2010'!A:V,6,FALSE)</f>
        <v>2388</v>
      </c>
      <c r="L24">
        <v>900</v>
      </c>
      <c r="M24">
        <f>VLOOKUP(A24,'2010'!A:X,7,FALSE)</f>
        <v>870</v>
      </c>
      <c r="N24">
        <v>675</v>
      </c>
      <c r="O24">
        <f>VLOOKUP(A24,'2010'!A:N,8,FALSE)</f>
        <v>820</v>
      </c>
      <c r="P24">
        <v>999</v>
      </c>
      <c r="Q24">
        <f>VLOOKUP(A24,'2010'!A:P,9,FALSE)</f>
        <v>1040</v>
      </c>
      <c r="R24">
        <v>554</v>
      </c>
      <c r="S24">
        <f>VLOOKUP(A24,'2010'!A:R,10,FALSE)</f>
        <v>843</v>
      </c>
      <c r="T24">
        <v>639</v>
      </c>
      <c r="U24">
        <f>VLOOKUP(A24,'2010'!A:T,11,FALSE)</f>
        <v>160</v>
      </c>
      <c r="V24">
        <v>5058</v>
      </c>
      <c r="W24">
        <f>VLOOKUP(A24,'2010'!A:V,12,FALSE)</f>
        <v>5710</v>
      </c>
      <c r="X24">
        <v>2014</v>
      </c>
      <c r="Y24">
        <f>VLOOKUP(A24,'2010'!A:X,13,FALSE)</f>
        <v>2871</v>
      </c>
      <c r="Z24">
        <v>3044</v>
      </c>
      <c r="AA24">
        <f>VLOOKUP(A24,'2010'!A:Z,14,FALSE)</f>
        <v>2839</v>
      </c>
    </row>
    <row r="25" spans="1:27" x14ac:dyDescent="0.25">
      <c r="A25">
        <v>17031020802</v>
      </c>
      <c r="B25">
        <v>7346</v>
      </c>
      <c r="C25">
        <f>VLOOKUP(A25,'2010'!A:N,2,FALSE)</f>
        <v>6636</v>
      </c>
      <c r="D25">
        <v>760</v>
      </c>
      <c r="E25">
        <f>VLOOKUP(A25,'2010'!A:P,3,FALSE)</f>
        <v>793</v>
      </c>
      <c r="F25">
        <v>2995</v>
      </c>
      <c r="G25">
        <f>VLOOKUP(A25,'2010'!A:R,4,FALSE)</f>
        <v>1940</v>
      </c>
      <c r="H25">
        <v>851</v>
      </c>
      <c r="I25">
        <f>VLOOKUP(A25,'2010'!A:T,5,FALSE)</f>
        <v>1671</v>
      </c>
      <c r="J25">
        <v>2341</v>
      </c>
      <c r="K25">
        <f>VLOOKUP(A25,'2010'!A:V,6,FALSE)</f>
        <v>1930</v>
      </c>
      <c r="L25">
        <v>626</v>
      </c>
      <c r="M25">
        <f>VLOOKUP(A25,'2010'!A:X,7,FALSE)</f>
        <v>983</v>
      </c>
      <c r="N25">
        <v>1344</v>
      </c>
      <c r="O25">
        <f>VLOOKUP(A25,'2010'!A:N,8,FALSE)</f>
        <v>809</v>
      </c>
      <c r="P25">
        <v>1046</v>
      </c>
      <c r="Q25">
        <f>VLOOKUP(A25,'2010'!A:P,9,FALSE)</f>
        <v>1138</v>
      </c>
      <c r="R25">
        <v>1216</v>
      </c>
      <c r="S25">
        <f>VLOOKUP(A25,'2010'!A:R,10,FALSE)</f>
        <v>1045</v>
      </c>
      <c r="T25">
        <v>652</v>
      </c>
      <c r="U25">
        <f>VLOOKUP(A25,'2010'!A:T,11,FALSE)</f>
        <v>160</v>
      </c>
      <c r="V25">
        <v>7324</v>
      </c>
      <c r="W25">
        <f>VLOOKUP(A25,'2010'!A:V,12,FALSE)</f>
        <v>6636</v>
      </c>
      <c r="X25">
        <v>2745</v>
      </c>
      <c r="Y25">
        <f>VLOOKUP(A25,'2010'!A:X,13,FALSE)</f>
        <v>2861</v>
      </c>
      <c r="Z25">
        <v>4579</v>
      </c>
      <c r="AA25">
        <f>VLOOKUP(A25,'2010'!A:Z,14,FALSE)</f>
        <v>3775</v>
      </c>
    </row>
    <row r="26" spans="1:27" x14ac:dyDescent="0.25">
      <c r="A26">
        <v>17031020901</v>
      </c>
      <c r="B26">
        <v>5053</v>
      </c>
      <c r="C26">
        <f>VLOOKUP(A26,'2010'!A:N,2,FALSE)</f>
        <v>6334</v>
      </c>
      <c r="D26">
        <v>1059</v>
      </c>
      <c r="E26">
        <f>VLOOKUP(A26,'2010'!A:P,3,FALSE)</f>
        <v>752</v>
      </c>
      <c r="F26">
        <v>1054</v>
      </c>
      <c r="G26">
        <f>VLOOKUP(A26,'2010'!A:R,4,FALSE)</f>
        <v>1711</v>
      </c>
      <c r="H26">
        <v>1585</v>
      </c>
      <c r="I26">
        <f>VLOOKUP(A26,'2010'!A:T,5,FALSE)</f>
        <v>2379</v>
      </c>
      <c r="J26">
        <v>1224</v>
      </c>
      <c r="K26">
        <f>VLOOKUP(A26,'2010'!A:V,6,FALSE)</f>
        <v>1227</v>
      </c>
      <c r="L26">
        <v>462</v>
      </c>
      <c r="M26">
        <f>VLOOKUP(A26,'2010'!A:X,7,FALSE)</f>
        <v>1113</v>
      </c>
      <c r="N26">
        <v>705</v>
      </c>
      <c r="O26">
        <f>VLOOKUP(A26,'2010'!A:N,8,FALSE)</f>
        <v>913</v>
      </c>
      <c r="P26">
        <v>817</v>
      </c>
      <c r="Q26">
        <f>VLOOKUP(A26,'2010'!A:P,9,FALSE)</f>
        <v>849</v>
      </c>
      <c r="R26">
        <v>777</v>
      </c>
      <c r="S26">
        <f>VLOOKUP(A26,'2010'!A:R,10,FALSE)</f>
        <v>755</v>
      </c>
      <c r="T26">
        <v>501</v>
      </c>
      <c r="U26">
        <f>VLOOKUP(A26,'2010'!A:T,11,FALSE)</f>
        <v>107</v>
      </c>
      <c r="V26">
        <v>5033</v>
      </c>
      <c r="W26">
        <f>VLOOKUP(A26,'2010'!A:V,12,FALSE)</f>
        <v>6334</v>
      </c>
      <c r="X26">
        <v>1534</v>
      </c>
      <c r="Y26">
        <f>VLOOKUP(A26,'2010'!A:X,13,FALSE)</f>
        <v>2550</v>
      </c>
      <c r="Z26">
        <v>3499</v>
      </c>
      <c r="AA26">
        <f>VLOOKUP(A26,'2010'!A:Z,14,FALSE)</f>
        <v>3784</v>
      </c>
    </row>
    <row r="27" spans="1:27" x14ac:dyDescent="0.25">
      <c r="A27">
        <v>17031020902</v>
      </c>
      <c r="B27">
        <v>4125</v>
      </c>
      <c r="C27">
        <f>VLOOKUP(A27,'2010'!A:N,2,FALSE)</f>
        <v>4392</v>
      </c>
      <c r="D27">
        <v>519</v>
      </c>
      <c r="E27">
        <f>VLOOKUP(A27,'2010'!A:P,3,FALSE)</f>
        <v>650</v>
      </c>
      <c r="F27">
        <v>850</v>
      </c>
      <c r="G27">
        <f>VLOOKUP(A27,'2010'!A:R,4,FALSE)</f>
        <v>1028</v>
      </c>
      <c r="H27">
        <v>646</v>
      </c>
      <c r="I27">
        <f>VLOOKUP(A27,'2010'!A:T,5,FALSE)</f>
        <v>739</v>
      </c>
      <c r="J27">
        <v>2074</v>
      </c>
      <c r="K27">
        <f>VLOOKUP(A27,'2010'!A:V,6,FALSE)</f>
        <v>1944</v>
      </c>
      <c r="L27">
        <v>477</v>
      </c>
      <c r="M27">
        <f>VLOOKUP(A27,'2010'!A:X,7,FALSE)</f>
        <v>568</v>
      </c>
      <c r="N27">
        <v>1036</v>
      </c>
      <c r="O27">
        <f>VLOOKUP(A27,'2010'!A:N,8,FALSE)</f>
        <v>1119</v>
      </c>
      <c r="P27">
        <v>549</v>
      </c>
      <c r="Q27">
        <f>VLOOKUP(A27,'2010'!A:P,9,FALSE)</f>
        <v>526</v>
      </c>
      <c r="R27">
        <v>671</v>
      </c>
      <c r="S27">
        <f>VLOOKUP(A27,'2010'!A:R,10,FALSE)</f>
        <v>521</v>
      </c>
      <c r="T27">
        <v>282</v>
      </c>
      <c r="U27">
        <f>VLOOKUP(A27,'2010'!A:T,11,FALSE)</f>
        <v>94</v>
      </c>
      <c r="V27">
        <v>3593</v>
      </c>
      <c r="W27">
        <f>VLOOKUP(A27,'2010'!A:V,12,FALSE)</f>
        <v>4183</v>
      </c>
      <c r="X27">
        <v>2175</v>
      </c>
      <c r="Y27">
        <f>VLOOKUP(A27,'2010'!A:X,13,FALSE)</f>
        <v>2823</v>
      </c>
      <c r="Z27">
        <v>1418</v>
      </c>
      <c r="AA27">
        <f>VLOOKUP(A27,'2010'!A:Z,14,FALSE)</f>
        <v>1360</v>
      </c>
    </row>
    <row r="28" spans="1:27" x14ac:dyDescent="0.25">
      <c r="A28">
        <v>17031030101</v>
      </c>
      <c r="B28">
        <v>3547</v>
      </c>
      <c r="C28">
        <f>VLOOKUP(A28,'2010'!A:N,2,FALSE)</f>
        <v>3727</v>
      </c>
      <c r="D28">
        <v>784</v>
      </c>
      <c r="E28">
        <f>VLOOKUP(A28,'2010'!A:P,3,FALSE)</f>
        <v>851</v>
      </c>
      <c r="F28">
        <v>194</v>
      </c>
      <c r="G28">
        <f>VLOOKUP(A28,'2010'!A:R,4,FALSE)</f>
        <v>532</v>
      </c>
      <c r="H28">
        <v>664</v>
      </c>
      <c r="I28">
        <f>VLOOKUP(A28,'2010'!A:T,5,FALSE)</f>
        <v>796</v>
      </c>
      <c r="J28">
        <v>1773</v>
      </c>
      <c r="K28">
        <f>VLOOKUP(A28,'2010'!A:V,6,FALSE)</f>
        <v>1511</v>
      </c>
      <c r="L28">
        <v>112</v>
      </c>
      <c r="M28">
        <f>VLOOKUP(A28,'2010'!A:X,7,FALSE)</f>
        <v>258</v>
      </c>
      <c r="N28">
        <v>504</v>
      </c>
      <c r="O28">
        <f>VLOOKUP(A28,'2010'!A:N,8,FALSE)</f>
        <v>486</v>
      </c>
      <c r="P28">
        <v>846</v>
      </c>
      <c r="Q28">
        <f>VLOOKUP(A28,'2010'!A:P,9,FALSE)</f>
        <v>700</v>
      </c>
      <c r="R28">
        <v>1135</v>
      </c>
      <c r="S28">
        <f>VLOOKUP(A28,'2010'!A:R,10,FALSE)</f>
        <v>849</v>
      </c>
      <c r="T28">
        <v>545</v>
      </c>
      <c r="U28">
        <f>VLOOKUP(A28,'2010'!A:T,11,FALSE)</f>
        <v>180</v>
      </c>
      <c r="V28">
        <v>3528</v>
      </c>
      <c r="W28">
        <f>VLOOKUP(A28,'2010'!A:V,12,FALSE)</f>
        <v>3727</v>
      </c>
      <c r="X28">
        <v>1147</v>
      </c>
      <c r="Y28">
        <f>VLOOKUP(A28,'2010'!A:X,13,FALSE)</f>
        <v>1588</v>
      </c>
      <c r="Z28">
        <v>2381</v>
      </c>
      <c r="AA28">
        <f>VLOOKUP(A28,'2010'!A:Z,14,FALSE)</f>
        <v>2139</v>
      </c>
    </row>
    <row r="29" spans="1:27" x14ac:dyDescent="0.25">
      <c r="A29">
        <v>17031030102</v>
      </c>
      <c r="B29">
        <v>2873</v>
      </c>
      <c r="C29">
        <f>VLOOKUP(A29,'2010'!A:N,2,FALSE)</f>
        <v>3120</v>
      </c>
      <c r="D29">
        <v>665</v>
      </c>
      <c r="E29">
        <f>VLOOKUP(A29,'2010'!A:P,3,FALSE)</f>
        <v>733</v>
      </c>
      <c r="F29">
        <v>241</v>
      </c>
      <c r="G29">
        <f>VLOOKUP(A29,'2010'!A:R,4,FALSE)</f>
        <v>485</v>
      </c>
      <c r="H29">
        <v>321</v>
      </c>
      <c r="I29">
        <f>VLOOKUP(A29,'2010'!A:T,5,FALSE)</f>
        <v>281</v>
      </c>
      <c r="J29">
        <v>1518</v>
      </c>
      <c r="K29">
        <f>VLOOKUP(A29,'2010'!A:V,6,FALSE)</f>
        <v>1500</v>
      </c>
      <c r="L29">
        <v>196</v>
      </c>
      <c r="M29">
        <f>VLOOKUP(A29,'2010'!A:X,7,FALSE)</f>
        <v>264</v>
      </c>
      <c r="N29">
        <v>424</v>
      </c>
      <c r="O29">
        <f>VLOOKUP(A29,'2010'!A:N,8,FALSE)</f>
        <v>398</v>
      </c>
      <c r="P29">
        <v>708</v>
      </c>
      <c r="Q29">
        <f>VLOOKUP(A29,'2010'!A:P,9,FALSE)</f>
        <v>620</v>
      </c>
      <c r="R29">
        <v>868</v>
      </c>
      <c r="S29">
        <f>VLOOKUP(A29,'2010'!A:R,10,FALSE)</f>
        <v>765</v>
      </c>
      <c r="T29">
        <v>393</v>
      </c>
      <c r="U29">
        <f>VLOOKUP(A29,'2010'!A:T,11,FALSE)</f>
        <v>137</v>
      </c>
      <c r="V29">
        <v>2806</v>
      </c>
      <c r="W29">
        <f>VLOOKUP(A29,'2010'!A:V,12,FALSE)</f>
        <v>3120</v>
      </c>
      <c r="X29">
        <v>1145</v>
      </c>
      <c r="Y29">
        <f>VLOOKUP(A29,'2010'!A:X,13,FALSE)</f>
        <v>1323</v>
      </c>
      <c r="Z29">
        <v>1661</v>
      </c>
      <c r="AA29">
        <f>VLOOKUP(A29,'2010'!A:Z,14,FALSE)</f>
        <v>1797</v>
      </c>
    </row>
    <row r="30" spans="1:27" x14ac:dyDescent="0.25">
      <c r="A30">
        <v>17031030103</v>
      </c>
      <c r="B30">
        <v>2313</v>
      </c>
      <c r="C30">
        <f>VLOOKUP(A30,'2010'!A:N,2,FALSE)</f>
        <v>1582</v>
      </c>
      <c r="D30">
        <v>362</v>
      </c>
      <c r="E30">
        <f>VLOOKUP(A30,'2010'!A:P,3,FALSE)</f>
        <v>370</v>
      </c>
      <c r="F30">
        <v>452</v>
      </c>
      <c r="G30">
        <f>VLOOKUP(A30,'2010'!A:R,4,FALSE)</f>
        <v>212</v>
      </c>
      <c r="H30">
        <v>346</v>
      </c>
      <c r="I30">
        <f>VLOOKUP(A30,'2010'!A:T,5,FALSE)</f>
        <v>134</v>
      </c>
      <c r="J30">
        <v>1136</v>
      </c>
      <c r="K30">
        <f>VLOOKUP(A30,'2010'!A:V,6,FALSE)</f>
        <v>758</v>
      </c>
      <c r="L30">
        <v>177</v>
      </c>
      <c r="M30">
        <f>VLOOKUP(A30,'2010'!A:X,7,FALSE)</f>
        <v>13</v>
      </c>
      <c r="N30">
        <v>195</v>
      </c>
      <c r="O30">
        <f>VLOOKUP(A30,'2010'!A:N,8,FALSE)</f>
        <v>205</v>
      </c>
      <c r="P30">
        <v>254</v>
      </c>
      <c r="Q30">
        <f>VLOOKUP(A30,'2010'!A:P,9,FALSE)</f>
        <v>214</v>
      </c>
      <c r="R30">
        <v>499</v>
      </c>
      <c r="S30">
        <f>VLOOKUP(A30,'2010'!A:R,10,FALSE)</f>
        <v>421</v>
      </c>
      <c r="T30">
        <v>329</v>
      </c>
      <c r="U30">
        <f>VLOOKUP(A30,'2010'!A:T,11,FALSE)</f>
        <v>114</v>
      </c>
      <c r="V30">
        <v>1730</v>
      </c>
      <c r="W30">
        <f>VLOOKUP(A30,'2010'!A:V,12,FALSE)</f>
        <v>1582</v>
      </c>
      <c r="X30">
        <v>481</v>
      </c>
      <c r="Y30">
        <f>VLOOKUP(A30,'2010'!A:X,13,FALSE)</f>
        <v>450</v>
      </c>
      <c r="Z30">
        <v>1249</v>
      </c>
      <c r="AA30">
        <f>VLOOKUP(A30,'2010'!A:Z,14,FALSE)</f>
        <v>1132</v>
      </c>
    </row>
    <row r="31" spans="1:27" x14ac:dyDescent="0.25">
      <c r="A31">
        <v>17031030104</v>
      </c>
      <c r="B31">
        <v>3484</v>
      </c>
      <c r="C31">
        <f>VLOOKUP(A31,'2010'!A:N,2,FALSE)</f>
        <v>4130</v>
      </c>
      <c r="D31">
        <v>396</v>
      </c>
      <c r="E31">
        <f>VLOOKUP(A31,'2010'!A:P,3,FALSE)</f>
        <v>677</v>
      </c>
      <c r="F31">
        <v>711</v>
      </c>
      <c r="G31">
        <f>VLOOKUP(A31,'2010'!A:R,4,FALSE)</f>
        <v>516</v>
      </c>
      <c r="H31">
        <v>406</v>
      </c>
      <c r="I31">
        <f>VLOOKUP(A31,'2010'!A:T,5,FALSE)</f>
        <v>229</v>
      </c>
      <c r="J31">
        <v>1835</v>
      </c>
      <c r="K31">
        <f>VLOOKUP(A31,'2010'!A:V,6,FALSE)</f>
        <v>2391</v>
      </c>
      <c r="L31">
        <v>171</v>
      </c>
      <c r="M31">
        <f>VLOOKUP(A31,'2010'!A:X,7,FALSE)</f>
        <v>86</v>
      </c>
      <c r="N31">
        <v>305</v>
      </c>
      <c r="O31">
        <f>VLOOKUP(A31,'2010'!A:N,8,FALSE)</f>
        <v>427</v>
      </c>
      <c r="P31">
        <v>288</v>
      </c>
      <c r="Q31">
        <f>VLOOKUP(A31,'2010'!A:P,9,FALSE)</f>
        <v>554</v>
      </c>
      <c r="R31">
        <v>478</v>
      </c>
      <c r="S31">
        <f>VLOOKUP(A31,'2010'!A:R,10,FALSE)</f>
        <v>169</v>
      </c>
      <c r="T31">
        <v>261</v>
      </c>
      <c r="U31">
        <f>VLOOKUP(A31,'2010'!A:T,11,FALSE)</f>
        <v>78</v>
      </c>
      <c r="V31">
        <v>1820</v>
      </c>
      <c r="W31">
        <f>VLOOKUP(A31,'2010'!A:V,12,FALSE)</f>
        <v>2076</v>
      </c>
      <c r="X31">
        <v>482</v>
      </c>
      <c r="Y31">
        <f>VLOOKUP(A31,'2010'!A:X,13,FALSE)</f>
        <v>771</v>
      </c>
      <c r="Z31">
        <v>1338</v>
      </c>
      <c r="AA31">
        <f>VLOOKUP(A31,'2010'!A:Z,14,FALSE)</f>
        <v>1305</v>
      </c>
    </row>
    <row r="32" spans="1:27" x14ac:dyDescent="0.25">
      <c r="A32">
        <v>17031030200</v>
      </c>
      <c r="B32">
        <v>5127</v>
      </c>
      <c r="C32">
        <f>VLOOKUP(A32,'2010'!A:N,2,FALSE)</f>
        <v>5718</v>
      </c>
      <c r="D32">
        <v>276</v>
      </c>
      <c r="E32">
        <f>VLOOKUP(A32,'2010'!A:P,3,FALSE)</f>
        <v>632</v>
      </c>
      <c r="F32">
        <v>249</v>
      </c>
      <c r="G32">
        <f>VLOOKUP(A32,'2010'!A:R,4,FALSE)</f>
        <v>346</v>
      </c>
      <c r="H32">
        <v>901</v>
      </c>
      <c r="I32">
        <f>VLOOKUP(A32,'2010'!A:T,5,FALSE)</f>
        <v>664</v>
      </c>
      <c r="J32">
        <v>3676</v>
      </c>
      <c r="K32">
        <f>VLOOKUP(A32,'2010'!A:V,6,FALSE)</f>
        <v>3860</v>
      </c>
      <c r="L32">
        <v>317</v>
      </c>
      <c r="M32">
        <f>VLOOKUP(A32,'2010'!A:X,7,FALSE)</f>
        <v>219</v>
      </c>
      <c r="N32">
        <v>432</v>
      </c>
      <c r="O32">
        <f>VLOOKUP(A32,'2010'!A:N,8,FALSE)</f>
        <v>361</v>
      </c>
      <c r="P32">
        <v>797</v>
      </c>
      <c r="Q32">
        <f>VLOOKUP(A32,'2010'!A:P,9,FALSE)</f>
        <v>1110</v>
      </c>
      <c r="R32">
        <v>1071</v>
      </c>
      <c r="S32">
        <f>VLOOKUP(A32,'2010'!A:R,10,FALSE)</f>
        <v>1281</v>
      </c>
      <c r="T32">
        <v>1260</v>
      </c>
      <c r="U32">
        <f>VLOOKUP(A32,'2010'!A:T,11,FALSE)</f>
        <v>324</v>
      </c>
      <c r="V32">
        <v>5070</v>
      </c>
      <c r="W32">
        <f>VLOOKUP(A32,'2010'!A:V,12,FALSE)</f>
        <v>5663</v>
      </c>
      <c r="X32">
        <v>2807</v>
      </c>
      <c r="Y32">
        <f>VLOOKUP(A32,'2010'!A:X,13,FALSE)</f>
        <v>2760</v>
      </c>
      <c r="Z32">
        <v>2263</v>
      </c>
      <c r="AA32">
        <f>VLOOKUP(A32,'2010'!A:Z,14,FALSE)</f>
        <v>2903</v>
      </c>
    </row>
    <row r="33" spans="1:27" x14ac:dyDescent="0.25">
      <c r="A33">
        <v>17031030300</v>
      </c>
      <c r="B33">
        <v>3144</v>
      </c>
      <c r="C33">
        <f>VLOOKUP(A33,'2010'!A:N,2,FALSE)</f>
        <v>2716</v>
      </c>
      <c r="D33">
        <v>290</v>
      </c>
      <c r="E33">
        <f>VLOOKUP(A33,'2010'!A:P,3,FALSE)</f>
        <v>162</v>
      </c>
      <c r="F33">
        <v>394</v>
      </c>
      <c r="G33">
        <f>VLOOKUP(A33,'2010'!A:R,4,FALSE)</f>
        <v>302</v>
      </c>
      <c r="H33">
        <v>1209</v>
      </c>
      <c r="I33">
        <f>VLOOKUP(A33,'2010'!A:T,5,FALSE)</f>
        <v>1013</v>
      </c>
      <c r="J33">
        <v>1170</v>
      </c>
      <c r="K33">
        <f>VLOOKUP(A33,'2010'!A:V,6,FALSE)</f>
        <v>1171</v>
      </c>
      <c r="L33">
        <v>503</v>
      </c>
      <c r="M33">
        <f>VLOOKUP(A33,'2010'!A:X,7,FALSE)</f>
        <v>271</v>
      </c>
      <c r="N33">
        <v>514</v>
      </c>
      <c r="O33">
        <f>VLOOKUP(A33,'2010'!A:N,8,FALSE)</f>
        <v>601</v>
      </c>
      <c r="P33">
        <v>609</v>
      </c>
      <c r="Q33">
        <f>VLOOKUP(A33,'2010'!A:P,9,FALSE)</f>
        <v>463</v>
      </c>
      <c r="R33">
        <v>476</v>
      </c>
      <c r="S33">
        <f>VLOOKUP(A33,'2010'!A:R,10,FALSE)</f>
        <v>463</v>
      </c>
      <c r="T33">
        <v>337</v>
      </c>
      <c r="U33">
        <f>VLOOKUP(A33,'2010'!A:T,11,FALSE)</f>
        <v>116</v>
      </c>
      <c r="V33">
        <v>3144</v>
      </c>
      <c r="W33">
        <f>VLOOKUP(A33,'2010'!A:V,12,FALSE)</f>
        <v>2716</v>
      </c>
      <c r="X33">
        <v>1151</v>
      </c>
      <c r="Y33">
        <f>VLOOKUP(A33,'2010'!A:X,13,FALSE)</f>
        <v>802</v>
      </c>
      <c r="Z33">
        <v>1993</v>
      </c>
      <c r="AA33">
        <f>VLOOKUP(A33,'2010'!A:Z,14,FALSE)</f>
        <v>1914</v>
      </c>
    </row>
    <row r="34" spans="1:27" x14ac:dyDescent="0.25">
      <c r="A34">
        <v>17031030400</v>
      </c>
      <c r="B34">
        <v>2535</v>
      </c>
      <c r="C34">
        <f>VLOOKUP(A34,'2010'!A:N,2,FALSE)</f>
        <v>2659</v>
      </c>
      <c r="D34">
        <v>291</v>
      </c>
      <c r="E34">
        <f>VLOOKUP(A34,'2010'!A:P,3,FALSE)</f>
        <v>283</v>
      </c>
      <c r="F34">
        <v>166</v>
      </c>
      <c r="G34">
        <f>VLOOKUP(A34,'2010'!A:R,4,FALSE)</f>
        <v>209</v>
      </c>
      <c r="H34">
        <v>774</v>
      </c>
      <c r="I34">
        <f>VLOOKUP(A34,'2010'!A:T,5,FALSE)</f>
        <v>616</v>
      </c>
      <c r="J34">
        <v>1240</v>
      </c>
      <c r="K34">
        <f>VLOOKUP(A34,'2010'!A:V,6,FALSE)</f>
        <v>1476</v>
      </c>
      <c r="L34">
        <v>171</v>
      </c>
      <c r="M34">
        <f>VLOOKUP(A34,'2010'!A:X,7,FALSE)</f>
        <v>206</v>
      </c>
      <c r="N34">
        <v>323</v>
      </c>
      <c r="O34">
        <f>VLOOKUP(A34,'2010'!A:N,8,FALSE)</f>
        <v>243</v>
      </c>
      <c r="P34">
        <v>405</v>
      </c>
      <c r="Q34">
        <f>VLOOKUP(A34,'2010'!A:P,9,FALSE)</f>
        <v>446</v>
      </c>
      <c r="R34">
        <v>702</v>
      </c>
      <c r="S34">
        <f>VLOOKUP(A34,'2010'!A:R,10,FALSE)</f>
        <v>698</v>
      </c>
      <c r="T34">
        <v>360</v>
      </c>
      <c r="U34">
        <f>VLOOKUP(A34,'2010'!A:T,11,FALSE)</f>
        <v>125</v>
      </c>
      <c r="V34">
        <v>2535</v>
      </c>
      <c r="W34">
        <f>VLOOKUP(A34,'2010'!A:V,12,FALSE)</f>
        <v>2659</v>
      </c>
      <c r="X34">
        <v>1012</v>
      </c>
      <c r="Y34">
        <f>VLOOKUP(A34,'2010'!A:X,13,FALSE)</f>
        <v>1165</v>
      </c>
      <c r="Z34">
        <v>1523</v>
      </c>
      <c r="AA34">
        <f>VLOOKUP(A34,'2010'!A:Z,14,FALSE)</f>
        <v>1494</v>
      </c>
    </row>
    <row r="35" spans="1:27" x14ac:dyDescent="0.25">
      <c r="A35">
        <v>17031030500</v>
      </c>
      <c r="B35">
        <v>6393</v>
      </c>
      <c r="C35">
        <f>VLOOKUP(A35,'2010'!A:N,2,FALSE)</f>
        <v>6676</v>
      </c>
      <c r="D35">
        <v>227</v>
      </c>
      <c r="E35">
        <f>VLOOKUP(A35,'2010'!A:P,3,FALSE)</f>
        <v>465</v>
      </c>
      <c r="F35">
        <v>538</v>
      </c>
      <c r="G35">
        <f>VLOOKUP(A35,'2010'!A:R,4,FALSE)</f>
        <v>608</v>
      </c>
      <c r="H35">
        <v>1784</v>
      </c>
      <c r="I35">
        <f>VLOOKUP(A35,'2010'!A:T,5,FALSE)</f>
        <v>1863</v>
      </c>
      <c r="J35">
        <v>3723</v>
      </c>
      <c r="K35">
        <f>VLOOKUP(A35,'2010'!A:V,6,FALSE)</f>
        <v>3546</v>
      </c>
      <c r="L35">
        <v>606</v>
      </c>
      <c r="M35">
        <f>VLOOKUP(A35,'2010'!A:X,7,FALSE)</f>
        <v>779</v>
      </c>
      <c r="N35">
        <v>661</v>
      </c>
      <c r="O35">
        <f>VLOOKUP(A35,'2010'!A:N,8,FALSE)</f>
        <v>588</v>
      </c>
      <c r="P35">
        <v>767</v>
      </c>
      <c r="Q35">
        <f>VLOOKUP(A35,'2010'!A:P,9,FALSE)</f>
        <v>854</v>
      </c>
      <c r="R35">
        <v>1635</v>
      </c>
      <c r="S35">
        <f>VLOOKUP(A35,'2010'!A:R,10,FALSE)</f>
        <v>1777</v>
      </c>
      <c r="T35">
        <v>1423</v>
      </c>
      <c r="U35">
        <f>VLOOKUP(A35,'2010'!A:T,11,FALSE)</f>
        <v>201</v>
      </c>
      <c r="V35">
        <v>6267</v>
      </c>
      <c r="W35">
        <f>VLOOKUP(A35,'2010'!A:V,12,FALSE)</f>
        <v>6408</v>
      </c>
      <c r="X35">
        <v>2432</v>
      </c>
      <c r="Y35">
        <f>VLOOKUP(A35,'2010'!A:X,13,FALSE)</f>
        <v>3099</v>
      </c>
      <c r="Z35">
        <v>3835</v>
      </c>
      <c r="AA35">
        <f>VLOOKUP(A35,'2010'!A:Z,14,FALSE)</f>
        <v>3309</v>
      </c>
    </row>
    <row r="36" spans="1:27" x14ac:dyDescent="0.25">
      <c r="A36">
        <v>17031030601</v>
      </c>
      <c r="B36">
        <v>3989</v>
      </c>
      <c r="C36">
        <f>VLOOKUP(A36,'2010'!A:N,2,FALSE)</f>
        <v>3449</v>
      </c>
      <c r="D36">
        <v>831</v>
      </c>
      <c r="E36">
        <f>VLOOKUP(A36,'2010'!A:P,3,FALSE)</f>
        <v>808</v>
      </c>
      <c r="F36">
        <v>519</v>
      </c>
      <c r="G36">
        <f>VLOOKUP(A36,'2010'!A:R,4,FALSE)</f>
        <v>532</v>
      </c>
      <c r="H36">
        <v>589</v>
      </c>
      <c r="I36">
        <f>VLOOKUP(A36,'2010'!A:T,5,FALSE)</f>
        <v>404</v>
      </c>
      <c r="J36">
        <v>1977</v>
      </c>
      <c r="K36">
        <f>VLOOKUP(A36,'2010'!A:V,6,FALSE)</f>
        <v>1588</v>
      </c>
      <c r="L36">
        <v>378</v>
      </c>
      <c r="M36">
        <f>VLOOKUP(A36,'2010'!A:X,7,FALSE)</f>
        <v>273</v>
      </c>
      <c r="N36">
        <v>630</v>
      </c>
      <c r="O36">
        <f>VLOOKUP(A36,'2010'!A:N,8,FALSE)</f>
        <v>634</v>
      </c>
      <c r="P36">
        <v>549</v>
      </c>
      <c r="Q36">
        <f>VLOOKUP(A36,'2010'!A:P,9,FALSE)</f>
        <v>543</v>
      </c>
      <c r="R36">
        <v>903</v>
      </c>
      <c r="S36">
        <f>VLOOKUP(A36,'2010'!A:R,10,FALSE)</f>
        <v>836</v>
      </c>
      <c r="T36">
        <v>678</v>
      </c>
      <c r="U36">
        <f>VLOOKUP(A36,'2010'!A:T,11,FALSE)</f>
        <v>151</v>
      </c>
      <c r="V36">
        <v>3793</v>
      </c>
      <c r="W36">
        <f>VLOOKUP(A36,'2010'!A:V,12,FALSE)</f>
        <v>3277</v>
      </c>
      <c r="X36">
        <v>1172</v>
      </c>
      <c r="Y36">
        <f>VLOOKUP(A36,'2010'!A:X,13,FALSE)</f>
        <v>1295</v>
      </c>
      <c r="Z36">
        <v>2621</v>
      </c>
      <c r="AA36">
        <f>VLOOKUP(A36,'2010'!A:Z,14,FALSE)</f>
        <v>1982</v>
      </c>
    </row>
    <row r="37" spans="1:27" x14ac:dyDescent="0.25">
      <c r="A37">
        <v>17031030603</v>
      </c>
      <c r="B37">
        <v>1938</v>
      </c>
      <c r="C37">
        <f>VLOOKUP(A37,'2010'!A:N,2,FALSE)</f>
        <v>2053</v>
      </c>
      <c r="D37">
        <v>720</v>
      </c>
      <c r="E37">
        <f>VLOOKUP(A37,'2010'!A:P,3,FALSE)</f>
        <v>808</v>
      </c>
      <c r="F37">
        <v>195</v>
      </c>
      <c r="G37">
        <f>VLOOKUP(A37,'2010'!A:R,4,FALSE)</f>
        <v>174</v>
      </c>
      <c r="H37">
        <v>224</v>
      </c>
      <c r="I37">
        <f>VLOOKUP(A37,'2010'!A:T,5,FALSE)</f>
        <v>145</v>
      </c>
      <c r="J37">
        <v>695</v>
      </c>
      <c r="K37">
        <f>VLOOKUP(A37,'2010'!A:V,6,FALSE)</f>
        <v>909</v>
      </c>
      <c r="L37">
        <v>110</v>
      </c>
      <c r="M37">
        <f>VLOOKUP(A37,'2010'!A:X,7,FALSE)</f>
        <v>94</v>
      </c>
      <c r="N37">
        <v>353</v>
      </c>
      <c r="O37">
        <f>VLOOKUP(A37,'2010'!A:N,8,FALSE)</f>
        <v>153</v>
      </c>
      <c r="P37">
        <v>298</v>
      </c>
      <c r="Q37">
        <f>VLOOKUP(A37,'2010'!A:P,9,FALSE)</f>
        <v>721</v>
      </c>
      <c r="R37">
        <v>446</v>
      </c>
      <c r="S37">
        <f>VLOOKUP(A37,'2010'!A:R,10,FALSE)</f>
        <v>618</v>
      </c>
      <c r="T37">
        <v>346</v>
      </c>
      <c r="U37">
        <f>VLOOKUP(A37,'2010'!A:T,11,FALSE)</f>
        <v>96</v>
      </c>
      <c r="V37">
        <v>1938</v>
      </c>
      <c r="W37">
        <f>VLOOKUP(A37,'2010'!A:V,12,FALSE)</f>
        <v>2053</v>
      </c>
      <c r="X37">
        <v>161</v>
      </c>
      <c r="Y37">
        <f>VLOOKUP(A37,'2010'!A:X,13,FALSE)</f>
        <v>203</v>
      </c>
      <c r="Z37">
        <v>1777</v>
      </c>
      <c r="AA37">
        <f>VLOOKUP(A37,'2010'!A:Z,14,FALSE)</f>
        <v>1850</v>
      </c>
    </row>
    <row r="38" spans="1:27" x14ac:dyDescent="0.25">
      <c r="A38">
        <v>17031030604</v>
      </c>
      <c r="B38">
        <v>2918</v>
      </c>
      <c r="C38">
        <f>VLOOKUP(A38,'2010'!A:N,2,FALSE)</f>
        <v>2996</v>
      </c>
      <c r="D38">
        <v>530</v>
      </c>
      <c r="E38">
        <f>VLOOKUP(A38,'2010'!A:P,3,FALSE)</f>
        <v>750</v>
      </c>
      <c r="F38">
        <v>800</v>
      </c>
      <c r="G38">
        <f>VLOOKUP(A38,'2010'!A:R,4,FALSE)</f>
        <v>715</v>
      </c>
      <c r="H38">
        <v>98</v>
      </c>
      <c r="I38">
        <f>VLOOKUP(A38,'2010'!A:T,5,FALSE)</f>
        <v>77</v>
      </c>
      <c r="J38">
        <v>1401</v>
      </c>
      <c r="K38">
        <f>VLOOKUP(A38,'2010'!A:V,6,FALSE)</f>
        <v>1368</v>
      </c>
      <c r="L38">
        <v>114</v>
      </c>
      <c r="M38">
        <f>VLOOKUP(A38,'2010'!A:X,7,FALSE)</f>
        <v>48</v>
      </c>
      <c r="N38">
        <v>440</v>
      </c>
      <c r="O38">
        <f>VLOOKUP(A38,'2010'!A:N,8,FALSE)</f>
        <v>406</v>
      </c>
      <c r="P38">
        <v>641</v>
      </c>
      <c r="Q38">
        <f>VLOOKUP(A38,'2010'!A:P,9,FALSE)</f>
        <v>571</v>
      </c>
      <c r="R38">
        <v>884</v>
      </c>
      <c r="S38">
        <f>VLOOKUP(A38,'2010'!A:R,10,FALSE)</f>
        <v>859</v>
      </c>
      <c r="T38">
        <v>460</v>
      </c>
      <c r="U38">
        <f>VLOOKUP(A38,'2010'!A:T,11,FALSE)</f>
        <v>167</v>
      </c>
      <c r="V38">
        <v>2913</v>
      </c>
      <c r="W38">
        <f>VLOOKUP(A38,'2010'!A:V,12,FALSE)</f>
        <v>2996</v>
      </c>
      <c r="X38">
        <v>649</v>
      </c>
      <c r="Y38">
        <f>VLOOKUP(A38,'2010'!A:X,13,FALSE)</f>
        <v>809</v>
      </c>
      <c r="Z38">
        <v>2264</v>
      </c>
      <c r="AA38">
        <f>VLOOKUP(A38,'2010'!A:Z,14,FALSE)</f>
        <v>2187</v>
      </c>
    </row>
    <row r="39" spans="1:27" x14ac:dyDescent="0.25">
      <c r="A39">
        <v>17031030701</v>
      </c>
      <c r="B39">
        <v>1595</v>
      </c>
      <c r="C39">
        <f>VLOOKUP(A39,'2010'!A:N,2,FALSE)</f>
        <v>2061</v>
      </c>
      <c r="D39">
        <v>380</v>
      </c>
      <c r="E39">
        <f>VLOOKUP(A39,'2010'!A:P,3,FALSE)</f>
        <v>547</v>
      </c>
      <c r="F39">
        <v>262</v>
      </c>
      <c r="G39">
        <f>VLOOKUP(A39,'2010'!A:R,4,FALSE)</f>
        <v>281</v>
      </c>
      <c r="H39">
        <v>180</v>
      </c>
      <c r="I39">
        <f>VLOOKUP(A39,'2010'!A:T,5,FALSE)</f>
        <v>162</v>
      </c>
      <c r="J39">
        <v>757</v>
      </c>
      <c r="K39">
        <f>VLOOKUP(A39,'2010'!A:V,6,FALSE)</f>
        <v>1049</v>
      </c>
      <c r="L39">
        <v>195</v>
      </c>
      <c r="M39">
        <f>VLOOKUP(A39,'2010'!A:X,7,FALSE)</f>
        <v>324</v>
      </c>
      <c r="N39">
        <v>180</v>
      </c>
      <c r="O39">
        <f>VLOOKUP(A39,'2010'!A:N,8,FALSE)</f>
        <v>314</v>
      </c>
      <c r="P39">
        <v>448</v>
      </c>
      <c r="Q39">
        <f>VLOOKUP(A39,'2010'!A:P,9,FALSE)</f>
        <v>401</v>
      </c>
      <c r="R39">
        <v>383</v>
      </c>
      <c r="S39">
        <f>VLOOKUP(A39,'2010'!A:R,10,FALSE)</f>
        <v>386</v>
      </c>
      <c r="T39">
        <v>206</v>
      </c>
      <c r="U39">
        <f>VLOOKUP(A39,'2010'!A:T,11,FALSE)</f>
        <v>107</v>
      </c>
      <c r="V39">
        <v>1388</v>
      </c>
      <c r="W39">
        <f>VLOOKUP(A39,'2010'!A:V,12,FALSE)</f>
        <v>1383</v>
      </c>
      <c r="X39">
        <v>254</v>
      </c>
      <c r="Y39">
        <f>VLOOKUP(A39,'2010'!A:X,13,FALSE)</f>
        <v>359</v>
      </c>
      <c r="Z39">
        <v>1134</v>
      </c>
      <c r="AA39">
        <f>VLOOKUP(A39,'2010'!A:Z,14,FALSE)</f>
        <v>1024</v>
      </c>
    </row>
    <row r="40" spans="1:27" x14ac:dyDescent="0.25">
      <c r="A40">
        <v>17031030702</v>
      </c>
      <c r="B40">
        <v>1572</v>
      </c>
      <c r="C40">
        <f>VLOOKUP(A40,'2010'!A:N,2,FALSE)</f>
        <v>1654</v>
      </c>
      <c r="D40">
        <v>119</v>
      </c>
      <c r="E40">
        <f>VLOOKUP(A40,'2010'!A:P,3,FALSE)</f>
        <v>0</v>
      </c>
      <c r="F40">
        <v>351</v>
      </c>
      <c r="G40">
        <f>VLOOKUP(A40,'2010'!A:R,4,FALSE)</f>
        <v>423</v>
      </c>
      <c r="H40">
        <v>45</v>
      </c>
      <c r="I40">
        <f>VLOOKUP(A40,'2010'!A:T,5,FALSE)</f>
        <v>101</v>
      </c>
      <c r="J40">
        <v>1035</v>
      </c>
      <c r="K40">
        <f>VLOOKUP(A40,'2010'!A:V,6,FALSE)</f>
        <v>1130</v>
      </c>
      <c r="L40">
        <v>20</v>
      </c>
      <c r="M40">
        <f>VLOOKUP(A40,'2010'!A:X,7,FALSE)</f>
        <v>165</v>
      </c>
      <c r="N40">
        <v>98</v>
      </c>
      <c r="O40">
        <f>VLOOKUP(A40,'2010'!A:N,8,FALSE)</f>
        <v>136</v>
      </c>
      <c r="P40">
        <v>305</v>
      </c>
      <c r="Q40">
        <f>VLOOKUP(A40,'2010'!A:P,9,FALSE)</f>
        <v>285</v>
      </c>
      <c r="R40">
        <v>588</v>
      </c>
      <c r="S40">
        <f>VLOOKUP(A40,'2010'!A:R,10,FALSE)</f>
        <v>428</v>
      </c>
      <c r="T40">
        <v>448</v>
      </c>
      <c r="U40">
        <f>VLOOKUP(A40,'2010'!A:T,11,FALSE)</f>
        <v>143</v>
      </c>
      <c r="V40">
        <v>1572</v>
      </c>
      <c r="W40">
        <f>VLOOKUP(A40,'2010'!A:V,12,FALSE)</f>
        <v>1654</v>
      </c>
      <c r="X40">
        <v>917</v>
      </c>
      <c r="Y40">
        <f>VLOOKUP(A40,'2010'!A:X,13,FALSE)</f>
        <v>1253</v>
      </c>
      <c r="Z40">
        <v>655</v>
      </c>
      <c r="AA40">
        <f>VLOOKUP(A40,'2010'!A:Z,14,FALSE)</f>
        <v>401</v>
      </c>
    </row>
    <row r="41" spans="1:27" x14ac:dyDescent="0.25">
      <c r="A41">
        <v>17031030703</v>
      </c>
      <c r="B41">
        <v>2702</v>
      </c>
      <c r="C41">
        <f>VLOOKUP(A41,'2010'!A:N,2,FALSE)</f>
        <v>2671</v>
      </c>
      <c r="D41">
        <v>487</v>
      </c>
      <c r="E41">
        <f>VLOOKUP(A41,'2010'!A:P,3,FALSE)</f>
        <v>519</v>
      </c>
      <c r="F41">
        <v>120</v>
      </c>
      <c r="G41">
        <f>VLOOKUP(A41,'2010'!A:R,4,FALSE)</f>
        <v>288</v>
      </c>
      <c r="H41">
        <v>405</v>
      </c>
      <c r="I41">
        <f>VLOOKUP(A41,'2010'!A:T,5,FALSE)</f>
        <v>164</v>
      </c>
      <c r="J41">
        <v>1539</v>
      </c>
      <c r="K41">
        <f>VLOOKUP(A41,'2010'!A:V,6,FALSE)</f>
        <v>1704</v>
      </c>
      <c r="L41">
        <v>264</v>
      </c>
      <c r="M41">
        <f>VLOOKUP(A41,'2010'!A:X,7,FALSE)</f>
        <v>183</v>
      </c>
      <c r="N41">
        <v>163</v>
      </c>
      <c r="O41">
        <f>VLOOKUP(A41,'2010'!A:N,8,FALSE)</f>
        <v>390</v>
      </c>
      <c r="P41">
        <v>525</v>
      </c>
      <c r="Q41">
        <f>VLOOKUP(A41,'2010'!A:P,9,FALSE)</f>
        <v>533</v>
      </c>
      <c r="R41">
        <v>773</v>
      </c>
      <c r="S41">
        <f>VLOOKUP(A41,'2010'!A:R,10,FALSE)</f>
        <v>715</v>
      </c>
      <c r="T41">
        <v>543</v>
      </c>
      <c r="U41">
        <f>VLOOKUP(A41,'2010'!A:T,11,FALSE)</f>
        <v>148</v>
      </c>
      <c r="V41">
        <v>2697</v>
      </c>
      <c r="W41">
        <f>VLOOKUP(A41,'2010'!A:V,12,FALSE)</f>
        <v>2671</v>
      </c>
      <c r="X41">
        <v>839</v>
      </c>
      <c r="Y41">
        <f>VLOOKUP(A41,'2010'!A:X,13,FALSE)</f>
        <v>878</v>
      </c>
      <c r="Z41">
        <v>1858</v>
      </c>
      <c r="AA41">
        <f>VLOOKUP(A41,'2010'!A:Z,14,FALSE)</f>
        <v>1793</v>
      </c>
    </row>
    <row r="42" spans="1:27" x14ac:dyDescent="0.25">
      <c r="A42">
        <v>17031030706</v>
      </c>
      <c r="B42">
        <v>3464</v>
      </c>
      <c r="C42">
        <f>VLOOKUP(A42,'2010'!A:N,2,FALSE)</f>
        <v>3233</v>
      </c>
      <c r="D42">
        <v>620</v>
      </c>
      <c r="E42">
        <f>VLOOKUP(A42,'2010'!A:P,3,FALSE)</f>
        <v>490</v>
      </c>
      <c r="F42">
        <v>587</v>
      </c>
      <c r="G42">
        <f>VLOOKUP(A42,'2010'!A:R,4,FALSE)</f>
        <v>536</v>
      </c>
      <c r="H42">
        <v>209</v>
      </c>
      <c r="I42">
        <f>VLOOKUP(A42,'2010'!A:T,5,FALSE)</f>
        <v>365</v>
      </c>
      <c r="J42">
        <v>1974</v>
      </c>
      <c r="K42">
        <f>VLOOKUP(A42,'2010'!A:V,6,FALSE)</f>
        <v>1819</v>
      </c>
      <c r="L42">
        <v>295</v>
      </c>
      <c r="M42">
        <f>VLOOKUP(A42,'2010'!A:X,7,FALSE)</f>
        <v>277</v>
      </c>
      <c r="N42">
        <v>644</v>
      </c>
      <c r="O42">
        <f>VLOOKUP(A42,'2010'!A:N,8,FALSE)</f>
        <v>441</v>
      </c>
      <c r="P42">
        <v>818</v>
      </c>
      <c r="Q42">
        <f>VLOOKUP(A42,'2010'!A:P,9,FALSE)</f>
        <v>436</v>
      </c>
      <c r="R42">
        <v>702</v>
      </c>
      <c r="S42">
        <f>VLOOKUP(A42,'2010'!A:R,10,FALSE)</f>
        <v>927</v>
      </c>
      <c r="T42">
        <v>718</v>
      </c>
      <c r="U42">
        <f>VLOOKUP(A42,'2010'!A:T,11,FALSE)</f>
        <v>242</v>
      </c>
      <c r="V42">
        <v>3464</v>
      </c>
      <c r="W42">
        <f>VLOOKUP(A42,'2010'!A:V,12,FALSE)</f>
        <v>3233</v>
      </c>
      <c r="X42">
        <v>1190</v>
      </c>
      <c r="Y42">
        <f>VLOOKUP(A42,'2010'!A:X,13,FALSE)</f>
        <v>1301</v>
      </c>
      <c r="Z42">
        <v>2274</v>
      </c>
      <c r="AA42">
        <f>VLOOKUP(A42,'2010'!A:Z,14,FALSE)</f>
        <v>1932</v>
      </c>
    </row>
    <row r="43" spans="1:27" x14ac:dyDescent="0.25">
      <c r="A43">
        <v>17031030800</v>
      </c>
      <c r="B43">
        <v>4170</v>
      </c>
      <c r="C43">
        <f>VLOOKUP(A43,'2010'!A:N,2,FALSE)</f>
        <v>4323</v>
      </c>
      <c r="D43">
        <v>197</v>
      </c>
      <c r="E43">
        <f>VLOOKUP(A43,'2010'!A:P,3,FALSE)</f>
        <v>15</v>
      </c>
      <c r="F43">
        <v>383</v>
      </c>
      <c r="G43">
        <f>VLOOKUP(A43,'2010'!A:R,4,FALSE)</f>
        <v>504</v>
      </c>
      <c r="H43">
        <v>304</v>
      </c>
      <c r="I43">
        <f>VLOOKUP(A43,'2010'!A:T,5,FALSE)</f>
        <v>367</v>
      </c>
      <c r="J43">
        <v>3064</v>
      </c>
      <c r="K43">
        <f>VLOOKUP(A43,'2010'!A:V,6,FALSE)</f>
        <v>3380</v>
      </c>
      <c r="L43">
        <v>232</v>
      </c>
      <c r="M43">
        <f>VLOOKUP(A43,'2010'!A:X,7,FALSE)</f>
        <v>123</v>
      </c>
      <c r="N43">
        <v>329</v>
      </c>
      <c r="O43">
        <f>VLOOKUP(A43,'2010'!A:N,8,FALSE)</f>
        <v>367</v>
      </c>
      <c r="P43">
        <v>406</v>
      </c>
      <c r="Q43">
        <f>VLOOKUP(A43,'2010'!A:P,9,FALSE)</f>
        <v>516</v>
      </c>
      <c r="R43">
        <v>1366</v>
      </c>
      <c r="S43">
        <f>VLOOKUP(A43,'2010'!A:R,10,FALSE)</f>
        <v>1197</v>
      </c>
      <c r="T43">
        <v>1061</v>
      </c>
      <c r="U43">
        <f>VLOOKUP(A43,'2010'!A:T,11,FALSE)</f>
        <v>225</v>
      </c>
      <c r="V43">
        <v>3998</v>
      </c>
      <c r="W43">
        <f>VLOOKUP(A43,'2010'!A:V,12,FALSE)</f>
        <v>4323</v>
      </c>
      <c r="X43">
        <v>2069</v>
      </c>
      <c r="Y43">
        <f>VLOOKUP(A43,'2010'!A:X,13,FALSE)</f>
        <v>2021</v>
      </c>
      <c r="Z43">
        <v>1929</v>
      </c>
      <c r="AA43">
        <f>VLOOKUP(A43,'2010'!A:Z,14,FALSE)</f>
        <v>2302</v>
      </c>
    </row>
    <row r="44" spans="1:27" x14ac:dyDescent="0.25">
      <c r="A44">
        <v>17031030900</v>
      </c>
      <c r="B44">
        <v>2999</v>
      </c>
      <c r="C44">
        <f>VLOOKUP(A44,'2010'!A:N,2,FALSE)</f>
        <v>2975</v>
      </c>
      <c r="D44">
        <v>365</v>
      </c>
      <c r="E44">
        <f>VLOOKUP(A44,'2010'!A:P,3,FALSE)</f>
        <v>163</v>
      </c>
      <c r="F44">
        <v>276</v>
      </c>
      <c r="G44">
        <f>VLOOKUP(A44,'2010'!A:R,4,FALSE)</f>
        <v>288</v>
      </c>
      <c r="H44">
        <v>487</v>
      </c>
      <c r="I44">
        <f>VLOOKUP(A44,'2010'!A:T,5,FALSE)</f>
        <v>495</v>
      </c>
      <c r="J44">
        <v>1847</v>
      </c>
      <c r="K44">
        <f>VLOOKUP(A44,'2010'!A:V,6,FALSE)</f>
        <v>1967</v>
      </c>
      <c r="L44">
        <v>241</v>
      </c>
      <c r="M44">
        <f>VLOOKUP(A44,'2010'!A:X,7,FALSE)</f>
        <v>251</v>
      </c>
      <c r="N44">
        <v>230</v>
      </c>
      <c r="O44">
        <f>VLOOKUP(A44,'2010'!A:N,8,FALSE)</f>
        <v>256</v>
      </c>
      <c r="P44">
        <v>588</v>
      </c>
      <c r="Q44">
        <f>VLOOKUP(A44,'2010'!A:P,9,FALSE)</f>
        <v>436</v>
      </c>
      <c r="R44">
        <v>834</v>
      </c>
      <c r="S44">
        <f>VLOOKUP(A44,'2010'!A:R,10,FALSE)</f>
        <v>965</v>
      </c>
      <c r="T44">
        <v>687</v>
      </c>
      <c r="U44">
        <f>VLOOKUP(A44,'2010'!A:T,11,FALSE)</f>
        <v>127</v>
      </c>
      <c r="V44">
        <v>2995</v>
      </c>
      <c r="W44">
        <f>VLOOKUP(A44,'2010'!A:V,12,FALSE)</f>
        <v>2861</v>
      </c>
      <c r="X44">
        <v>1109</v>
      </c>
      <c r="Y44">
        <f>VLOOKUP(A44,'2010'!A:X,13,FALSE)</f>
        <v>1640</v>
      </c>
      <c r="Z44">
        <v>1886</v>
      </c>
      <c r="AA44">
        <f>VLOOKUP(A44,'2010'!A:Z,14,FALSE)</f>
        <v>1221</v>
      </c>
    </row>
    <row r="45" spans="1:27" x14ac:dyDescent="0.25">
      <c r="A45">
        <v>17031031000</v>
      </c>
      <c r="B45">
        <v>3935</v>
      </c>
      <c r="C45">
        <f>VLOOKUP(A45,'2010'!A:N,2,FALSE)</f>
        <v>3359</v>
      </c>
      <c r="D45">
        <v>155</v>
      </c>
      <c r="E45">
        <f>VLOOKUP(A45,'2010'!A:P,3,FALSE)</f>
        <v>133</v>
      </c>
      <c r="F45">
        <v>332</v>
      </c>
      <c r="G45">
        <f>VLOOKUP(A45,'2010'!A:R,4,FALSE)</f>
        <v>132</v>
      </c>
      <c r="H45">
        <v>577</v>
      </c>
      <c r="I45">
        <f>VLOOKUP(A45,'2010'!A:T,5,FALSE)</f>
        <v>961</v>
      </c>
      <c r="J45">
        <v>2718</v>
      </c>
      <c r="K45">
        <f>VLOOKUP(A45,'2010'!A:V,6,FALSE)</f>
        <v>2083</v>
      </c>
      <c r="L45">
        <v>161</v>
      </c>
      <c r="M45">
        <f>VLOOKUP(A45,'2010'!A:X,7,FALSE)</f>
        <v>398</v>
      </c>
      <c r="N45">
        <v>309</v>
      </c>
      <c r="O45">
        <f>VLOOKUP(A45,'2010'!A:N,8,FALSE)</f>
        <v>253</v>
      </c>
      <c r="P45">
        <v>509</v>
      </c>
      <c r="Q45">
        <f>VLOOKUP(A45,'2010'!A:P,9,FALSE)</f>
        <v>363</v>
      </c>
      <c r="R45">
        <v>1261</v>
      </c>
      <c r="S45">
        <f>VLOOKUP(A45,'2010'!A:R,10,FALSE)</f>
        <v>1039</v>
      </c>
      <c r="T45">
        <v>933</v>
      </c>
      <c r="U45">
        <f>VLOOKUP(A45,'2010'!A:T,11,FALSE)</f>
        <v>147</v>
      </c>
      <c r="V45">
        <v>3918</v>
      </c>
      <c r="W45">
        <f>VLOOKUP(A45,'2010'!A:V,12,FALSE)</f>
        <v>3291</v>
      </c>
      <c r="X45">
        <v>1678</v>
      </c>
      <c r="Y45">
        <f>VLOOKUP(A45,'2010'!A:X,13,FALSE)</f>
        <v>1418</v>
      </c>
      <c r="Z45">
        <v>2240</v>
      </c>
      <c r="AA45">
        <f>VLOOKUP(A45,'2010'!A:Z,14,FALSE)</f>
        <v>1873</v>
      </c>
    </row>
    <row r="46" spans="1:27" x14ac:dyDescent="0.25">
      <c r="A46">
        <v>17031031100</v>
      </c>
      <c r="B46">
        <v>4356</v>
      </c>
      <c r="C46">
        <f>VLOOKUP(A46,'2010'!A:N,2,FALSE)</f>
        <v>4451</v>
      </c>
      <c r="D46">
        <v>184</v>
      </c>
      <c r="E46">
        <f>VLOOKUP(A46,'2010'!A:P,3,FALSE)</f>
        <v>109</v>
      </c>
      <c r="F46">
        <v>402</v>
      </c>
      <c r="G46">
        <f>VLOOKUP(A46,'2010'!A:R,4,FALSE)</f>
        <v>958</v>
      </c>
      <c r="H46">
        <v>802</v>
      </c>
      <c r="I46">
        <f>VLOOKUP(A46,'2010'!A:T,5,FALSE)</f>
        <v>951</v>
      </c>
      <c r="J46">
        <v>2868</v>
      </c>
      <c r="K46">
        <f>VLOOKUP(A46,'2010'!A:V,6,FALSE)</f>
        <v>2312</v>
      </c>
      <c r="L46">
        <v>427</v>
      </c>
      <c r="M46">
        <f>VLOOKUP(A46,'2010'!A:X,7,FALSE)</f>
        <v>338</v>
      </c>
      <c r="N46">
        <v>478</v>
      </c>
      <c r="O46">
        <f>VLOOKUP(A46,'2010'!A:N,8,FALSE)</f>
        <v>791</v>
      </c>
      <c r="P46">
        <v>692</v>
      </c>
      <c r="Q46">
        <f>VLOOKUP(A46,'2010'!A:P,9,FALSE)</f>
        <v>622</v>
      </c>
      <c r="R46">
        <v>1508</v>
      </c>
      <c r="S46">
        <f>VLOOKUP(A46,'2010'!A:R,10,FALSE)</f>
        <v>1169</v>
      </c>
      <c r="T46">
        <v>692</v>
      </c>
      <c r="U46">
        <f>VLOOKUP(A46,'2010'!A:T,11,FALSE)</f>
        <v>178</v>
      </c>
      <c r="V46">
        <v>4269</v>
      </c>
      <c r="W46">
        <f>VLOOKUP(A46,'2010'!A:V,12,FALSE)</f>
        <v>4451</v>
      </c>
      <c r="X46">
        <v>1141</v>
      </c>
      <c r="Y46">
        <f>VLOOKUP(A46,'2010'!A:X,13,FALSE)</f>
        <v>1247</v>
      </c>
      <c r="Z46">
        <v>3128</v>
      </c>
      <c r="AA46">
        <f>VLOOKUP(A46,'2010'!A:Z,14,FALSE)</f>
        <v>3204</v>
      </c>
    </row>
    <row r="47" spans="1:27" x14ac:dyDescent="0.25">
      <c r="A47">
        <v>17031031200</v>
      </c>
      <c r="B47">
        <v>5597</v>
      </c>
      <c r="C47">
        <f>VLOOKUP(A47,'2010'!A:N,2,FALSE)</f>
        <v>5920</v>
      </c>
      <c r="D47">
        <v>1361</v>
      </c>
      <c r="E47">
        <f>VLOOKUP(A47,'2010'!A:P,3,FALSE)</f>
        <v>1858</v>
      </c>
      <c r="F47">
        <v>913</v>
      </c>
      <c r="G47">
        <f>VLOOKUP(A47,'2010'!A:R,4,FALSE)</f>
        <v>1164</v>
      </c>
      <c r="H47">
        <v>615</v>
      </c>
      <c r="I47">
        <f>VLOOKUP(A47,'2010'!A:T,5,FALSE)</f>
        <v>770</v>
      </c>
      <c r="J47">
        <v>2557</v>
      </c>
      <c r="K47">
        <f>VLOOKUP(A47,'2010'!A:V,6,FALSE)</f>
        <v>1835</v>
      </c>
      <c r="L47">
        <v>753</v>
      </c>
      <c r="M47">
        <f>VLOOKUP(A47,'2010'!A:X,7,FALSE)</f>
        <v>1004</v>
      </c>
      <c r="N47">
        <v>1211</v>
      </c>
      <c r="O47">
        <f>VLOOKUP(A47,'2010'!A:N,8,FALSE)</f>
        <v>1323</v>
      </c>
      <c r="P47">
        <v>636</v>
      </c>
      <c r="Q47">
        <f>VLOOKUP(A47,'2010'!A:P,9,FALSE)</f>
        <v>937</v>
      </c>
      <c r="R47">
        <v>1205</v>
      </c>
      <c r="S47">
        <f>VLOOKUP(A47,'2010'!A:R,10,FALSE)</f>
        <v>818</v>
      </c>
      <c r="T47">
        <v>654</v>
      </c>
      <c r="U47">
        <f>VLOOKUP(A47,'2010'!A:T,11,FALSE)</f>
        <v>130</v>
      </c>
      <c r="V47">
        <v>5315</v>
      </c>
      <c r="W47">
        <f>VLOOKUP(A47,'2010'!A:V,12,FALSE)</f>
        <v>5647</v>
      </c>
      <c r="X47">
        <v>1190</v>
      </c>
      <c r="Y47">
        <f>VLOOKUP(A47,'2010'!A:X,13,FALSE)</f>
        <v>1416</v>
      </c>
      <c r="Z47">
        <v>4125</v>
      </c>
      <c r="AA47">
        <f>VLOOKUP(A47,'2010'!A:Z,14,FALSE)</f>
        <v>4231</v>
      </c>
    </row>
    <row r="48" spans="1:27" x14ac:dyDescent="0.25">
      <c r="A48">
        <v>17031031300</v>
      </c>
      <c r="B48">
        <v>7800</v>
      </c>
      <c r="C48">
        <f>VLOOKUP(A48,'2010'!A:N,2,FALSE)</f>
        <v>6544</v>
      </c>
      <c r="D48">
        <v>2353</v>
      </c>
      <c r="E48">
        <f>VLOOKUP(A48,'2010'!A:P,3,FALSE)</f>
        <v>1212</v>
      </c>
      <c r="F48">
        <v>1580</v>
      </c>
      <c r="G48">
        <f>VLOOKUP(A48,'2010'!A:R,4,FALSE)</f>
        <v>1587</v>
      </c>
      <c r="H48">
        <v>651</v>
      </c>
      <c r="I48">
        <f>VLOOKUP(A48,'2010'!A:T,5,FALSE)</f>
        <v>575</v>
      </c>
      <c r="J48">
        <v>3186</v>
      </c>
      <c r="K48">
        <f>VLOOKUP(A48,'2010'!A:V,6,FALSE)</f>
        <v>3010</v>
      </c>
      <c r="L48">
        <v>696</v>
      </c>
      <c r="M48">
        <f>VLOOKUP(A48,'2010'!A:X,7,FALSE)</f>
        <v>894</v>
      </c>
      <c r="N48">
        <v>1281</v>
      </c>
      <c r="O48">
        <f>VLOOKUP(A48,'2010'!A:N,8,FALSE)</f>
        <v>1126</v>
      </c>
      <c r="P48">
        <v>1367</v>
      </c>
      <c r="Q48">
        <f>VLOOKUP(A48,'2010'!A:P,9,FALSE)</f>
        <v>1087</v>
      </c>
      <c r="R48">
        <v>1806</v>
      </c>
      <c r="S48">
        <f>VLOOKUP(A48,'2010'!A:R,10,FALSE)</f>
        <v>1251</v>
      </c>
      <c r="T48">
        <v>1115</v>
      </c>
      <c r="U48">
        <f>VLOOKUP(A48,'2010'!A:T,11,FALSE)</f>
        <v>230</v>
      </c>
      <c r="V48">
        <v>7233</v>
      </c>
      <c r="W48">
        <f>VLOOKUP(A48,'2010'!A:V,12,FALSE)</f>
        <v>5909</v>
      </c>
      <c r="X48">
        <v>2086</v>
      </c>
      <c r="Y48">
        <f>VLOOKUP(A48,'2010'!A:X,13,FALSE)</f>
        <v>2047</v>
      </c>
      <c r="Z48">
        <v>5147</v>
      </c>
      <c r="AA48">
        <f>VLOOKUP(A48,'2010'!A:Z,14,FALSE)</f>
        <v>3862</v>
      </c>
    </row>
    <row r="49" spans="1:27" x14ac:dyDescent="0.25">
      <c r="A49">
        <v>17031031400</v>
      </c>
      <c r="B49">
        <v>4959</v>
      </c>
      <c r="C49">
        <f>VLOOKUP(A49,'2010'!A:N,2,FALSE)</f>
        <v>4932</v>
      </c>
      <c r="D49">
        <v>534</v>
      </c>
      <c r="E49">
        <f>VLOOKUP(A49,'2010'!A:P,3,FALSE)</f>
        <v>350</v>
      </c>
      <c r="F49">
        <v>351</v>
      </c>
      <c r="G49">
        <f>VLOOKUP(A49,'2010'!A:R,4,FALSE)</f>
        <v>427</v>
      </c>
      <c r="H49">
        <v>484</v>
      </c>
      <c r="I49">
        <f>VLOOKUP(A49,'2010'!A:T,5,FALSE)</f>
        <v>362</v>
      </c>
      <c r="J49">
        <v>3388</v>
      </c>
      <c r="K49">
        <f>VLOOKUP(A49,'2010'!A:V,6,FALSE)</f>
        <v>3733</v>
      </c>
      <c r="L49">
        <v>239</v>
      </c>
      <c r="M49">
        <f>VLOOKUP(A49,'2010'!A:X,7,FALSE)</f>
        <v>287</v>
      </c>
      <c r="N49">
        <v>304</v>
      </c>
      <c r="O49">
        <f>VLOOKUP(A49,'2010'!A:N,8,FALSE)</f>
        <v>213</v>
      </c>
      <c r="P49">
        <v>496</v>
      </c>
      <c r="Q49">
        <f>VLOOKUP(A49,'2010'!A:P,9,FALSE)</f>
        <v>598</v>
      </c>
      <c r="R49">
        <v>1820</v>
      </c>
      <c r="S49">
        <f>VLOOKUP(A49,'2010'!A:R,10,FALSE)</f>
        <v>1808</v>
      </c>
      <c r="T49">
        <v>1592</v>
      </c>
      <c r="U49">
        <f>VLOOKUP(A49,'2010'!A:T,11,FALSE)</f>
        <v>230</v>
      </c>
      <c r="V49">
        <v>4658</v>
      </c>
      <c r="W49">
        <f>VLOOKUP(A49,'2010'!A:V,12,FALSE)</f>
        <v>4743</v>
      </c>
      <c r="X49">
        <v>2647</v>
      </c>
      <c r="Y49">
        <f>VLOOKUP(A49,'2010'!A:X,13,FALSE)</f>
        <v>3166</v>
      </c>
      <c r="Z49">
        <v>2011</v>
      </c>
      <c r="AA49">
        <f>VLOOKUP(A49,'2010'!A:Z,14,FALSE)</f>
        <v>1577</v>
      </c>
    </row>
    <row r="50" spans="1:27" x14ac:dyDescent="0.25">
      <c r="A50">
        <v>17031031501</v>
      </c>
      <c r="B50">
        <v>4083</v>
      </c>
      <c r="C50">
        <f>VLOOKUP(A50,'2010'!A:N,2,FALSE)</f>
        <v>4543</v>
      </c>
      <c r="D50">
        <v>1321</v>
      </c>
      <c r="E50">
        <f>VLOOKUP(A50,'2010'!A:P,3,FALSE)</f>
        <v>1401</v>
      </c>
      <c r="F50">
        <v>778</v>
      </c>
      <c r="G50">
        <f>VLOOKUP(A50,'2010'!A:R,4,FALSE)</f>
        <v>1123</v>
      </c>
      <c r="H50">
        <v>322</v>
      </c>
      <c r="I50">
        <f>VLOOKUP(A50,'2010'!A:T,5,FALSE)</f>
        <v>686</v>
      </c>
      <c r="J50">
        <v>1532</v>
      </c>
      <c r="K50">
        <f>VLOOKUP(A50,'2010'!A:V,6,FALSE)</f>
        <v>1275</v>
      </c>
      <c r="L50">
        <v>537</v>
      </c>
      <c r="M50">
        <f>VLOOKUP(A50,'2010'!A:X,7,FALSE)</f>
        <v>815</v>
      </c>
      <c r="N50">
        <v>691</v>
      </c>
      <c r="O50">
        <f>VLOOKUP(A50,'2010'!A:N,8,FALSE)</f>
        <v>1089</v>
      </c>
      <c r="P50">
        <v>827</v>
      </c>
      <c r="Q50">
        <f>VLOOKUP(A50,'2010'!A:P,9,FALSE)</f>
        <v>647</v>
      </c>
      <c r="R50">
        <v>732</v>
      </c>
      <c r="S50">
        <f>VLOOKUP(A50,'2010'!A:R,10,FALSE)</f>
        <v>504</v>
      </c>
      <c r="T50">
        <v>350</v>
      </c>
      <c r="U50">
        <f>VLOOKUP(A50,'2010'!A:T,11,FALSE)</f>
        <v>155</v>
      </c>
      <c r="V50">
        <v>3432</v>
      </c>
      <c r="W50">
        <f>VLOOKUP(A50,'2010'!A:V,12,FALSE)</f>
        <v>3820</v>
      </c>
      <c r="X50">
        <v>525</v>
      </c>
      <c r="Y50">
        <f>VLOOKUP(A50,'2010'!A:X,13,FALSE)</f>
        <v>382</v>
      </c>
      <c r="Z50">
        <v>2907</v>
      </c>
      <c r="AA50">
        <f>VLOOKUP(A50,'2010'!A:Z,14,FALSE)</f>
        <v>3438</v>
      </c>
    </row>
    <row r="51" spans="1:27" x14ac:dyDescent="0.25">
      <c r="A51">
        <v>17031031502</v>
      </c>
      <c r="B51">
        <v>3998</v>
      </c>
      <c r="C51">
        <f>VLOOKUP(A51,'2010'!A:N,2,FALSE)</f>
        <v>4942</v>
      </c>
      <c r="D51">
        <v>1661</v>
      </c>
      <c r="E51">
        <f>VLOOKUP(A51,'2010'!A:P,3,FALSE)</f>
        <v>2220</v>
      </c>
      <c r="F51">
        <v>323</v>
      </c>
      <c r="G51">
        <f>VLOOKUP(A51,'2010'!A:R,4,FALSE)</f>
        <v>337</v>
      </c>
      <c r="H51">
        <v>726</v>
      </c>
      <c r="I51">
        <f>VLOOKUP(A51,'2010'!A:T,5,FALSE)</f>
        <v>864</v>
      </c>
      <c r="J51">
        <v>1219</v>
      </c>
      <c r="K51">
        <f>VLOOKUP(A51,'2010'!A:V,6,FALSE)</f>
        <v>1487</v>
      </c>
      <c r="L51">
        <v>425</v>
      </c>
      <c r="M51">
        <f>VLOOKUP(A51,'2010'!A:X,7,FALSE)</f>
        <v>538</v>
      </c>
      <c r="N51">
        <v>711</v>
      </c>
      <c r="O51">
        <f>VLOOKUP(A51,'2010'!A:N,8,FALSE)</f>
        <v>801</v>
      </c>
      <c r="P51">
        <v>839</v>
      </c>
      <c r="Q51">
        <f>VLOOKUP(A51,'2010'!A:P,9,FALSE)</f>
        <v>926</v>
      </c>
      <c r="R51">
        <v>699</v>
      </c>
      <c r="S51">
        <f>VLOOKUP(A51,'2010'!A:R,10,FALSE)</f>
        <v>915</v>
      </c>
      <c r="T51">
        <v>287</v>
      </c>
      <c r="U51">
        <f>VLOOKUP(A51,'2010'!A:T,11,FALSE)</f>
        <v>148</v>
      </c>
      <c r="V51">
        <v>3998</v>
      </c>
      <c r="W51">
        <f>VLOOKUP(A51,'2010'!A:V,12,FALSE)</f>
        <v>4685</v>
      </c>
      <c r="X51">
        <v>367</v>
      </c>
      <c r="Y51">
        <f>VLOOKUP(A51,'2010'!A:X,13,FALSE)</f>
        <v>612</v>
      </c>
      <c r="Z51">
        <v>3631</v>
      </c>
      <c r="AA51">
        <f>VLOOKUP(A51,'2010'!A:Z,14,FALSE)</f>
        <v>4073</v>
      </c>
    </row>
    <row r="52" spans="1:27" x14ac:dyDescent="0.25">
      <c r="A52">
        <v>17031031700</v>
      </c>
      <c r="B52">
        <v>6843</v>
      </c>
      <c r="C52">
        <f>VLOOKUP(A52,'2010'!A:N,2,FALSE)</f>
        <v>6769</v>
      </c>
      <c r="D52">
        <v>1711</v>
      </c>
      <c r="E52">
        <f>VLOOKUP(A52,'2010'!A:P,3,FALSE)</f>
        <v>1345</v>
      </c>
      <c r="F52">
        <v>338</v>
      </c>
      <c r="G52">
        <f>VLOOKUP(A52,'2010'!A:R,4,FALSE)</f>
        <v>529</v>
      </c>
      <c r="H52">
        <v>1073</v>
      </c>
      <c r="I52">
        <f>VLOOKUP(A52,'2010'!A:T,5,FALSE)</f>
        <v>1159</v>
      </c>
      <c r="J52">
        <v>3526</v>
      </c>
      <c r="K52">
        <f>VLOOKUP(A52,'2010'!A:V,6,FALSE)</f>
        <v>3739</v>
      </c>
      <c r="L52">
        <v>430</v>
      </c>
      <c r="M52">
        <f>VLOOKUP(A52,'2010'!A:X,7,FALSE)</f>
        <v>701</v>
      </c>
      <c r="N52">
        <v>956</v>
      </c>
      <c r="O52">
        <f>VLOOKUP(A52,'2010'!A:N,8,FALSE)</f>
        <v>1140</v>
      </c>
      <c r="P52">
        <v>1111</v>
      </c>
      <c r="Q52">
        <f>VLOOKUP(A52,'2010'!A:P,9,FALSE)</f>
        <v>876</v>
      </c>
      <c r="R52">
        <v>1787</v>
      </c>
      <c r="S52">
        <f>VLOOKUP(A52,'2010'!A:R,10,FALSE)</f>
        <v>1672</v>
      </c>
      <c r="T52">
        <v>1036</v>
      </c>
      <c r="U52">
        <f>VLOOKUP(A52,'2010'!A:T,11,FALSE)</f>
        <v>243</v>
      </c>
      <c r="V52">
        <v>6713</v>
      </c>
      <c r="W52">
        <f>VLOOKUP(A52,'2010'!A:V,12,FALSE)</f>
        <v>6608</v>
      </c>
      <c r="X52">
        <v>1770</v>
      </c>
      <c r="Y52">
        <f>VLOOKUP(A52,'2010'!A:X,13,FALSE)</f>
        <v>1961</v>
      </c>
      <c r="Z52">
        <v>4943</v>
      </c>
      <c r="AA52">
        <f>VLOOKUP(A52,'2010'!A:Z,14,FALSE)</f>
        <v>4647</v>
      </c>
    </row>
    <row r="53" spans="1:27" x14ac:dyDescent="0.25">
      <c r="A53">
        <v>17031031800</v>
      </c>
      <c r="B53">
        <v>1727</v>
      </c>
      <c r="C53">
        <f>VLOOKUP(A53,'2010'!A:N,2,FALSE)</f>
        <v>1802</v>
      </c>
      <c r="D53">
        <v>39</v>
      </c>
      <c r="E53">
        <f>VLOOKUP(A53,'2010'!A:P,3,FALSE)</f>
        <v>38</v>
      </c>
      <c r="F53">
        <v>149</v>
      </c>
      <c r="G53">
        <f>VLOOKUP(A53,'2010'!A:R,4,FALSE)</f>
        <v>138</v>
      </c>
      <c r="H53">
        <v>314</v>
      </c>
      <c r="I53">
        <f>VLOOKUP(A53,'2010'!A:T,5,FALSE)</f>
        <v>221</v>
      </c>
      <c r="J53">
        <v>1216</v>
      </c>
      <c r="K53">
        <f>VLOOKUP(A53,'2010'!A:V,6,FALSE)</f>
        <v>1403</v>
      </c>
      <c r="L53">
        <v>150</v>
      </c>
      <c r="M53">
        <f>VLOOKUP(A53,'2010'!A:X,7,FALSE)</f>
        <v>49</v>
      </c>
      <c r="N53">
        <v>155</v>
      </c>
      <c r="O53">
        <f>VLOOKUP(A53,'2010'!A:N,8,FALSE)</f>
        <v>114</v>
      </c>
      <c r="P53">
        <v>154</v>
      </c>
      <c r="Q53">
        <f>VLOOKUP(A53,'2010'!A:P,9,FALSE)</f>
        <v>273</v>
      </c>
      <c r="R53">
        <v>631</v>
      </c>
      <c r="S53">
        <f>VLOOKUP(A53,'2010'!A:R,10,FALSE)</f>
        <v>523</v>
      </c>
      <c r="T53">
        <v>321</v>
      </c>
      <c r="U53">
        <f>VLOOKUP(A53,'2010'!A:T,11,FALSE)</f>
        <v>141</v>
      </c>
      <c r="V53">
        <v>1722</v>
      </c>
      <c r="W53">
        <f>VLOOKUP(A53,'2010'!A:V,12,FALSE)</f>
        <v>1773</v>
      </c>
      <c r="X53">
        <v>670</v>
      </c>
      <c r="Y53">
        <f>VLOOKUP(A53,'2010'!A:X,13,FALSE)</f>
        <v>916</v>
      </c>
      <c r="Z53">
        <v>1052</v>
      </c>
      <c r="AA53">
        <f>VLOOKUP(A53,'2010'!A:Z,14,FALSE)</f>
        <v>857</v>
      </c>
    </row>
    <row r="54" spans="1:27" x14ac:dyDescent="0.25">
      <c r="A54">
        <v>17031031900</v>
      </c>
      <c r="B54">
        <v>2318</v>
      </c>
      <c r="C54">
        <f>VLOOKUP(A54,'2010'!A:N,2,FALSE)</f>
        <v>2271</v>
      </c>
      <c r="D54">
        <v>47</v>
      </c>
      <c r="E54">
        <f>VLOOKUP(A54,'2010'!A:P,3,FALSE)</f>
        <v>224</v>
      </c>
      <c r="F54">
        <v>154</v>
      </c>
      <c r="G54">
        <f>VLOOKUP(A54,'2010'!A:R,4,FALSE)</f>
        <v>181</v>
      </c>
      <c r="H54">
        <v>398</v>
      </c>
      <c r="I54">
        <f>VLOOKUP(A54,'2010'!A:T,5,FALSE)</f>
        <v>374</v>
      </c>
      <c r="J54">
        <v>1682</v>
      </c>
      <c r="K54">
        <f>VLOOKUP(A54,'2010'!A:V,6,FALSE)</f>
        <v>1460</v>
      </c>
      <c r="L54">
        <v>257</v>
      </c>
      <c r="M54">
        <f>VLOOKUP(A54,'2010'!A:X,7,FALSE)</f>
        <v>31</v>
      </c>
      <c r="N54">
        <v>99</v>
      </c>
      <c r="O54">
        <f>VLOOKUP(A54,'2010'!A:N,8,FALSE)</f>
        <v>320</v>
      </c>
      <c r="P54">
        <v>253</v>
      </c>
      <c r="Q54">
        <f>VLOOKUP(A54,'2010'!A:P,9,FALSE)</f>
        <v>435</v>
      </c>
      <c r="R54">
        <v>911</v>
      </c>
      <c r="S54">
        <f>VLOOKUP(A54,'2010'!A:R,10,FALSE)</f>
        <v>642</v>
      </c>
      <c r="T54">
        <v>404</v>
      </c>
      <c r="U54">
        <f>VLOOKUP(A54,'2010'!A:T,11,FALSE)</f>
        <v>114</v>
      </c>
      <c r="V54">
        <v>2302</v>
      </c>
      <c r="W54">
        <f>VLOOKUP(A54,'2010'!A:V,12,FALSE)</f>
        <v>2271</v>
      </c>
      <c r="X54">
        <v>911</v>
      </c>
      <c r="Y54">
        <f>VLOOKUP(A54,'2010'!A:X,13,FALSE)</f>
        <v>792</v>
      </c>
      <c r="Z54">
        <v>1391</v>
      </c>
      <c r="AA54">
        <f>VLOOKUP(A54,'2010'!A:Z,14,FALSE)</f>
        <v>1479</v>
      </c>
    </row>
    <row r="55" spans="1:27" x14ac:dyDescent="0.25">
      <c r="A55">
        <v>17031032100</v>
      </c>
      <c r="B55">
        <v>6603</v>
      </c>
      <c r="C55">
        <f>VLOOKUP(A55,'2010'!A:N,2,FALSE)</f>
        <v>6997</v>
      </c>
      <c r="D55">
        <v>538</v>
      </c>
      <c r="E55">
        <f>VLOOKUP(A55,'2010'!A:P,3,FALSE)</f>
        <v>991</v>
      </c>
      <c r="F55">
        <v>244</v>
      </c>
      <c r="G55">
        <f>VLOOKUP(A55,'2010'!A:R,4,FALSE)</f>
        <v>506</v>
      </c>
      <c r="H55">
        <v>974</v>
      </c>
      <c r="I55">
        <f>VLOOKUP(A55,'2010'!A:T,5,FALSE)</f>
        <v>1143</v>
      </c>
      <c r="J55">
        <v>4646</v>
      </c>
      <c r="K55">
        <f>VLOOKUP(A55,'2010'!A:V,6,FALSE)</f>
        <v>4320</v>
      </c>
      <c r="L55">
        <v>284</v>
      </c>
      <c r="M55">
        <f>VLOOKUP(A55,'2010'!A:X,7,FALSE)</f>
        <v>661</v>
      </c>
      <c r="N55">
        <v>774</v>
      </c>
      <c r="O55">
        <f>VLOOKUP(A55,'2010'!A:N,8,FALSE)</f>
        <v>753</v>
      </c>
      <c r="P55">
        <v>948</v>
      </c>
      <c r="Q55">
        <f>VLOOKUP(A55,'2010'!A:P,9,FALSE)</f>
        <v>952</v>
      </c>
      <c r="R55">
        <v>2142</v>
      </c>
      <c r="S55">
        <f>VLOOKUP(A55,'2010'!A:R,10,FALSE)</f>
        <v>1845</v>
      </c>
      <c r="T55">
        <v>1367</v>
      </c>
      <c r="U55">
        <f>VLOOKUP(A55,'2010'!A:T,11,FALSE)</f>
        <v>245</v>
      </c>
      <c r="V55">
        <v>6463</v>
      </c>
      <c r="W55">
        <f>VLOOKUP(A55,'2010'!A:V,12,FALSE)</f>
        <v>6902</v>
      </c>
      <c r="X55">
        <v>1850</v>
      </c>
      <c r="Y55">
        <f>VLOOKUP(A55,'2010'!A:X,13,FALSE)</f>
        <v>1650</v>
      </c>
      <c r="Z55">
        <v>4613</v>
      </c>
      <c r="AA55">
        <f>VLOOKUP(A55,'2010'!A:Z,14,FALSE)</f>
        <v>5252</v>
      </c>
    </row>
    <row r="56" spans="1:27" x14ac:dyDescent="0.25">
      <c r="A56">
        <v>17031040100</v>
      </c>
      <c r="B56">
        <v>3914</v>
      </c>
      <c r="C56">
        <f>VLOOKUP(A56,'2010'!A:N,2,FALSE)</f>
        <v>4110</v>
      </c>
      <c r="D56">
        <v>187</v>
      </c>
      <c r="E56">
        <f>VLOOKUP(A56,'2010'!A:P,3,FALSE)</f>
        <v>195</v>
      </c>
      <c r="F56">
        <v>191</v>
      </c>
      <c r="G56">
        <f>VLOOKUP(A56,'2010'!A:R,4,FALSE)</f>
        <v>326</v>
      </c>
      <c r="H56">
        <v>785</v>
      </c>
      <c r="I56">
        <f>VLOOKUP(A56,'2010'!A:T,5,FALSE)</f>
        <v>780</v>
      </c>
      <c r="J56">
        <v>2708</v>
      </c>
      <c r="K56">
        <f>VLOOKUP(A56,'2010'!A:V,6,FALSE)</f>
        <v>2624</v>
      </c>
      <c r="L56">
        <v>319</v>
      </c>
      <c r="M56">
        <f>VLOOKUP(A56,'2010'!A:X,7,FALSE)</f>
        <v>456</v>
      </c>
      <c r="N56">
        <v>345</v>
      </c>
      <c r="O56">
        <f>VLOOKUP(A56,'2010'!A:N,8,FALSE)</f>
        <v>649</v>
      </c>
      <c r="P56">
        <v>600</v>
      </c>
      <c r="Q56">
        <f>VLOOKUP(A56,'2010'!A:P,9,FALSE)</f>
        <v>546</v>
      </c>
      <c r="R56">
        <v>1036</v>
      </c>
      <c r="S56">
        <f>VLOOKUP(A56,'2010'!A:R,10,FALSE)</f>
        <v>1009</v>
      </c>
      <c r="T56">
        <v>664</v>
      </c>
      <c r="U56">
        <f>VLOOKUP(A56,'2010'!A:T,11,FALSE)</f>
        <v>96</v>
      </c>
      <c r="V56">
        <v>3702</v>
      </c>
      <c r="W56">
        <f>VLOOKUP(A56,'2010'!A:V,12,FALSE)</f>
        <v>3857</v>
      </c>
      <c r="X56">
        <v>1779</v>
      </c>
      <c r="Y56">
        <f>VLOOKUP(A56,'2010'!A:X,13,FALSE)</f>
        <v>2169</v>
      </c>
      <c r="Z56">
        <v>1923</v>
      </c>
      <c r="AA56">
        <f>VLOOKUP(A56,'2010'!A:Z,14,FALSE)</f>
        <v>1688</v>
      </c>
    </row>
    <row r="57" spans="1:27" x14ac:dyDescent="0.25">
      <c r="A57">
        <v>17031040201</v>
      </c>
      <c r="B57">
        <v>6562</v>
      </c>
      <c r="C57">
        <f>VLOOKUP(A57,'2010'!A:N,2,FALSE)</f>
        <v>5754</v>
      </c>
      <c r="D57">
        <v>242</v>
      </c>
      <c r="E57">
        <f>VLOOKUP(A57,'2010'!A:P,3,FALSE)</f>
        <v>135</v>
      </c>
      <c r="F57">
        <v>787</v>
      </c>
      <c r="G57">
        <f>VLOOKUP(A57,'2010'!A:R,4,FALSE)</f>
        <v>717</v>
      </c>
      <c r="H57">
        <v>1361</v>
      </c>
      <c r="I57">
        <f>VLOOKUP(A57,'2010'!A:T,5,FALSE)</f>
        <v>1069</v>
      </c>
      <c r="J57">
        <v>3929</v>
      </c>
      <c r="K57">
        <f>VLOOKUP(A57,'2010'!A:V,6,FALSE)</f>
        <v>3630</v>
      </c>
      <c r="L57">
        <v>603</v>
      </c>
      <c r="M57">
        <f>VLOOKUP(A57,'2010'!A:X,7,FALSE)</f>
        <v>776</v>
      </c>
      <c r="N57">
        <v>545</v>
      </c>
      <c r="O57">
        <f>VLOOKUP(A57,'2010'!A:N,8,FALSE)</f>
        <v>766</v>
      </c>
      <c r="P57">
        <v>1077</v>
      </c>
      <c r="Q57">
        <f>VLOOKUP(A57,'2010'!A:P,9,FALSE)</f>
        <v>633</v>
      </c>
      <c r="R57">
        <v>2089</v>
      </c>
      <c r="S57">
        <f>VLOOKUP(A57,'2010'!A:R,10,FALSE)</f>
        <v>1314</v>
      </c>
      <c r="T57">
        <v>801</v>
      </c>
      <c r="U57">
        <f>VLOOKUP(A57,'2010'!A:T,11,FALSE)</f>
        <v>190</v>
      </c>
      <c r="V57">
        <v>6557</v>
      </c>
      <c r="W57">
        <f>VLOOKUP(A57,'2010'!A:V,12,FALSE)</f>
        <v>5754</v>
      </c>
      <c r="X57">
        <v>3082</v>
      </c>
      <c r="Y57">
        <f>VLOOKUP(A57,'2010'!A:X,13,FALSE)</f>
        <v>2281</v>
      </c>
      <c r="Z57">
        <v>3475</v>
      </c>
      <c r="AA57">
        <f>VLOOKUP(A57,'2010'!A:Z,14,FALSE)</f>
        <v>3473</v>
      </c>
    </row>
    <row r="58" spans="1:27" x14ac:dyDescent="0.25">
      <c r="A58">
        <v>17031040202</v>
      </c>
      <c r="B58">
        <v>7085</v>
      </c>
      <c r="C58">
        <f>VLOOKUP(A58,'2010'!A:N,2,FALSE)</f>
        <v>6633</v>
      </c>
      <c r="D58">
        <v>186</v>
      </c>
      <c r="E58">
        <f>VLOOKUP(A58,'2010'!A:P,3,FALSE)</f>
        <v>637</v>
      </c>
      <c r="F58">
        <v>1582</v>
      </c>
      <c r="G58">
        <f>VLOOKUP(A58,'2010'!A:R,4,FALSE)</f>
        <v>1892</v>
      </c>
      <c r="H58">
        <v>1480</v>
      </c>
      <c r="I58">
        <f>VLOOKUP(A58,'2010'!A:T,5,FALSE)</f>
        <v>738</v>
      </c>
      <c r="J58">
        <v>3455</v>
      </c>
      <c r="K58">
        <f>VLOOKUP(A58,'2010'!A:V,6,FALSE)</f>
        <v>3365</v>
      </c>
      <c r="L58">
        <v>923</v>
      </c>
      <c r="M58">
        <f>VLOOKUP(A58,'2010'!A:X,7,FALSE)</f>
        <v>873</v>
      </c>
      <c r="N58">
        <v>1128</v>
      </c>
      <c r="O58">
        <f>VLOOKUP(A58,'2010'!A:N,8,FALSE)</f>
        <v>1045</v>
      </c>
      <c r="P58">
        <v>1102</v>
      </c>
      <c r="Q58">
        <f>VLOOKUP(A58,'2010'!A:P,9,FALSE)</f>
        <v>1188</v>
      </c>
      <c r="R58">
        <v>1495</v>
      </c>
      <c r="S58">
        <f>VLOOKUP(A58,'2010'!A:R,10,FALSE)</f>
        <v>1382</v>
      </c>
      <c r="T58">
        <v>642</v>
      </c>
      <c r="U58">
        <f>VLOOKUP(A58,'2010'!A:T,11,FALSE)</f>
        <v>118</v>
      </c>
      <c r="V58">
        <v>6862</v>
      </c>
      <c r="W58">
        <f>VLOOKUP(A58,'2010'!A:V,12,FALSE)</f>
        <v>6558</v>
      </c>
      <c r="X58">
        <v>2735</v>
      </c>
      <c r="Y58">
        <f>VLOOKUP(A58,'2010'!A:X,13,FALSE)</f>
        <v>2881</v>
      </c>
      <c r="Z58">
        <v>4127</v>
      </c>
      <c r="AA58">
        <f>VLOOKUP(A58,'2010'!A:Z,14,FALSE)</f>
        <v>3677</v>
      </c>
    </row>
    <row r="59" spans="1:27" x14ac:dyDescent="0.25">
      <c r="A59">
        <v>17031040300</v>
      </c>
      <c r="B59">
        <v>2888</v>
      </c>
      <c r="C59">
        <f>VLOOKUP(A59,'2010'!A:N,2,FALSE)</f>
        <v>2528</v>
      </c>
      <c r="D59">
        <v>102</v>
      </c>
      <c r="E59">
        <f>VLOOKUP(A59,'2010'!A:P,3,FALSE)</f>
        <v>232</v>
      </c>
      <c r="F59">
        <v>740</v>
      </c>
      <c r="G59">
        <f>VLOOKUP(A59,'2010'!A:R,4,FALSE)</f>
        <v>785</v>
      </c>
      <c r="H59">
        <v>312</v>
      </c>
      <c r="I59">
        <f>VLOOKUP(A59,'2010'!A:T,5,FALSE)</f>
        <v>313</v>
      </c>
      <c r="J59">
        <v>1579</v>
      </c>
      <c r="K59">
        <f>VLOOKUP(A59,'2010'!A:V,6,FALSE)</f>
        <v>1182</v>
      </c>
      <c r="L59">
        <v>240</v>
      </c>
      <c r="M59">
        <f>VLOOKUP(A59,'2010'!A:X,7,FALSE)</f>
        <v>139</v>
      </c>
      <c r="N59">
        <v>281</v>
      </c>
      <c r="O59">
        <f>VLOOKUP(A59,'2010'!A:N,8,FALSE)</f>
        <v>340</v>
      </c>
      <c r="P59">
        <v>502</v>
      </c>
      <c r="Q59">
        <f>VLOOKUP(A59,'2010'!A:P,9,FALSE)</f>
        <v>426</v>
      </c>
      <c r="R59">
        <v>624</v>
      </c>
      <c r="S59">
        <f>VLOOKUP(A59,'2010'!A:R,10,FALSE)</f>
        <v>550</v>
      </c>
      <c r="T59">
        <v>653</v>
      </c>
      <c r="U59">
        <f>VLOOKUP(A59,'2010'!A:T,11,FALSE)</f>
        <v>115</v>
      </c>
      <c r="V59">
        <v>2795</v>
      </c>
      <c r="W59">
        <f>VLOOKUP(A59,'2010'!A:V,12,FALSE)</f>
        <v>2528</v>
      </c>
      <c r="X59">
        <v>2033</v>
      </c>
      <c r="Y59">
        <f>VLOOKUP(A59,'2010'!A:X,13,FALSE)</f>
        <v>1621</v>
      </c>
      <c r="Z59">
        <v>762</v>
      </c>
      <c r="AA59">
        <f>VLOOKUP(A59,'2010'!A:Z,14,FALSE)</f>
        <v>907</v>
      </c>
    </row>
    <row r="60" spans="1:27" x14ac:dyDescent="0.25">
      <c r="A60">
        <v>17031040401</v>
      </c>
      <c r="B60">
        <v>3103</v>
      </c>
      <c r="C60">
        <f>VLOOKUP(A60,'2010'!A:N,2,FALSE)</f>
        <v>2746</v>
      </c>
      <c r="D60">
        <v>139</v>
      </c>
      <c r="E60">
        <f>VLOOKUP(A60,'2010'!A:P,3,FALSE)</f>
        <v>89</v>
      </c>
      <c r="F60">
        <v>189</v>
      </c>
      <c r="G60">
        <f>VLOOKUP(A60,'2010'!A:R,4,FALSE)</f>
        <v>217</v>
      </c>
      <c r="H60">
        <v>714</v>
      </c>
      <c r="I60">
        <f>VLOOKUP(A60,'2010'!A:T,5,FALSE)</f>
        <v>480</v>
      </c>
      <c r="J60">
        <v>2012</v>
      </c>
      <c r="K60">
        <f>VLOOKUP(A60,'2010'!A:V,6,FALSE)</f>
        <v>1821</v>
      </c>
      <c r="L60">
        <v>193</v>
      </c>
      <c r="M60">
        <f>VLOOKUP(A60,'2010'!A:X,7,FALSE)</f>
        <v>425</v>
      </c>
      <c r="N60">
        <v>285</v>
      </c>
      <c r="O60">
        <f>VLOOKUP(A60,'2010'!A:N,8,FALSE)</f>
        <v>308</v>
      </c>
      <c r="P60">
        <v>356</v>
      </c>
      <c r="Q60">
        <f>VLOOKUP(A60,'2010'!A:P,9,FALSE)</f>
        <v>277</v>
      </c>
      <c r="R60">
        <v>831</v>
      </c>
      <c r="S60">
        <f>VLOOKUP(A60,'2010'!A:R,10,FALSE)</f>
        <v>752</v>
      </c>
      <c r="T60">
        <v>764</v>
      </c>
      <c r="U60">
        <f>VLOOKUP(A60,'2010'!A:T,11,FALSE)</f>
        <v>152</v>
      </c>
      <c r="V60">
        <v>3103</v>
      </c>
      <c r="W60">
        <f>VLOOKUP(A60,'2010'!A:V,12,FALSE)</f>
        <v>2746</v>
      </c>
      <c r="X60">
        <v>1746</v>
      </c>
      <c r="Y60">
        <f>VLOOKUP(A60,'2010'!A:X,13,FALSE)</f>
        <v>1695</v>
      </c>
      <c r="Z60">
        <v>1357</v>
      </c>
      <c r="AA60">
        <f>VLOOKUP(A60,'2010'!A:Z,14,FALSE)</f>
        <v>1051</v>
      </c>
    </row>
    <row r="61" spans="1:27" x14ac:dyDescent="0.25">
      <c r="A61">
        <v>17031040402</v>
      </c>
      <c r="B61">
        <v>4861</v>
      </c>
      <c r="C61">
        <f>VLOOKUP(A61,'2010'!A:N,2,FALSE)</f>
        <v>4658</v>
      </c>
      <c r="D61">
        <v>151</v>
      </c>
      <c r="E61">
        <f>VLOOKUP(A61,'2010'!A:P,3,FALSE)</f>
        <v>195</v>
      </c>
      <c r="F61">
        <v>514</v>
      </c>
      <c r="G61">
        <f>VLOOKUP(A61,'2010'!A:R,4,FALSE)</f>
        <v>143</v>
      </c>
      <c r="H61">
        <v>754</v>
      </c>
      <c r="I61">
        <f>VLOOKUP(A61,'2010'!A:T,5,FALSE)</f>
        <v>881</v>
      </c>
      <c r="J61">
        <v>3317</v>
      </c>
      <c r="K61">
        <f>VLOOKUP(A61,'2010'!A:V,6,FALSE)</f>
        <v>3213</v>
      </c>
      <c r="L61">
        <v>32</v>
      </c>
      <c r="M61">
        <f>VLOOKUP(A61,'2010'!A:X,7,FALSE)</f>
        <v>381</v>
      </c>
      <c r="N61">
        <v>309</v>
      </c>
      <c r="O61">
        <f>VLOOKUP(A61,'2010'!A:N,8,FALSE)</f>
        <v>214</v>
      </c>
      <c r="P61">
        <v>568</v>
      </c>
      <c r="Q61">
        <f>VLOOKUP(A61,'2010'!A:P,9,FALSE)</f>
        <v>385</v>
      </c>
      <c r="R61">
        <v>1407</v>
      </c>
      <c r="S61">
        <f>VLOOKUP(A61,'2010'!A:R,10,FALSE)</f>
        <v>1552</v>
      </c>
      <c r="T61">
        <v>1529</v>
      </c>
      <c r="U61">
        <f>VLOOKUP(A61,'2010'!A:T,11,FALSE)</f>
        <v>265</v>
      </c>
      <c r="V61">
        <v>4861</v>
      </c>
      <c r="W61">
        <f>VLOOKUP(A61,'2010'!A:V,12,FALSE)</f>
        <v>4658</v>
      </c>
      <c r="X61">
        <v>2129</v>
      </c>
      <c r="Y61">
        <f>VLOOKUP(A61,'2010'!A:X,13,FALSE)</f>
        <v>1711</v>
      </c>
      <c r="Z61">
        <v>2732</v>
      </c>
      <c r="AA61">
        <f>VLOOKUP(A61,'2010'!A:Z,14,FALSE)</f>
        <v>2947</v>
      </c>
    </row>
    <row r="62" spans="1:27" x14ac:dyDescent="0.25">
      <c r="A62">
        <v>17031040600</v>
      </c>
      <c r="B62">
        <v>2467</v>
      </c>
      <c r="C62">
        <f>VLOOKUP(A62,'2010'!A:N,2,FALSE)</f>
        <v>2607</v>
      </c>
      <c r="D62">
        <v>72</v>
      </c>
      <c r="E62">
        <f>VLOOKUP(A62,'2010'!A:P,3,FALSE)</f>
        <v>34</v>
      </c>
      <c r="F62">
        <v>52</v>
      </c>
      <c r="G62">
        <f>VLOOKUP(A62,'2010'!A:R,4,FALSE)</f>
        <v>112</v>
      </c>
      <c r="H62">
        <v>411</v>
      </c>
      <c r="I62">
        <f>VLOOKUP(A62,'2010'!A:T,5,FALSE)</f>
        <v>746</v>
      </c>
      <c r="J62">
        <v>1923</v>
      </c>
      <c r="K62">
        <f>VLOOKUP(A62,'2010'!A:V,6,FALSE)</f>
        <v>1642</v>
      </c>
      <c r="L62">
        <v>68</v>
      </c>
      <c r="M62">
        <f>VLOOKUP(A62,'2010'!A:X,7,FALSE)</f>
        <v>20</v>
      </c>
      <c r="N62">
        <v>152</v>
      </c>
      <c r="O62">
        <f>VLOOKUP(A62,'2010'!A:N,8,FALSE)</f>
        <v>278</v>
      </c>
      <c r="P62">
        <v>299</v>
      </c>
      <c r="Q62">
        <f>VLOOKUP(A62,'2010'!A:P,9,FALSE)</f>
        <v>355</v>
      </c>
      <c r="R62">
        <v>766</v>
      </c>
      <c r="S62">
        <f>VLOOKUP(A62,'2010'!A:R,10,FALSE)</f>
        <v>748</v>
      </c>
      <c r="T62">
        <v>656</v>
      </c>
      <c r="U62">
        <f>VLOOKUP(A62,'2010'!A:T,11,FALSE)</f>
        <v>104</v>
      </c>
      <c r="V62">
        <v>2467</v>
      </c>
      <c r="W62">
        <f>VLOOKUP(A62,'2010'!A:V,12,FALSE)</f>
        <v>2607</v>
      </c>
      <c r="X62">
        <v>1103</v>
      </c>
      <c r="Y62">
        <f>VLOOKUP(A62,'2010'!A:X,13,FALSE)</f>
        <v>1112</v>
      </c>
      <c r="Z62">
        <v>1364</v>
      </c>
      <c r="AA62">
        <f>VLOOKUP(A62,'2010'!A:Z,14,FALSE)</f>
        <v>1495</v>
      </c>
    </row>
    <row r="63" spans="1:27" x14ac:dyDescent="0.25">
      <c r="A63">
        <v>17031040700</v>
      </c>
      <c r="B63">
        <v>3348</v>
      </c>
      <c r="C63">
        <f>VLOOKUP(A63,'2010'!A:N,2,FALSE)</f>
        <v>3184</v>
      </c>
      <c r="D63">
        <v>75</v>
      </c>
      <c r="E63">
        <f>VLOOKUP(A63,'2010'!A:P,3,FALSE)</f>
        <v>92</v>
      </c>
      <c r="F63">
        <v>161</v>
      </c>
      <c r="G63">
        <f>VLOOKUP(A63,'2010'!A:R,4,FALSE)</f>
        <v>207</v>
      </c>
      <c r="H63">
        <v>781</v>
      </c>
      <c r="I63">
        <f>VLOOKUP(A63,'2010'!A:T,5,FALSE)</f>
        <v>513</v>
      </c>
      <c r="J63">
        <v>2107</v>
      </c>
      <c r="K63">
        <f>VLOOKUP(A63,'2010'!A:V,6,FALSE)</f>
        <v>2300</v>
      </c>
      <c r="L63">
        <v>248</v>
      </c>
      <c r="M63">
        <f>VLOOKUP(A63,'2010'!A:X,7,FALSE)</f>
        <v>231</v>
      </c>
      <c r="N63">
        <v>284</v>
      </c>
      <c r="O63">
        <f>VLOOKUP(A63,'2010'!A:N,8,FALSE)</f>
        <v>268</v>
      </c>
      <c r="P63">
        <v>407</v>
      </c>
      <c r="Q63">
        <f>VLOOKUP(A63,'2010'!A:P,9,FALSE)</f>
        <v>563</v>
      </c>
      <c r="R63">
        <v>1094</v>
      </c>
      <c r="S63">
        <f>VLOOKUP(A63,'2010'!A:R,10,FALSE)</f>
        <v>836</v>
      </c>
      <c r="T63">
        <v>623</v>
      </c>
      <c r="U63">
        <f>VLOOKUP(A63,'2010'!A:T,11,FALSE)</f>
        <v>182</v>
      </c>
      <c r="V63">
        <v>3348</v>
      </c>
      <c r="W63">
        <f>VLOOKUP(A63,'2010'!A:V,12,FALSE)</f>
        <v>3106</v>
      </c>
      <c r="X63">
        <v>1515</v>
      </c>
      <c r="Y63">
        <f>VLOOKUP(A63,'2010'!A:X,13,FALSE)</f>
        <v>1272</v>
      </c>
      <c r="Z63">
        <v>1833</v>
      </c>
      <c r="AA63">
        <f>VLOOKUP(A63,'2010'!A:Z,14,FALSE)</f>
        <v>1834</v>
      </c>
    </row>
    <row r="64" spans="1:27" x14ac:dyDescent="0.25">
      <c r="A64">
        <v>17031040800</v>
      </c>
      <c r="B64">
        <v>1778</v>
      </c>
      <c r="C64">
        <f>VLOOKUP(A64,'2010'!A:N,2,FALSE)</f>
        <v>1614</v>
      </c>
      <c r="D64">
        <v>94</v>
      </c>
      <c r="E64">
        <f>VLOOKUP(A64,'2010'!A:P,3,FALSE)</f>
        <v>46</v>
      </c>
      <c r="F64">
        <v>147</v>
      </c>
      <c r="G64">
        <f>VLOOKUP(A64,'2010'!A:R,4,FALSE)</f>
        <v>93</v>
      </c>
      <c r="H64">
        <v>142</v>
      </c>
      <c r="I64">
        <f>VLOOKUP(A64,'2010'!A:T,5,FALSE)</f>
        <v>229</v>
      </c>
      <c r="J64">
        <v>1327</v>
      </c>
      <c r="K64">
        <f>VLOOKUP(A64,'2010'!A:V,6,FALSE)</f>
        <v>1189</v>
      </c>
      <c r="L64">
        <v>110</v>
      </c>
      <c r="M64">
        <f>VLOOKUP(A64,'2010'!A:X,7,FALSE)</f>
        <v>148</v>
      </c>
      <c r="N64">
        <v>132</v>
      </c>
      <c r="O64">
        <f>VLOOKUP(A64,'2010'!A:N,8,FALSE)</f>
        <v>158</v>
      </c>
      <c r="P64">
        <v>253</v>
      </c>
      <c r="Q64">
        <f>VLOOKUP(A64,'2010'!A:P,9,FALSE)</f>
        <v>322</v>
      </c>
      <c r="R64">
        <v>613</v>
      </c>
      <c r="S64">
        <f>VLOOKUP(A64,'2010'!A:R,10,FALSE)</f>
        <v>352</v>
      </c>
      <c r="T64">
        <v>391</v>
      </c>
      <c r="U64">
        <f>VLOOKUP(A64,'2010'!A:T,11,FALSE)</f>
        <v>94</v>
      </c>
      <c r="V64">
        <v>1656</v>
      </c>
      <c r="W64">
        <f>VLOOKUP(A64,'2010'!A:V,12,FALSE)</f>
        <v>1534</v>
      </c>
      <c r="X64">
        <v>821</v>
      </c>
      <c r="Y64">
        <f>VLOOKUP(A64,'2010'!A:X,13,FALSE)</f>
        <v>732</v>
      </c>
      <c r="Z64">
        <v>835</v>
      </c>
      <c r="AA64">
        <f>VLOOKUP(A64,'2010'!A:Z,14,FALSE)</f>
        <v>802</v>
      </c>
    </row>
    <row r="65" spans="1:27" x14ac:dyDescent="0.25">
      <c r="A65">
        <v>17031040900</v>
      </c>
      <c r="B65">
        <v>2125</v>
      </c>
      <c r="C65">
        <f>VLOOKUP(A65,'2010'!A:N,2,FALSE)</f>
        <v>1810</v>
      </c>
      <c r="D65">
        <v>30</v>
      </c>
      <c r="E65">
        <f>VLOOKUP(A65,'2010'!A:P,3,FALSE)</f>
        <v>9</v>
      </c>
      <c r="F65">
        <v>115</v>
      </c>
      <c r="G65">
        <f>VLOOKUP(A65,'2010'!A:R,4,FALSE)</f>
        <v>61</v>
      </c>
      <c r="H65">
        <v>94</v>
      </c>
      <c r="I65">
        <f>VLOOKUP(A65,'2010'!A:T,5,FALSE)</f>
        <v>319</v>
      </c>
      <c r="J65">
        <v>1826</v>
      </c>
      <c r="K65">
        <f>VLOOKUP(A65,'2010'!A:V,6,FALSE)</f>
        <v>1388</v>
      </c>
      <c r="L65">
        <v>23</v>
      </c>
      <c r="M65">
        <f>VLOOKUP(A65,'2010'!A:X,7,FALSE)</f>
        <v>91</v>
      </c>
      <c r="N65">
        <v>65</v>
      </c>
      <c r="O65">
        <f>VLOOKUP(A65,'2010'!A:N,8,FALSE)</f>
        <v>221</v>
      </c>
      <c r="P65">
        <v>309</v>
      </c>
      <c r="Q65">
        <f>VLOOKUP(A65,'2010'!A:P,9,FALSE)</f>
        <v>259</v>
      </c>
      <c r="R65">
        <v>752</v>
      </c>
      <c r="S65">
        <f>VLOOKUP(A65,'2010'!A:R,10,FALSE)</f>
        <v>477</v>
      </c>
      <c r="T65">
        <v>606</v>
      </c>
      <c r="U65">
        <f>VLOOKUP(A65,'2010'!A:T,11,FALSE)</f>
        <v>139</v>
      </c>
      <c r="V65">
        <v>2117</v>
      </c>
      <c r="W65">
        <f>VLOOKUP(A65,'2010'!A:V,12,FALSE)</f>
        <v>1810</v>
      </c>
      <c r="X65">
        <v>907</v>
      </c>
      <c r="Y65">
        <f>VLOOKUP(A65,'2010'!A:X,13,FALSE)</f>
        <v>868</v>
      </c>
      <c r="Z65">
        <v>1210</v>
      </c>
      <c r="AA65">
        <f>VLOOKUP(A65,'2010'!A:Z,14,FALSE)</f>
        <v>942</v>
      </c>
    </row>
    <row r="66" spans="1:27" x14ac:dyDescent="0.25">
      <c r="A66">
        <v>17031050100</v>
      </c>
      <c r="B66">
        <v>2561</v>
      </c>
      <c r="C66">
        <f>VLOOKUP(A66,'2010'!A:N,2,FALSE)</f>
        <v>2193</v>
      </c>
      <c r="D66">
        <v>106</v>
      </c>
      <c r="E66">
        <f>VLOOKUP(A66,'2010'!A:P,3,FALSE)</f>
        <v>59</v>
      </c>
      <c r="F66">
        <v>64</v>
      </c>
      <c r="G66">
        <f>VLOOKUP(A66,'2010'!A:R,4,FALSE)</f>
        <v>164</v>
      </c>
      <c r="H66">
        <v>378</v>
      </c>
      <c r="I66">
        <f>VLOOKUP(A66,'2010'!A:T,5,FALSE)</f>
        <v>88</v>
      </c>
      <c r="J66">
        <v>1916</v>
      </c>
      <c r="K66">
        <f>VLOOKUP(A66,'2010'!A:V,6,FALSE)</f>
        <v>1871</v>
      </c>
      <c r="L66">
        <v>151</v>
      </c>
      <c r="M66">
        <f>VLOOKUP(A66,'2010'!A:X,7,FALSE)</f>
        <v>84</v>
      </c>
      <c r="N66">
        <v>188</v>
      </c>
      <c r="O66">
        <f>VLOOKUP(A66,'2010'!A:N,8,FALSE)</f>
        <v>126</v>
      </c>
      <c r="P66">
        <v>286</v>
      </c>
      <c r="Q66">
        <f>VLOOKUP(A66,'2010'!A:P,9,FALSE)</f>
        <v>303</v>
      </c>
      <c r="R66">
        <v>873</v>
      </c>
      <c r="S66">
        <f>VLOOKUP(A66,'2010'!A:R,10,FALSE)</f>
        <v>849</v>
      </c>
      <c r="T66">
        <v>519</v>
      </c>
      <c r="U66">
        <f>VLOOKUP(A66,'2010'!A:T,11,FALSE)</f>
        <v>105</v>
      </c>
      <c r="V66">
        <v>2561</v>
      </c>
      <c r="W66">
        <f>VLOOKUP(A66,'2010'!A:V,12,FALSE)</f>
        <v>2193</v>
      </c>
      <c r="X66">
        <v>1277</v>
      </c>
      <c r="Y66">
        <f>VLOOKUP(A66,'2010'!A:X,13,FALSE)</f>
        <v>996</v>
      </c>
      <c r="Z66">
        <v>1284</v>
      </c>
      <c r="AA66">
        <f>VLOOKUP(A66,'2010'!A:Z,14,FALSE)</f>
        <v>1197</v>
      </c>
    </row>
    <row r="67" spans="1:27" x14ac:dyDescent="0.25">
      <c r="A67">
        <v>17031050200</v>
      </c>
      <c r="B67">
        <v>4852</v>
      </c>
      <c r="C67">
        <f>VLOOKUP(A67,'2010'!A:N,2,FALSE)</f>
        <v>4454</v>
      </c>
      <c r="D67">
        <v>160</v>
      </c>
      <c r="E67">
        <f>VLOOKUP(A67,'2010'!A:P,3,FALSE)</f>
        <v>102</v>
      </c>
      <c r="F67">
        <v>169</v>
      </c>
      <c r="G67">
        <f>VLOOKUP(A67,'2010'!A:R,4,FALSE)</f>
        <v>399</v>
      </c>
      <c r="H67">
        <v>513</v>
      </c>
      <c r="I67">
        <f>VLOOKUP(A67,'2010'!A:T,5,FALSE)</f>
        <v>996</v>
      </c>
      <c r="J67">
        <v>3846</v>
      </c>
      <c r="K67">
        <f>VLOOKUP(A67,'2010'!A:V,6,FALSE)</f>
        <v>2969</v>
      </c>
      <c r="L67">
        <v>244</v>
      </c>
      <c r="M67">
        <f>VLOOKUP(A67,'2010'!A:X,7,FALSE)</f>
        <v>270</v>
      </c>
      <c r="N67">
        <v>455</v>
      </c>
      <c r="O67">
        <f>VLOOKUP(A67,'2010'!A:N,8,FALSE)</f>
        <v>535</v>
      </c>
      <c r="P67">
        <v>761</v>
      </c>
      <c r="Q67">
        <f>VLOOKUP(A67,'2010'!A:P,9,FALSE)</f>
        <v>554</v>
      </c>
      <c r="R67">
        <v>1291</v>
      </c>
      <c r="S67">
        <f>VLOOKUP(A67,'2010'!A:R,10,FALSE)</f>
        <v>1218</v>
      </c>
      <c r="T67">
        <v>861</v>
      </c>
      <c r="U67">
        <f>VLOOKUP(A67,'2010'!A:T,11,FALSE)</f>
        <v>187</v>
      </c>
      <c r="V67">
        <v>4852</v>
      </c>
      <c r="W67">
        <f>VLOOKUP(A67,'2010'!A:V,12,FALSE)</f>
        <v>4454</v>
      </c>
      <c r="X67">
        <v>3058</v>
      </c>
      <c r="Y67">
        <f>VLOOKUP(A67,'2010'!A:X,13,FALSE)</f>
        <v>2759</v>
      </c>
      <c r="Z67">
        <v>1794</v>
      </c>
      <c r="AA67">
        <f>VLOOKUP(A67,'2010'!A:Z,14,FALSE)</f>
        <v>1695</v>
      </c>
    </row>
    <row r="68" spans="1:27" x14ac:dyDescent="0.25">
      <c r="A68">
        <v>17031050300</v>
      </c>
      <c r="B68">
        <v>2609</v>
      </c>
      <c r="C68">
        <f>VLOOKUP(A68,'2010'!A:N,2,FALSE)</f>
        <v>2486</v>
      </c>
      <c r="D68">
        <v>15</v>
      </c>
      <c r="E68">
        <f>VLOOKUP(A68,'2010'!A:P,3,FALSE)</f>
        <v>0</v>
      </c>
      <c r="F68">
        <v>348</v>
      </c>
      <c r="G68">
        <f>VLOOKUP(A68,'2010'!A:R,4,FALSE)</f>
        <v>91</v>
      </c>
      <c r="H68">
        <v>592</v>
      </c>
      <c r="I68">
        <f>VLOOKUP(A68,'2010'!A:T,5,FALSE)</f>
        <v>195</v>
      </c>
      <c r="J68">
        <v>1646</v>
      </c>
      <c r="K68">
        <f>VLOOKUP(A68,'2010'!A:V,6,FALSE)</f>
        <v>2112</v>
      </c>
      <c r="L68">
        <v>130</v>
      </c>
      <c r="M68">
        <f>VLOOKUP(A68,'2010'!A:X,7,FALSE)</f>
        <v>87</v>
      </c>
      <c r="N68">
        <v>245</v>
      </c>
      <c r="O68">
        <f>VLOOKUP(A68,'2010'!A:N,8,FALSE)</f>
        <v>473</v>
      </c>
      <c r="P68">
        <v>372</v>
      </c>
      <c r="Q68">
        <f>VLOOKUP(A68,'2010'!A:P,9,FALSE)</f>
        <v>317</v>
      </c>
      <c r="R68">
        <v>753</v>
      </c>
      <c r="S68">
        <f>VLOOKUP(A68,'2010'!A:R,10,FALSE)</f>
        <v>673</v>
      </c>
      <c r="T68">
        <v>435</v>
      </c>
      <c r="U68">
        <f>VLOOKUP(A68,'2010'!A:T,11,FALSE)</f>
        <v>110</v>
      </c>
      <c r="V68">
        <v>2609</v>
      </c>
      <c r="W68">
        <f>VLOOKUP(A68,'2010'!A:V,12,FALSE)</f>
        <v>2486</v>
      </c>
      <c r="X68">
        <v>1032</v>
      </c>
      <c r="Y68">
        <f>VLOOKUP(A68,'2010'!A:X,13,FALSE)</f>
        <v>1682</v>
      </c>
      <c r="Z68">
        <v>1577</v>
      </c>
      <c r="AA68">
        <f>VLOOKUP(A68,'2010'!A:Z,14,FALSE)</f>
        <v>804</v>
      </c>
    </row>
    <row r="69" spans="1:27" x14ac:dyDescent="0.25">
      <c r="A69">
        <v>17031050500</v>
      </c>
      <c r="B69">
        <v>6002</v>
      </c>
      <c r="C69">
        <f>VLOOKUP(A69,'2010'!A:N,2,FALSE)</f>
        <v>5179</v>
      </c>
      <c r="D69">
        <v>55</v>
      </c>
      <c r="E69">
        <f>VLOOKUP(A69,'2010'!A:P,3,FALSE)</f>
        <v>12</v>
      </c>
      <c r="F69">
        <v>151</v>
      </c>
      <c r="G69">
        <f>VLOOKUP(A69,'2010'!A:R,4,FALSE)</f>
        <v>102</v>
      </c>
      <c r="H69">
        <v>524</v>
      </c>
      <c r="I69">
        <f>VLOOKUP(A69,'2010'!A:T,5,FALSE)</f>
        <v>398</v>
      </c>
      <c r="J69">
        <v>5025</v>
      </c>
      <c r="K69">
        <f>VLOOKUP(A69,'2010'!A:V,6,FALSE)</f>
        <v>4336</v>
      </c>
      <c r="L69">
        <v>299</v>
      </c>
      <c r="M69">
        <f>VLOOKUP(A69,'2010'!A:X,7,FALSE)</f>
        <v>135</v>
      </c>
      <c r="N69">
        <v>465</v>
      </c>
      <c r="O69">
        <f>VLOOKUP(A69,'2010'!A:N,8,FALSE)</f>
        <v>491</v>
      </c>
      <c r="P69">
        <v>448</v>
      </c>
      <c r="Q69">
        <f>VLOOKUP(A69,'2010'!A:P,9,FALSE)</f>
        <v>515</v>
      </c>
      <c r="R69">
        <v>1887</v>
      </c>
      <c r="S69">
        <f>VLOOKUP(A69,'2010'!A:R,10,FALSE)</f>
        <v>1523</v>
      </c>
      <c r="T69">
        <v>1154</v>
      </c>
      <c r="U69">
        <f>VLOOKUP(A69,'2010'!A:T,11,FALSE)</f>
        <v>259</v>
      </c>
      <c r="V69">
        <v>5982</v>
      </c>
      <c r="W69">
        <f>VLOOKUP(A69,'2010'!A:V,12,FALSE)</f>
        <v>5179</v>
      </c>
      <c r="X69">
        <v>3370</v>
      </c>
      <c r="Y69">
        <f>VLOOKUP(A69,'2010'!A:X,13,FALSE)</f>
        <v>3356</v>
      </c>
      <c r="Z69">
        <v>2612</v>
      </c>
      <c r="AA69">
        <f>VLOOKUP(A69,'2010'!A:Z,14,FALSE)</f>
        <v>1823</v>
      </c>
    </row>
    <row r="70" spans="1:27" x14ac:dyDescent="0.25">
      <c r="A70">
        <v>17031050600</v>
      </c>
      <c r="B70">
        <v>2154</v>
      </c>
      <c r="C70">
        <f>VLOOKUP(A70,'2010'!A:N,2,FALSE)</f>
        <v>1906</v>
      </c>
      <c r="D70">
        <v>16</v>
      </c>
      <c r="E70">
        <f>VLOOKUP(A70,'2010'!A:P,3,FALSE)</f>
        <v>11</v>
      </c>
      <c r="F70">
        <v>150</v>
      </c>
      <c r="G70">
        <f>VLOOKUP(A70,'2010'!A:R,4,FALSE)</f>
        <v>84</v>
      </c>
      <c r="H70">
        <v>130</v>
      </c>
      <c r="I70">
        <f>VLOOKUP(A70,'2010'!A:T,5,FALSE)</f>
        <v>121</v>
      </c>
      <c r="J70">
        <v>1837</v>
      </c>
      <c r="K70">
        <f>VLOOKUP(A70,'2010'!A:V,6,FALSE)</f>
        <v>1659</v>
      </c>
      <c r="L70">
        <v>21</v>
      </c>
      <c r="M70">
        <f>VLOOKUP(A70,'2010'!A:X,7,FALSE)</f>
        <v>57</v>
      </c>
      <c r="N70">
        <v>158</v>
      </c>
      <c r="O70">
        <f>VLOOKUP(A70,'2010'!A:N,8,FALSE)</f>
        <v>145</v>
      </c>
      <c r="P70">
        <v>257</v>
      </c>
      <c r="Q70">
        <f>VLOOKUP(A70,'2010'!A:P,9,FALSE)</f>
        <v>275</v>
      </c>
      <c r="R70">
        <v>864</v>
      </c>
      <c r="S70">
        <f>VLOOKUP(A70,'2010'!A:R,10,FALSE)</f>
        <v>871</v>
      </c>
      <c r="T70">
        <v>444</v>
      </c>
      <c r="U70">
        <f>VLOOKUP(A70,'2010'!A:T,11,FALSE)</f>
        <v>80</v>
      </c>
      <c r="V70">
        <v>2154</v>
      </c>
      <c r="W70">
        <f>VLOOKUP(A70,'2010'!A:V,12,FALSE)</f>
        <v>1906</v>
      </c>
      <c r="X70">
        <v>1251</v>
      </c>
      <c r="Y70">
        <f>VLOOKUP(A70,'2010'!A:X,13,FALSE)</f>
        <v>888</v>
      </c>
      <c r="Z70">
        <v>903</v>
      </c>
      <c r="AA70">
        <f>VLOOKUP(A70,'2010'!A:Z,14,FALSE)</f>
        <v>1018</v>
      </c>
    </row>
    <row r="71" spans="1:27" x14ac:dyDescent="0.25">
      <c r="A71">
        <v>17031050700</v>
      </c>
      <c r="B71">
        <v>1565</v>
      </c>
      <c r="C71">
        <f>VLOOKUP(A71,'2010'!A:N,2,FALSE)</f>
        <v>1726</v>
      </c>
      <c r="D71">
        <v>6</v>
      </c>
      <c r="E71">
        <f>VLOOKUP(A71,'2010'!A:P,3,FALSE)</f>
        <v>97</v>
      </c>
      <c r="F71">
        <v>44</v>
      </c>
      <c r="G71">
        <f>VLOOKUP(A71,'2010'!A:R,4,FALSE)</f>
        <v>0</v>
      </c>
      <c r="H71">
        <v>46</v>
      </c>
      <c r="I71">
        <f>VLOOKUP(A71,'2010'!A:T,5,FALSE)</f>
        <v>208</v>
      </c>
      <c r="J71">
        <v>1434</v>
      </c>
      <c r="K71">
        <f>VLOOKUP(A71,'2010'!A:V,6,FALSE)</f>
        <v>1337</v>
      </c>
      <c r="L71">
        <v>34</v>
      </c>
      <c r="M71">
        <f>VLOOKUP(A71,'2010'!A:X,7,FALSE)</f>
        <v>34</v>
      </c>
      <c r="N71">
        <v>51</v>
      </c>
      <c r="O71">
        <f>VLOOKUP(A71,'2010'!A:N,8,FALSE)</f>
        <v>208</v>
      </c>
      <c r="P71">
        <v>93</v>
      </c>
      <c r="Q71">
        <f>VLOOKUP(A71,'2010'!A:P,9,FALSE)</f>
        <v>202</v>
      </c>
      <c r="R71">
        <v>526</v>
      </c>
      <c r="S71">
        <f>VLOOKUP(A71,'2010'!A:R,10,FALSE)</f>
        <v>540</v>
      </c>
      <c r="T71">
        <v>454</v>
      </c>
      <c r="U71">
        <f>VLOOKUP(A71,'2010'!A:T,11,FALSE)</f>
        <v>116</v>
      </c>
      <c r="V71">
        <v>1565</v>
      </c>
      <c r="W71">
        <f>VLOOKUP(A71,'2010'!A:V,12,FALSE)</f>
        <v>1726</v>
      </c>
      <c r="X71">
        <v>1056</v>
      </c>
      <c r="Y71">
        <f>VLOOKUP(A71,'2010'!A:X,13,FALSE)</f>
        <v>1247</v>
      </c>
      <c r="Z71">
        <v>509</v>
      </c>
      <c r="AA71">
        <f>VLOOKUP(A71,'2010'!A:Z,14,FALSE)</f>
        <v>479</v>
      </c>
    </row>
    <row r="72" spans="1:27" x14ac:dyDescent="0.25">
      <c r="A72">
        <v>17031050800</v>
      </c>
      <c r="B72">
        <v>1396</v>
      </c>
      <c r="C72">
        <f>VLOOKUP(A72,'2010'!A:N,2,FALSE)</f>
        <v>1361</v>
      </c>
      <c r="D72">
        <v>17</v>
      </c>
      <c r="E72">
        <f>VLOOKUP(A72,'2010'!A:P,3,FALSE)</f>
        <v>0</v>
      </c>
      <c r="F72">
        <v>26</v>
      </c>
      <c r="G72">
        <f>VLOOKUP(A72,'2010'!A:R,4,FALSE)</f>
        <v>57</v>
      </c>
      <c r="H72">
        <v>167</v>
      </c>
      <c r="I72">
        <f>VLOOKUP(A72,'2010'!A:T,5,FALSE)</f>
        <v>297</v>
      </c>
      <c r="J72">
        <v>1148</v>
      </c>
      <c r="K72">
        <f>VLOOKUP(A72,'2010'!A:V,6,FALSE)</f>
        <v>970</v>
      </c>
      <c r="L72">
        <v>60</v>
      </c>
      <c r="M72">
        <f>VLOOKUP(A72,'2010'!A:X,7,FALSE)</f>
        <v>77</v>
      </c>
      <c r="N72">
        <v>80</v>
      </c>
      <c r="O72">
        <f>VLOOKUP(A72,'2010'!A:N,8,FALSE)</f>
        <v>74</v>
      </c>
      <c r="P72">
        <v>78</v>
      </c>
      <c r="Q72">
        <f>VLOOKUP(A72,'2010'!A:P,9,FALSE)</f>
        <v>114</v>
      </c>
      <c r="R72">
        <v>430</v>
      </c>
      <c r="S72">
        <f>VLOOKUP(A72,'2010'!A:R,10,FALSE)</f>
        <v>383</v>
      </c>
      <c r="T72">
        <v>363</v>
      </c>
      <c r="U72">
        <f>VLOOKUP(A72,'2010'!A:T,11,FALSE)</f>
        <v>108</v>
      </c>
      <c r="V72">
        <v>1396</v>
      </c>
      <c r="W72">
        <f>VLOOKUP(A72,'2010'!A:V,12,FALSE)</f>
        <v>1361</v>
      </c>
      <c r="X72">
        <v>776</v>
      </c>
      <c r="Y72">
        <f>VLOOKUP(A72,'2010'!A:X,13,FALSE)</f>
        <v>716</v>
      </c>
      <c r="Z72">
        <v>620</v>
      </c>
      <c r="AA72">
        <f>VLOOKUP(A72,'2010'!A:Z,14,FALSE)</f>
        <v>645</v>
      </c>
    </row>
    <row r="73" spans="1:27" x14ac:dyDescent="0.25">
      <c r="A73">
        <v>17031050900</v>
      </c>
      <c r="B73">
        <v>1408</v>
      </c>
      <c r="C73">
        <f>VLOOKUP(A73,'2010'!A:N,2,FALSE)</f>
        <v>1453</v>
      </c>
      <c r="D73">
        <v>9</v>
      </c>
      <c r="E73">
        <f>VLOOKUP(A73,'2010'!A:P,3,FALSE)</f>
        <v>13</v>
      </c>
      <c r="F73">
        <v>142</v>
      </c>
      <c r="G73">
        <f>VLOOKUP(A73,'2010'!A:R,4,FALSE)</f>
        <v>94</v>
      </c>
      <c r="H73">
        <v>138</v>
      </c>
      <c r="I73">
        <f>VLOOKUP(A73,'2010'!A:T,5,FALSE)</f>
        <v>108</v>
      </c>
      <c r="J73">
        <v>1080</v>
      </c>
      <c r="K73">
        <f>VLOOKUP(A73,'2010'!A:V,6,FALSE)</f>
        <v>1237</v>
      </c>
      <c r="L73">
        <v>35</v>
      </c>
      <c r="M73">
        <f>VLOOKUP(A73,'2010'!A:X,7,FALSE)</f>
        <v>45</v>
      </c>
      <c r="N73">
        <v>77</v>
      </c>
      <c r="O73">
        <f>VLOOKUP(A73,'2010'!A:N,8,FALSE)</f>
        <v>82</v>
      </c>
      <c r="P73">
        <v>248</v>
      </c>
      <c r="Q73">
        <f>VLOOKUP(A73,'2010'!A:P,9,FALSE)</f>
        <v>46</v>
      </c>
      <c r="R73">
        <v>434</v>
      </c>
      <c r="S73">
        <f>VLOOKUP(A73,'2010'!A:R,10,FALSE)</f>
        <v>539</v>
      </c>
      <c r="T73">
        <v>239</v>
      </c>
      <c r="U73">
        <f>VLOOKUP(A73,'2010'!A:T,11,FALSE)</f>
        <v>139</v>
      </c>
      <c r="V73">
        <v>1408</v>
      </c>
      <c r="W73">
        <f>VLOOKUP(A73,'2010'!A:V,12,FALSE)</f>
        <v>1453</v>
      </c>
      <c r="X73">
        <v>653</v>
      </c>
      <c r="Y73">
        <f>VLOOKUP(A73,'2010'!A:X,13,FALSE)</f>
        <v>923</v>
      </c>
      <c r="Z73">
        <v>755</v>
      </c>
      <c r="AA73">
        <f>VLOOKUP(A73,'2010'!A:Z,14,FALSE)</f>
        <v>530</v>
      </c>
    </row>
    <row r="74" spans="1:27" x14ac:dyDescent="0.25">
      <c r="A74">
        <v>17031051000</v>
      </c>
      <c r="B74">
        <v>1645</v>
      </c>
      <c r="C74">
        <f>VLOOKUP(A74,'2010'!A:N,2,FALSE)</f>
        <v>1355</v>
      </c>
      <c r="D74">
        <v>45</v>
      </c>
      <c r="E74">
        <f>VLOOKUP(A74,'2010'!A:P,3,FALSE)</f>
        <v>0</v>
      </c>
      <c r="F74">
        <v>116</v>
      </c>
      <c r="G74">
        <f>VLOOKUP(A74,'2010'!A:R,4,FALSE)</f>
        <v>183</v>
      </c>
      <c r="H74">
        <v>376</v>
      </c>
      <c r="I74">
        <f>VLOOKUP(A74,'2010'!A:T,5,FALSE)</f>
        <v>158</v>
      </c>
      <c r="J74">
        <v>1059</v>
      </c>
      <c r="K74">
        <f>VLOOKUP(A74,'2010'!A:V,6,FALSE)</f>
        <v>996</v>
      </c>
      <c r="L74">
        <v>69</v>
      </c>
      <c r="M74">
        <f>VLOOKUP(A74,'2010'!A:X,7,FALSE)</f>
        <v>102</v>
      </c>
      <c r="N74">
        <v>130</v>
      </c>
      <c r="O74">
        <f>VLOOKUP(A74,'2010'!A:N,8,FALSE)</f>
        <v>101</v>
      </c>
      <c r="P74">
        <v>188</v>
      </c>
      <c r="Q74">
        <f>VLOOKUP(A74,'2010'!A:P,9,FALSE)</f>
        <v>169</v>
      </c>
      <c r="R74">
        <v>482</v>
      </c>
      <c r="S74">
        <f>VLOOKUP(A74,'2010'!A:R,10,FALSE)</f>
        <v>565</v>
      </c>
      <c r="T74">
        <v>401</v>
      </c>
      <c r="U74">
        <f>VLOOKUP(A74,'2010'!A:T,11,FALSE)</f>
        <v>85</v>
      </c>
      <c r="V74">
        <v>1645</v>
      </c>
      <c r="W74">
        <f>VLOOKUP(A74,'2010'!A:V,12,FALSE)</f>
        <v>1355</v>
      </c>
      <c r="X74">
        <v>921</v>
      </c>
      <c r="Y74">
        <f>VLOOKUP(A74,'2010'!A:X,13,FALSE)</f>
        <v>712</v>
      </c>
      <c r="Z74">
        <v>724</v>
      </c>
      <c r="AA74">
        <f>VLOOKUP(A74,'2010'!A:Z,14,FALSE)</f>
        <v>643</v>
      </c>
    </row>
    <row r="75" spans="1:27" x14ac:dyDescent="0.25">
      <c r="A75">
        <v>17031051100</v>
      </c>
      <c r="B75">
        <v>1470</v>
      </c>
      <c r="C75">
        <f>VLOOKUP(A75,'2010'!A:N,2,FALSE)</f>
        <v>1656</v>
      </c>
      <c r="D75">
        <v>0</v>
      </c>
      <c r="E75">
        <f>VLOOKUP(A75,'2010'!A:P,3,FALSE)</f>
        <v>135</v>
      </c>
      <c r="F75">
        <v>45</v>
      </c>
      <c r="G75">
        <f>VLOOKUP(A75,'2010'!A:R,4,FALSE)</f>
        <v>38</v>
      </c>
      <c r="H75">
        <v>243</v>
      </c>
      <c r="I75">
        <f>VLOOKUP(A75,'2010'!A:T,5,FALSE)</f>
        <v>160</v>
      </c>
      <c r="J75">
        <v>1144</v>
      </c>
      <c r="K75">
        <f>VLOOKUP(A75,'2010'!A:V,6,FALSE)</f>
        <v>1278</v>
      </c>
      <c r="L75">
        <v>66</v>
      </c>
      <c r="M75">
        <f>VLOOKUP(A75,'2010'!A:X,7,FALSE)</f>
        <v>9</v>
      </c>
      <c r="N75">
        <v>131</v>
      </c>
      <c r="O75">
        <f>VLOOKUP(A75,'2010'!A:N,8,FALSE)</f>
        <v>171</v>
      </c>
      <c r="P75">
        <v>104</v>
      </c>
      <c r="Q75">
        <f>VLOOKUP(A75,'2010'!A:P,9,FALSE)</f>
        <v>70</v>
      </c>
      <c r="R75">
        <v>453</v>
      </c>
      <c r="S75">
        <f>VLOOKUP(A75,'2010'!A:R,10,FALSE)</f>
        <v>485</v>
      </c>
      <c r="T75">
        <v>338</v>
      </c>
      <c r="U75">
        <f>VLOOKUP(A75,'2010'!A:T,11,FALSE)</f>
        <v>128</v>
      </c>
      <c r="V75">
        <v>1470</v>
      </c>
      <c r="W75">
        <f>VLOOKUP(A75,'2010'!A:V,12,FALSE)</f>
        <v>1656</v>
      </c>
      <c r="X75">
        <v>814</v>
      </c>
      <c r="Y75">
        <f>VLOOKUP(A75,'2010'!A:X,13,FALSE)</f>
        <v>786</v>
      </c>
      <c r="Z75">
        <v>656</v>
      </c>
      <c r="AA75">
        <f>VLOOKUP(A75,'2010'!A:Z,14,FALSE)</f>
        <v>870</v>
      </c>
    </row>
    <row r="76" spans="1:27" x14ac:dyDescent="0.25">
      <c r="A76">
        <v>17031051200</v>
      </c>
      <c r="B76">
        <v>1647</v>
      </c>
      <c r="C76">
        <f>VLOOKUP(A76,'2010'!A:N,2,FALSE)</f>
        <v>1862</v>
      </c>
      <c r="D76">
        <v>149</v>
      </c>
      <c r="E76">
        <f>VLOOKUP(A76,'2010'!A:P,3,FALSE)</f>
        <v>26</v>
      </c>
      <c r="F76">
        <v>64</v>
      </c>
      <c r="G76">
        <f>VLOOKUP(A76,'2010'!A:R,4,FALSE)</f>
        <v>88</v>
      </c>
      <c r="H76">
        <v>210</v>
      </c>
      <c r="I76">
        <f>VLOOKUP(A76,'2010'!A:T,5,FALSE)</f>
        <v>165</v>
      </c>
      <c r="J76">
        <v>1192</v>
      </c>
      <c r="K76">
        <f>VLOOKUP(A76,'2010'!A:V,6,FALSE)</f>
        <v>1564</v>
      </c>
      <c r="L76">
        <v>97</v>
      </c>
      <c r="M76">
        <f>VLOOKUP(A76,'2010'!A:X,7,FALSE)</f>
        <v>152</v>
      </c>
      <c r="N76">
        <v>58</v>
      </c>
      <c r="O76">
        <f>VLOOKUP(A76,'2010'!A:N,8,FALSE)</f>
        <v>159</v>
      </c>
      <c r="P76">
        <v>101</v>
      </c>
      <c r="Q76">
        <f>VLOOKUP(A76,'2010'!A:P,9,FALSE)</f>
        <v>195</v>
      </c>
      <c r="R76">
        <v>525</v>
      </c>
      <c r="S76">
        <f>VLOOKUP(A76,'2010'!A:R,10,FALSE)</f>
        <v>587</v>
      </c>
      <c r="T76">
        <v>357</v>
      </c>
      <c r="U76">
        <f>VLOOKUP(A76,'2010'!A:T,11,FALSE)</f>
        <v>99</v>
      </c>
      <c r="V76">
        <v>1587</v>
      </c>
      <c r="W76">
        <f>VLOOKUP(A76,'2010'!A:V,12,FALSE)</f>
        <v>1769</v>
      </c>
      <c r="X76">
        <v>752</v>
      </c>
      <c r="Y76">
        <f>VLOOKUP(A76,'2010'!A:X,13,FALSE)</f>
        <v>1064</v>
      </c>
      <c r="Z76">
        <v>835</v>
      </c>
      <c r="AA76">
        <f>VLOOKUP(A76,'2010'!A:Z,14,FALSE)</f>
        <v>705</v>
      </c>
    </row>
    <row r="77" spans="1:27" x14ac:dyDescent="0.25">
      <c r="A77">
        <v>17031051300</v>
      </c>
      <c r="B77">
        <v>2653</v>
      </c>
      <c r="C77">
        <f>VLOOKUP(A77,'2010'!A:N,2,FALSE)</f>
        <v>2773</v>
      </c>
      <c r="D77">
        <v>40</v>
      </c>
      <c r="E77">
        <f>VLOOKUP(A77,'2010'!A:P,3,FALSE)</f>
        <v>0</v>
      </c>
      <c r="F77">
        <v>91</v>
      </c>
      <c r="G77">
        <f>VLOOKUP(A77,'2010'!A:R,4,FALSE)</f>
        <v>117</v>
      </c>
      <c r="H77">
        <v>178</v>
      </c>
      <c r="I77">
        <f>VLOOKUP(A77,'2010'!A:T,5,FALSE)</f>
        <v>274</v>
      </c>
      <c r="J77">
        <v>2311</v>
      </c>
      <c r="K77">
        <f>VLOOKUP(A77,'2010'!A:V,6,FALSE)</f>
        <v>2345</v>
      </c>
      <c r="L77">
        <v>18</v>
      </c>
      <c r="M77">
        <f>VLOOKUP(A77,'2010'!A:X,7,FALSE)</f>
        <v>74</v>
      </c>
      <c r="N77">
        <v>73</v>
      </c>
      <c r="O77">
        <f>VLOOKUP(A77,'2010'!A:N,8,FALSE)</f>
        <v>238</v>
      </c>
      <c r="P77">
        <v>173</v>
      </c>
      <c r="Q77">
        <f>VLOOKUP(A77,'2010'!A:P,9,FALSE)</f>
        <v>293</v>
      </c>
      <c r="R77">
        <v>953</v>
      </c>
      <c r="S77">
        <f>VLOOKUP(A77,'2010'!A:R,10,FALSE)</f>
        <v>943</v>
      </c>
      <c r="T77">
        <v>711</v>
      </c>
      <c r="U77">
        <f>VLOOKUP(A77,'2010'!A:T,11,FALSE)</f>
        <v>164</v>
      </c>
      <c r="V77">
        <v>2653</v>
      </c>
      <c r="W77">
        <f>VLOOKUP(A77,'2010'!A:V,12,FALSE)</f>
        <v>2773</v>
      </c>
      <c r="X77">
        <v>1795</v>
      </c>
      <c r="Y77">
        <f>VLOOKUP(A77,'2010'!A:X,13,FALSE)</f>
        <v>2134</v>
      </c>
      <c r="Z77">
        <v>858</v>
      </c>
      <c r="AA77">
        <f>VLOOKUP(A77,'2010'!A:Z,14,FALSE)</f>
        <v>639</v>
      </c>
    </row>
    <row r="78" spans="1:27" x14ac:dyDescent="0.25">
      <c r="A78">
        <v>17031051400</v>
      </c>
      <c r="B78">
        <v>1830</v>
      </c>
      <c r="C78">
        <f>VLOOKUP(A78,'2010'!A:N,2,FALSE)</f>
        <v>2387</v>
      </c>
      <c r="D78">
        <v>54</v>
      </c>
      <c r="E78">
        <f>VLOOKUP(A78,'2010'!A:P,3,FALSE)</f>
        <v>442</v>
      </c>
      <c r="F78">
        <v>92</v>
      </c>
      <c r="G78">
        <f>VLOOKUP(A78,'2010'!A:R,4,FALSE)</f>
        <v>109</v>
      </c>
      <c r="H78">
        <v>252</v>
      </c>
      <c r="I78">
        <f>VLOOKUP(A78,'2010'!A:T,5,FALSE)</f>
        <v>380</v>
      </c>
      <c r="J78">
        <v>1249</v>
      </c>
      <c r="K78">
        <f>VLOOKUP(A78,'2010'!A:V,6,FALSE)</f>
        <v>1416</v>
      </c>
      <c r="L78">
        <v>156</v>
      </c>
      <c r="M78">
        <f>VLOOKUP(A78,'2010'!A:X,7,FALSE)</f>
        <v>94</v>
      </c>
      <c r="N78">
        <v>105</v>
      </c>
      <c r="O78">
        <f>VLOOKUP(A78,'2010'!A:N,8,FALSE)</f>
        <v>285</v>
      </c>
      <c r="P78">
        <v>211</v>
      </c>
      <c r="Q78">
        <f>VLOOKUP(A78,'2010'!A:P,9,FALSE)</f>
        <v>376</v>
      </c>
      <c r="R78">
        <v>491</v>
      </c>
      <c r="S78">
        <f>VLOOKUP(A78,'2010'!A:R,10,FALSE)</f>
        <v>704</v>
      </c>
      <c r="T78">
        <v>356</v>
      </c>
      <c r="U78">
        <f>VLOOKUP(A78,'2010'!A:T,11,FALSE)</f>
        <v>93</v>
      </c>
      <c r="V78">
        <v>1830</v>
      </c>
      <c r="W78">
        <f>VLOOKUP(A78,'2010'!A:V,12,FALSE)</f>
        <v>2387</v>
      </c>
      <c r="X78">
        <v>1035</v>
      </c>
      <c r="Y78">
        <f>VLOOKUP(A78,'2010'!A:X,13,FALSE)</f>
        <v>1286</v>
      </c>
      <c r="Z78">
        <v>795</v>
      </c>
      <c r="AA78">
        <f>VLOOKUP(A78,'2010'!A:Z,14,FALSE)</f>
        <v>1101</v>
      </c>
    </row>
    <row r="79" spans="1:27" x14ac:dyDescent="0.25">
      <c r="A79">
        <v>17031060100</v>
      </c>
      <c r="B79">
        <v>2664</v>
      </c>
      <c r="C79">
        <f>VLOOKUP(A79,'2010'!A:N,2,FALSE)</f>
        <v>2795</v>
      </c>
      <c r="D79">
        <v>114</v>
      </c>
      <c r="E79">
        <f>VLOOKUP(A79,'2010'!A:P,3,FALSE)</f>
        <v>84</v>
      </c>
      <c r="F79">
        <v>57</v>
      </c>
      <c r="G79">
        <f>VLOOKUP(A79,'2010'!A:R,4,FALSE)</f>
        <v>63</v>
      </c>
      <c r="H79">
        <v>317</v>
      </c>
      <c r="I79">
        <f>VLOOKUP(A79,'2010'!A:T,5,FALSE)</f>
        <v>581</v>
      </c>
      <c r="J79">
        <v>2124</v>
      </c>
      <c r="K79">
        <f>VLOOKUP(A79,'2010'!A:V,6,FALSE)</f>
        <v>2055</v>
      </c>
      <c r="L79">
        <v>18</v>
      </c>
      <c r="M79">
        <f>VLOOKUP(A79,'2010'!A:X,7,FALSE)</f>
        <v>46</v>
      </c>
      <c r="N79">
        <v>104</v>
      </c>
      <c r="O79">
        <f>VLOOKUP(A79,'2010'!A:N,8,FALSE)</f>
        <v>83</v>
      </c>
      <c r="P79">
        <v>261</v>
      </c>
      <c r="Q79">
        <f>VLOOKUP(A79,'2010'!A:P,9,FALSE)</f>
        <v>473</v>
      </c>
      <c r="R79">
        <v>910</v>
      </c>
      <c r="S79">
        <f>VLOOKUP(A79,'2010'!A:R,10,FALSE)</f>
        <v>993</v>
      </c>
      <c r="T79">
        <v>629</v>
      </c>
      <c r="U79">
        <f>VLOOKUP(A79,'2010'!A:T,11,FALSE)</f>
        <v>144</v>
      </c>
      <c r="V79">
        <v>2664</v>
      </c>
      <c r="W79">
        <f>VLOOKUP(A79,'2010'!A:V,12,FALSE)</f>
        <v>2795</v>
      </c>
      <c r="X79">
        <v>1434</v>
      </c>
      <c r="Y79">
        <f>VLOOKUP(A79,'2010'!A:X,13,FALSE)</f>
        <v>1569</v>
      </c>
      <c r="Z79">
        <v>1230</v>
      </c>
      <c r="AA79">
        <f>VLOOKUP(A79,'2010'!A:Z,14,FALSE)</f>
        <v>1226</v>
      </c>
    </row>
    <row r="80" spans="1:27" x14ac:dyDescent="0.25">
      <c r="A80">
        <v>17031060200</v>
      </c>
      <c r="B80">
        <v>2224</v>
      </c>
      <c r="C80">
        <f>VLOOKUP(A80,'2010'!A:N,2,FALSE)</f>
        <v>2109</v>
      </c>
      <c r="D80">
        <v>75</v>
      </c>
      <c r="E80">
        <f>VLOOKUP(A80,'2010'!A:P,3,FALSE)</f>
        <v>28</v>
      </c>
      <c r="F80">
        <v>92</v>
      </c>
      <c r="G80">
        <f>VLOOKUP(A80,'2010'!A:R,4,FALSE)</f>
        <v>186</v>
      </c>
      <c r="H80">
        <v>485</v>
      </c>
      <c r="I80">
        <f>VLOOKUP(A80,'2010'!A:T,5,FALSE)</f>
        <v>520</v>
      </c>
      <c r="J80">
        <v>1521</v>
      </c>
      <c r="K80">
        <f>VLOOKUP(A80,'2010'!A:V,6,FALSE)</f>
        <v>1375</v>
      </c>
      <c r="L80">
        <v>109</v>
      </c>
      <c r="M80">
        <f>VLOOKUP(A80,'2010'!A:X,7,FALSE)</f>
        <v>171</v>
      </c>
      <c r="N80">
        <v>137</v>
      </c>
      <c r="O80">
        <f>VLOOKUP(A80,'2010'!A:N,8,FALSE)</f>
        <v>283</v>
      </c>
      <c r="P80">
        <v>254</v>
      </c>
      <c r="Q80">
        <f>VLOOKUP(A80,'2010'!A:P,9,FALSE)</f>
        <v>469</v>
      </c>
      <c r="R80">
        <v>837</v>
      </c>
      <c r="S80">
        <f>VLOOKUP(A80,'2010'!A:R,10,FALSE)</f>
        <v>520</v>
      </c>
      <c r="T80">
        <v>404</v>
      </c>
      <c r="U80">
        <f>VLOOKUP(A80,'2010'!A:T,11,FALSE)</f>
        <v>97</v>
      </c>
      <c r="V80">
        <v>2219</v>
      </c>
      <c r="W80">
        <f>VLOOKUP(A80,'2010'!A:V,12,FALSE)</f>
        <v>2109</v>
      </c>
      <c r="X80">
        <v>811</v>
      </c>
      <c r="Y80">
        <f>VLOOKUP(A80,'2010'!A:X,13,FALSE)</f>
        <v>657</v>
      </c>
      <c r="Z80">
        <v>1408</v>
      </c>
      <c r="AA80">
        <f>VLOOKUP(A80,'2010'!A:Z,14,FALSE)</f>
        <v>1452</v>
      </c>
    </row>
    <row r="81" spans="1:27" x14ac:dyDescent="0.25">
      <c r="A81">
        <v>17031060300</v>
      </c>
      <c r="B81">
        <v>3173</v>
      </c>
      <c r="C81">
        <f>VLOOKUP(A81,'2010'!A:N,2,FALSE)</f>
        <v>3011</v>
      </c>
      <c r="D81">
        <v>35</v>
      </c>
      <c r="E81">
        <f>VLOOKUP(A81,'2010'!A:P,3,FALSE)</f>
        <v>15</v>
      </c>
      <c r="F81">
        <v>199</v>
      </c>
      <c r="G81">
        <f>VLOOKUP(A81,'2010'!A:R,4,FALSE)</f>
        <v>92</v>
      </c>
      <c r="H81">
        <v>286</v>
      </c>
      <c r="I81">
        <f>VLOOKUP(A81,'2010'!A:T,5,FALSE)</f>
        <v>143</v>
      </c>
      <c r="J81">
        <v>2599</v>
      </c>
      <c r="K81">
        <f>VLOOKUP(A81,'2010'!A:V,6,FALSE)</f>
        <v>2761</v>
      </c>
      <c r="L81">
        <v>75</v>
      </c>
      <c r="M81">
        <f>VLOOKUP(A81,'2010'!A:X,7,FALSE)</f>
        <v>47</v>
      </c>
      <c r="N81">
        <v>127</v>
      </c>
      <c r="O81">
        <f>VLOOKUP(A81,'2010'!A:N,8,FALSE)</f>
        <v>133</v>
      </c>
      <c r="P81">
        <v>347</v>
      </c>
      <c r="Q81">
        <f>VLOOKUP(A81,'2010'!A:P,9,FALSE)</f>
        <v>326</v>
      </c>
      <c r="R81">
        <v>1022</v>
      </c>
      <c r="S81">
        <f>VLOOKUP(A81,'2010'!A:R,10,FALSE)</f>
        <v>885</v>
      </c>
      <c r="T81">
        <v>704</v>
      </c>
      <c r="U81">
        <f>VLOOKUP(A81,'2010'!A:T,11,FALSE)</f>
        <v>148</v>
      </c>
      <c r="V81">
        <v>3173</v>
      </c>
      <c r="W81">
        <f>VLOOKUP(A81,'2010'!A:V,12,FALSE)</f>
        <v>3011</v>
      </c>
      <c r="X81">
        <v>1809</v>
      </c>
      <c r="Y81">
        <f>VLOOKUP(A81,'2010'!A:X,13,FALSE)</f>
        <v>1876</v>
      </c>
      <c r="Z81">
        <v>1364</v>
      </c>
      <c r="AA81">
        <f>VLOOKUP(A81,'2010'!A:Z,14,FALSE)</f>
        <v>1135</v>
      </c>
    </row>
    <row r="82" spans="1:27" x14ac:dyDescent="0.25">
      <c r="A82">
        <v>17031060400</v>
      </c>
      <c r="B82">
        <v>3865</v>
      </c>
      <c r="C82">
        <f>VLOOKUP(A82,'2010'!A:N,2,FALSE)</f>
        <v>4049</v>
      </c>
      <c r="D82">
        <v>29</v>
      </c>
      <c r="E82">
        <f>VLOOKUP(A82,'2010'!A:P,3,FALSE)</f>
        <v>11</v>
      </c>
      <c r="F82">
        <v>107</v>
      </c>
      <c r="G82">
        <f>VLOOKUP(A82,'2010'!A:R,4,FALSE)</f>
        <v>140</v>
      </c>
      <c r="H82">
        <v>481</v>
      </c>
      <c r="I82">
        <f>VLOOKUP(A82,'2010'!A:T,5,FALSE)</f>
        <v>508</v>
      </c>
      <c r="J82">
        <v>3010</v>
      </c>
      <c r="K82">
        <f>VLOOKUP(A82,'2010'!A:V,6,FALSE)</f>
        <v>3363</v>
      </c>
      <c r="L82">
        <v>16</v>
      </c>
      <c r="M82">
        <f>VLOOKUP(A82,'2010'!A:X,7,FALSE)</f>
        <v>68</v>
      </c>
      <c r="N82">
        <v>268</v>
      </c>
      <c r="O82">
        <f>VLOOKUP(A82,'2010'!A:N,8,FALSE)</f>
        <v>140</v>
      </c>
      <c r="P82">
        <v>168</v>
      </c>
      <c r="Q82">
        <f>VLOOKUP(A82,'2010'!A:P,9,FALSE)</f>
        <v>310</v>
      </c>
      <c r="R82">
        <v>1377</v>
      </c>
      <c r="S82">
        <f>VLOOKUP(A82,'2010'!A:R,10,FALSE)</f>
        <v>1146</v>
      </c>
      <c r="T82">
        <v>863</v>
      </c>
      <c r="U82">
        <f>VLOOKUP(A82,'2010'!A:T,11,FALSE)</f>
        <v>174</v>
      </c>
      <c r="V82">
        <v>3865</v>
      </c>
      <c r="W82">
        <f>VLOOKUP(A82,'2010'!A:V,12,FALSE)</f>
        <v>4049</v>
      </c>
      <c r="X82">
        <v>1882</v>
      </c>
      <c r="Y82">
        <f>VLOOKUP(A82,'2010'!A:X,13,FALSE)</f>
        <v>2325</v>
      </c>
      <c r="Z82">
        <v>1983</v>
      </c>
      <c r="AA82">
        <f>VLOOKUP(A82,'2010'!A:Z,14,FALSE)</f>
        <v>1724</v>
      </c>
    </row>
    <row r="83" spans="1:27" x14ac:dyDescent="0.25">
      <c r="A83">
        <v>17031060500</v>
      </c>
      <c r="B83">
        <v>1258</v>
      </c>
      <c r="C83">
        <f>VLOOKUP(A83,'2010'!A:N,2,FALSE)</f>
        <v>1162</v>
      </c>
      <c r="D83">
        <v>71</v>
      </c>
      <c r="E83">
        <f>VLOOKUP(A83,'2010'!A:P,3,FALSE)</f>
        <v>14</v>
      </c>
      <c r="F83">
        <v>122</v>
      </c>
      <c r="G83">
        <f>VLOOKUP(A83,'2010'!A:R,4,FALSE)</f>
        <v>58</v>
      </c>
      <c r="H83">
        <v>222</v>
      </c>
      <c r="I83">
        <f>VLOOKUP(A83,'2010'!A:T,5,FALSE)</f>
        <v>57</v>
      </c>
      <c r="J83">
        <v>815</v>
      </c>
      <c r="K83">
        <f>VLOOKUP(A83,'2010'!A:V,6,FALSE)</f>
        <v>1025</v>
      </c>
      <c r="L83">
        <v>197</v>
      </c>
      <c r="M83">
        <f>VLOOKUP(A83,'2010'!A:X,7,FALSE)</f>
        <v>94</v>
      </c>
      <c r="N83">
        <v>175</v>
      </c>
      <c r="O83">
        <f>VLOOKUP(A83,'2010'!A:N,8,FALSE)</f>
        <v>114</v>
      </c>
      <c r="P83">
        <v>138</v>
      </c>
      <c r="Q83">
        <f>VLOOKUP(A83,'2010'!A:P,9,FALSE)</f>
        <v>166</v>
      </c>
      <c r="R83">
        <v>285</v>
      </c>
      <c r="S83">
        <f>VLOOKUP(A83,'2010'!A:R,10,FALSE)</f>
        <v>324</v>
      </c>
      <c r="T83">
        <v>222</v>
      </c>
      <c r="U83">
        <f>VLOOKUP(A83,'2010'!A:T,11,FALSE)</f>
        <v>58</v>
      </c>
      <c r="V83">
        <v>1192</v>
      </c>
      <c r="W83">
        <f>VLOOKUP(A83,'2010'!A:V,12,FALSE)</f>
        <v>1162</v>
      </c>
      <c r="X83">
        <v>374</v>
      </c>
      <c r="Y83">
        <f>VLOOKUP(A83,'2010'!A:X,13,FALSE)</f>
        <v>430</v>
      </c>
      <c r="Z83">
        <v>818</v>
      </c>
      <c r="AA83">
        <f>VLOOKUP(A83,'2010'!A:Z,14,FALSE)</f>
        <v>732</v>
      </c>
    </row>
    <row r="84" spans="1:27" x14ac:dyDescent="0.25">
      <c r="A84">
        <v>17031060800</v>
      </c>
      <c r="B84">
        <v>5008</v>
      </c>
      <c r="C84">
        <f>VLOOKUP(A84,'2010'!A:N,2,FALSE)</f>
        <v>4666</v>
      </c>
      <c r="D84">
        <v>237</v>
      </c>
      <c r="E84">
        <f>VLOOKUP(A84,'2010'!A:P,3,FALSE)</f>
        <v>168</v>
      </c>
      <c r="F84">
        <v>577</v>
      </c>
      <c r="G84">
        <f>VLOOKUP(A84,'2010'!A:R,4,FALSE)</f>
        <v>525</v>
      </c>
      <c r="H84">
        <v>263</v>
      </c>
      <c r="I84">
        <f>VLOOKUP(A84,'2010'!A:T,5,FALSE)</f>
        <v>318</v>
      </c>
      <c r="J84">
        <v>3783</v>
      </c>
      <c r="K84">
        <f>VLOOKUP(A84,'2010'!A:V,6,FALSE)</f>
        <v>3658</v>
      </c>
      <c r="L84">
        <v>28</v>
      </c>
      <c r="M84">
        <f>VLOOKUP(A84,'2010'!A:X,7,FALSE)</f>
        <v>191</v>
      </c>
      <c r="N84">
        <v>254</v>
      </c>
      <c r="O84">
        <f>VLOOKUP(A84,'2010'!A:N,8,FALSE)</f>
        <v>232</v>
      </c>
      <c r="P84">
        <v>500</v>
      </c>
      <c r="Q84">
        <f>VLOOKUP(A84,'2010'!A:P,9,FALSE)</f>
        <v>694</v>
      </c>
      <c r="R84">
        <v>2182</v>
      </c>
      <c r="S84">
        <f>VLOOKUP(A84,'2010'!A:R,10,FALSE)</f>
        <v>1787</v>
      </c>
      <c r="T84">
        <v>1206</v>
      </c>
      <c r="U84">
        <f>VLOOKUP(A84,'2010'!A:T,11,FALSE)</f>
        <v>273</v>
      </c>
      <c r="V84">
        <v>5008</v>
      </c>
      <c r="W84">
        <f>VLOOKUP(A84,'2010'!A:V,12,FALSE)</f>
        <v>4666</v>
      </c>
      <c r="X84">
        <v>2398</v>
      </c>
      <c r="Y84">
        <f>VLOOKUP(A84,'2010'!A:X,13,FALSE)</f>
        <v>2689</v>
      </c>
      <c r="Z84">
        <v>2610</v>
      </c>
      <c r="AA84">
        <f>VLOOKUP(A84,'2010'!A:Z,14,FALSE)</f>
        <v>1977</v>
      </c>
    </row>
    <row r="85" spans="1:27" x14ac:dyDescent="0.25">
      <c r="A85">
        <v>17031060900</v>
      </c>
      <c r="B85">
        <v>7044</v>
      </c>
      <c r="C85">
        <f>VLOOKUP(A85,'2010'!A:N,2,FALSE)</f>
        <v>6495</v>
      </c>
      <c r="D85">
        <v>368</v>
      </c>
      <c r="E85">
        <f>VLOOKUP(A85,'2010'!A:P,3,FALSE)</f>
        <v>664</v>
      </c>
      <c r="F85">
        <v>214</v>
      </c>
      <c r="G85">
        <f>VLOOKUP(A85,'2010'!A:R,4,FALSE)</f>
        <v>663</v>
      </c>
      <c r="H85">
        <v>1383</v>
      </c>
      <c r="I85">
        <f>VLOOKUP(A85,'2010'!A:T,5,FALSE)</f>
        <v>689</v>
      </c>
      <c r="J85">
        <v>4660</v>
      </c>
      <c r="K85">
        <f>VLOOKUP(A85,'2010'!A:V,6,FALSE)</f>
        <v>4339</v>
      </c>
      <c r="L85">
        <v>262</v>
      </c>
      <c r="M85">
        <f>VLOOKUP(A85,'2010'!A:X,7,FALSE)</f>
        <v>131</v>
      </c>
      <c r="N85">
        <v>520</v>
      </c>
      <c r="O85">
        <f>VLOOKUP(A85,'2010'!A:N,8,FALSE)</f>
        <v>381</v>
      </c>
      <c r="P85">
        <v>1033</v>
      </c>
      <c r="Q85">
        <f>VLOOKUP(A85,'2010'!A:P,9,FALSE)</f>
        <v>1057</v>
      </c>
      <c r="R85">
        <v>2179</v>
      </c>
      <c r="S85">
        <f>VLOOKUP(A85,'2010'!A:R,10,FALSE)</f>
        <v>2370</v>
      </c>
      <c r="T85">
        <v>1737</v>
      </c>
      <c r="U85">
        <f>VLOOKUP(A85,'2010'!A:T,11,FALSE)</f>
        <v>252</v>
      </c>
      <c r="V85">
        <v>7044</v>
      </c>
      <c r="W85">
        <f>VLOOKUP(A85,'2010'!A:V,12,FALSE)</f>
        <v>6495</v>
      </c>
      <c r="X85">
        <v>2739</v>
      </c>
      <c r="Y85">
        <f>VLOOKUP(A85,'2010'!A:X,13,FALSE)</f>
        <v>3018</v>
      </c>
      <c r="Z85">
        <v>4305</v>
      </c>
      <c r="AA85">
        <f>VLOOKUP(A85,'2010'!A:Z,14,FALSE)</f>
        <v>3477</v>
      </c>
    </row>
    <row r="86" spans="1:27" x14ac:dyDescent="0.25">
      <c r="A86">
        <v>17031061000</v>
      </c>
      <c r="B86">
        <v>1856</v>
      </c>
      <c r="C86">
        <f>VLOOKUP(A86,'2010'!A:N,2,FALSE)</f>
        <v>1641</v>
      </c>
      <c r="D86">
        <v>33</v>
      </c>
      <c r="E86">
        <f>VLOOKUP(A86,'2010'!A:P,3,FALSE)</f>
        <v>31</v>
      </c>
      <c r="F86">
        <v>138</v>
      </c>
      <c r="G86">
        <f>VLOOKUP(A86,'2010'!A:R,4,FALSE)</f>
        <v>147</v>
      </c>
      <c r="H86">
        <v>320</v>
      </c>
      <c r="I86">
        <f>VLOOKUP(A86,'2010'!A:T,5,FALSE)</f>
        <v>189</v>
      </c>
      <c r="J86">
        <v>1340</v>
      </c>
      <c r="K86">
        <f>VLOOKUP(A86,'2010'!A:V,6,FALSE)</f>
        <v>1240</v>
      </c>
      <c r="L86">
        <v>16</v>
      </c>
      <c r="M86">
        <f>VLOOKUP(A86,'2010'!A:X,7,FALSE)</f>
        <v>31</v>
      </c>
      <c r="N86">
        <v>72</v>
      </c>
      <c r="O86">
        <f>VLOOKUP(A86,'2010'!A:N,8,FALSE)</f>
        <v>98</v>
      </c>
      <c r="P86">
        <v>208</v>
      </c>
      <c r="Q86">
        <f>VLOOKUP(A86,'2010'!A:P,9,FALSE)</f>
        <v>128</v>
      </c>
      <c r="R86">
        <v>640</v>
      </c>
      <c r="S86">
        <f>VLOOKUP(A86,'2010'!A:R,10,FALSE)</f>
        <v>677</v>
      </c>
      <c r="T86">
        <v>428</v>
      </c>
      <c r="U86">
        <f>VLOOKUP(A86,'2010'!A:T,11,FALSE)</f>
        <v>105</v>
      </c>
      <c r="V86">
        <v>1856</v>
      </c>
      <c r="W86">
        <f>VLOOKUP(A86,'2010'!A:V,12,FALSE)</f>
        <v>1641</v>
      </c>
      <c r="X86">
        <v>392</v>
      </c>
      <c r="Y86">
        <f>VLOOKUP(A86,'2010'!A:X,13,FALSE)</f>
        <v>666</v>
      </c>
      <c r="Z86">
        <v>1464</v>
      </c>
      <c r="AA86">
        <f>VLOOKUP(A86,'2010'!A:Z,14,FALSE)</f>
        <v>975</v>
      </c>
    </row>
    <row r="87" spans="1:27" x14ac:dyDescent="0.25">
      <c r="A87">
        <v>17031061100</v>
      </c>
      <c r="B87">
        <v>1504</v>
      </c>
      <c r="C87">
        <f>VLOOKUP(A87,'2010'!A:N,2,FALSE)</f>
        <v>1213</v>
      </c>
      <c r="D87">
        <v>30</v>
      </c>
      <c r="E87">
        <f>VLOOKUP(A87,'2010'!A:P,3,FALSE)</f>
        <v>0</v>
      </c>
      <c r="F87">
        <v>236</v>
      </c>
      <c r="G87">
        <f>VLOOKUP(A87,'2010'!A:R,4,FALSE)</f>
        <v>31</v>
      </c>
      <c r="H87">
        <v>36</v>
      </c>
      <c r="I87">
        <f>VLOOKUP(A87,'2010'!A:T,5,FALSE)</f>
        <v>21</v>
      </c>
      <c r="J87">
        <v>1191</v>
      </c>
      <c r="K87">
        <f>VLOOKUP(A87,'2010'!A:V,6,FALSE)</f>
        <v>1161</v>
      </c>
      <c r="L87">
        <v>0</v>
      </c>
      <c r="M87">
        <f>VLOOKUP(A87,'2010'!A:X,7,FALSE)</f>
        <v>0</v>
      </c>
      <c r="N87">
        <v>18</v>
      </c>
      <c r="O87">
        <f>VLOOKUP(A87,'2010'!A:N,8,FALSE)</f>
        <v>77</v>
      </c>
      <c r="P87">
        <v>158</v>
      </c>
      <c r="Q87">
        <f>VLOOKUP(A87,'2010'!A:P,9,FALSE)</f>
        <v>118</v>
      </c>
      <c r="R87">
        <v>536</v>
      </c>
      <c r="S87">
        <f>VLOOKUP(A87,'2010'!A:R,10,FALSE)</f>
        <v>487</v>
      </c>
      <c r="T87">
        <v>303</v>
      </c>
      <c r="U87">
        <f>VLOOKUP(A87,'2010'!A:T,11,FALSE)</f>
        <v>54</v>
      </c>
      <c r="V87">
        <v>1504</v>
      </c>
      <c r="W87">
        <f>VLOOKUP(A87,'2010'!A:V,12,FALSE)</f>
        <v>1213</v>
      </c>
      <c r="X87">
        <v>482</v>
      </c>
      <c r="Y87">
        <f>VLOOKUP(A87,'2010'!A:X,13,FALSE)</f>
        <v>393</v>
      </c>
      <c r="Z87">
        <v>1022</v>
      </c>
      <c r="AA87">
        <f>VLOOKUP(A87,'2010'!A:Z,14,FALSE)</f>
        <v>820</v>
      </c>
    </row>
    <row r="88" spans="1:27" x14ac:dyDescent="0.25">
      <c r="A88">
        <v>17031061200</v>
      </c>
      <c r="B88">
        <v>2028</v>
      </c>
      <c r="C88">
        <f>VLOOKUP(A88,'2010'!A:N,2,FALSE)</f>
        <v>2059</v>
      </c>
      <c r="D88">
        <v>36</v>
      </c>
      <c r="E88">
        <f>VLOOKUP(A88,'2010'!A:P,3,FALSE)</f>
        <v>19</v>
      </c>
      <c r="F88">
        <v>94</v>
      </c>
      <c r="G88">
        <f>VLOOKUP(A88,'2010'!A:R,4,FALSE)</f>
        <v>135</v>
      </c>
      <c r="H88">
        <v>108</v>
      </c>
      <c r="I88">
        <f>VLOOKUP(A88,'2010'!A:T,5,FALSE)</f>
        <v>63</v>
      </c>
      <c r="J88">
        <v>1746</v>
      </c>
      <c r="K88">
        <f>VLOOKUP(A88,'2010'!A:V,6,FALSE)</f>
        <v>1742</v>
      </c>
      <c r="L88">
        <v>0</v>
      </c>
      <c r="M88">
        <f>VLOOKUP(A88,'2010'!A:X,7,FALSE)</f>
        <v>25</v>
      </c>
      <c r="N88">
        <v>34</v>
      </c>
      <c r="O88">
        <f>VLOOKUP(A88,'2010'!A:N,8,FALSE)</f>
        <v>69</v>
      </c>
      <c r="P88">
        <v>115</v>
      </c>
      <c r="Q88">
        <f>VLOOKUP(A88,'2010'!A:P,9,FALSE)</f>
        <v>191</v>
      </c>
      <c r="R88">
        <v>811</v>
      </c>
      <c r="S88">
        <f>VLOOKUP(A88,'2010'!A:R,10,FALSE)</f>
        <v>826</v>
      </c>
      <c r="T88">
        <v>355</v>
      </c>
      <c r="U88">
        <f>VLOOKUP(A88,'2010'!A:T,11,FALSE)</f>
        <v>88</v>
      </c>
      <c r="V88">
        <v>2028</v>
      </c>
      <c r="W88">
        <f>VLOOKUP(A88,'2010'!A:V,12,FALSE)</f>
        <v>2059</v>
      </c>
      <c r="X88">
        <v>595</v>
      </c>
      <c r="Y88">
        <f>VLOOKUP(A88,'2010'!A:X,13,FALSE)</f>
        <v>752</v>
      </c>
      <c r="Z88">
        <v>1433</v>
      </c>
      <c r="AA88">
        <f>VLOOKUP(A88,'2010'!A:Z,14,FALSE)</f>
        <v>1307</v>
      </c>
    </row>
    <row r="89" spans="1:27" x14ac:dyDescent="0.25">
      <c r="A89">
        <v>17031061500</v>
      </c>
      <c r="B89">
        <v>1806</v>
      </c>
      <c r="C89">
        <f>VLOOKUP(A89,'2010'!A:N,2,FALSE)</f>
        <v>1872</v>
      </c>
      <c r="D89">
        <v>32</v>
      </c>
      <c r="E89">
        <f>VLOOKUP(A89,'2010'!A:P,3,FALSE)</f>
        <v>34</v>
      </c>
      <c r="F89">
        <v>64</v>
      </c>
      <c r="G89">
        <f>VLOOKUP(A89,'2010'!A:R,4,FALSE)</f>
        <v>35</v>
      </c>
      <c r="H89">
        <v>116</v>
      </c>
      <c r="I89">
        <f>VLOOKUP(A89,'2010'!A:T,5,FALSE)</f>
        <v>143</v>
      </c>
      <c r="J89">
        <v>1571</v>
      </c>
      <c r="K89">
        <f>VLOOKUP(A89,'2010'!A:V,6,FALSE)</f>
        <v>1642</v>
      </c>
      <c r="L89">
        <v>23</v>
      </c>
      <c r="M89">
        <f>VLOOKUP(A89,'2010'!A:X,7,FALSE)</f>
        <v>38</v>
      </c>
      <c r="N89">
        <v>51</v>
      </c>
      <c r="O89">
        <f>VLOOKUP(A89,'2010'!A:N,8,FALSE)</f>
        <v>152</v>
      </c>
      <c r="P89">
        <v>150</v>
      </c>
      <c r="Q89">
        <f>VLOOKUP(A89,'2010'!A:P,9,FALSE)</f>
        <v>139</v>
      </c>
      <c r="R89">
        <v>680</v>
      </c>
      <c r="S89">
        <f>VLOOKUP(A89,'2010'!A:R,10,FALSE)</f>
        <v>783</v>
      </c>
      <c r="T89">
        <v>464</v>
      </c>
      <c r="U89">
        <f>VLOOKUP(A89,'2010'!A:T,11,FALSE)</f>
        <v>151</v>
      </c>
      <c r="V89">
        <v>1806</v>
      </c>
      <c r="W89">
        <f>VLOOKUP(A89,'2010'!A:V,12,FALSE)</f>
        <v>1872</v>
      </c>
      <c r="X89">
        <v>622</v>
      </c>
      <c r="Y89">
        <f>VLOOKUP(A89,'2010'!A:X,13,FALSE)</f>
        <v>626</v>
      </c>
      <c r="Z89">
        <v>1184</v>
      </c>
      <c r="AA89">
        <f>VLOOKUP(A89,'2010'!A:Z,14,FALSE)</f>
        <v>1246</v>
      </c>
    </row>
    <row r="90" spans="1:27" x14ac:dyDescent="0.25">
      <c r="A90">
        <v>17031061800</v>
      </c>
      <c r="B90">
        <v>1205</v>
      </c>
      <c r="C90">
        <f>VLOOKUP(A90,'2010'!A:N,2,FALSE)</f>
        <v>898</v>
      </c>
      <c r="D90">
        <v>74</v>
      </c>
      <c r="E90">
        <f>VLOOKUP(A90,'2010'!A:P,3,FALSE)</f>
        <v>9</v>
      </c>
      <c r="F90">
        <v>120</v>
      </c>
      <c r="G90">
        <f>VLOOKUP(A90,'2010'!A:R,4,FALSE)</f>
        <v>54</v>
      </c>
      <c r="H90">
        <v>105</v>
      </c>
      <c r="I90">
        <f>VLOOKUP(A90,'2010'!A:T,5,FALSE)</f>
        <v>94</v>
      </c>
      <c r="J90">
        <v>841</v>
      </c>
      <c r="K90">
        <f>VLOOKUP(A90,'2010'!A:V,6,FALSE)</f>
        <v>752</v>
      </c>
      <c r="L90">
        <v>25</v>
      </c>
      <c r="M90">
        <f>VLOOKUP(A90,'2010'!A:X,7,FALSE)</f>
        <v>37</v>
      </c>
      <c r="N90">
        <v>81</v>
      </c>
      <c r="O90">
        <f>VLOOKUP(A90,'2010'!A:N,8,FALSE)</f>
        <v>78</v>
      </c>
      <c r="P90">
        <v>145</v>
      </c>
      <c r="Q90">
        <f>VLOOKUP(A90,'2010'!A:P,9,FALSE)</f>
        <v>96</v>
      </c>
      <c r="R90">
        <v>402</v>
      </c>
      <c r="S90">
        <f>VLOOKUP(A90,'2010'!A:R,10,FALSE)</f>
        <v>306</v>
      </c>
      <c r="T90">
        <v>226</v>
      </c>
      <c r="U90">
        <f>VLOOKUP(A90,'2010'!A:T,11,FALSE)</f>
        <v>93</v>
      </c>
      <c r="V90">
        <v>1103</v>
      </c>
      <c r="W90">
        <f>VLOOKUP(A90,'2010'!A:V,12,FALSE)</f>
        <v>898</v>
      </c>
      <c r="X90">
        <v>226</v>
      </c>
      <c r="Y90">
        <f>VLOOKUP(A90,'2010'!A:X,13,FALSE)</f>
        <v>229</v>
      </c>
      <c r="Z90">
        <v>877</v>
      </c>
      <c r="AA90">
        <f>VLOOKUP(A90,'2010'!A:Z,14,FALSE)</f>
        <v>669</v>
      </c>
    </row>
    <row r="91" spans="1:27" x14ac:dyDescent="0.25">
      <c r="A91">
        <v>17031061901</v>
      </c>
      <c r="B91">
        <v>3810</v>
      </c>
      <c r="C91">
        <f>VLOOKUP(A91,'2010'!A:N,2,FALSE)</f>
        <v>3701</v>
      </c>
      <c r="D91">
        <v>85</v>
      </c>
      <c r="E91">
        <f>VLOOKUP(A91,'2010'!A:P,3,FALSE)</f>
        <v>272</v>
      </c>
      <c r="F91">
        <v>589</v>
      </c>
      <c r="G91">
        <f>VLOOKUP(A91,'2010'!A:R,4,FALSE)</f>
        <v>274</v>
      </c>
      <c r="H91">
        <v>379</v>
      </c>
      <c r="I91">
        <f>VLOOKUP(A91,'2010'!A:T,5,FALSE)</f>
        <v>501</v>
      </c>
      <c r="J91">
        <v>2659</v>
      </c>
      <c r="K91">
        <f>VLOOKUP(A91,'2010'!A:V,6,FALSE)</f>
        <v>2503</v>
      </c>
      <c r="L91">
        <v>17</v>
      </c>
      <c r="M91">
        <f>VLOOKUP(A91,'2010'!A:X,7,FALSE)</f>
        <v>58</v>
      </c>
      <c r="N91">
        <v>148</v>
      </c>
      <c r="O91">
        <f>VLOOKUP(A91,'2010'!A:N,8,FALSE)</f>
        <v>243</v>
      </c>
      <c r="P91">
        <v>325</v>
      </c>
      <c r="Q91">
        <f>VLOOKUP(A91,'2010'!A:P,9,FALSE)</f>
        <v>619</v>
      </c>
      <c r="R91">
        <v>1346</v>
      </c>
      <c r="S91">
        <f>VLOOKUP(A91,'2010'!A:R,10,FALSE)</f>
        <v>1179</v>
      </c>
      <c r="T91">
        <v>1243</v>
      </c>
      <c r="U91">
        <f>VLOOKUP(A91,'2010'!A:T,11,FALSE)</f>
        <v>223</v>
      </c>
      <c r="V91">
        <v>3810</v>
      </c>
      <c r="W91">
        <f>VLOOKUP(A91,'2010'!A:V,12,FALSE)</f>
        <v>3701</v>
      </c>
      <c r="X91">
        <v>1372</v>
      </c>
      <c r="Y91">
        <f>VLOOKUP(A91,'2010'!A:X,13,FALSE)</f>
        <v>1322</v>
      </c>
      <c r="Z91">
        <v>2438</v>
      </c>
      <c r="AA91">
        <f>VLOOKUP(A91,'2010'!A:Z,14,FALSE)</f>
        <v>2379</v>
      </c>
    </row>
    <row r="92" spans="1:27" x14ac:dyDescent="0.25">
      <c r="A92">
        <v>17031061902</v>
      </c>
      <c r="B92">
        <v>4308</v>
      </c>
      <c r="C92">
        <f>VLOOKUP(A92,'2010'!A:N,2,FALSE)</f>
        <v>3999</v>
      </c>
      <c r="D92">
        <v>134</v>
      </c>
      <c r="E92">
        <f>VLOOKUP(A92,'2010'!A:P,3,FALSE)</f>
        <v>188</v>
      </c>
      <c r="F92">
        <v>347</v>
      </c>
      <c r="G92">
        <f>VLOOKUP(A92,'2010'!A:R,4,FALSE)</f>
        <v>374</v>
      </c>
      <c r="H92">
        <v>191</v>
      </c>
      <c r="I92">
        <f>VLOOKUP(A92,'2010'!A:T,5,FALSE)</f>
        <v>233</v>
      </c>
      <c r="J92">
        <v>3513</v>
      </c>
      <c r="K92">
        <f>VLOOKUP(A92,'2010'!A:V,6,FALSE)</f>
        <v>3237</v>
      </c>
      <c r="L92">
        <v>15</v>
      </c>
      <c r="M92">
        <f>VLOOKUP(A92,'2010'!A:X,7,FALSE)</f>
        <v>27</v>
      </c>
      <c r="N92">
        <v>174</v>
      </c>
      <c r="O92">
        <f>VLOOKUP(A92,'2010'!A:N,8,FALSE)</f>
        <v>265</v>
      </c>
      <c r="P92">
        <v>651</v>
      </c>
      <c r="Q92">
        <f>VLOOKUP(A92,'2010'!A:P,9,FALSE)</f>
        <v>428</v>
      </c>
      <c r="R92">
        <v>1503</v>
      </c>
      <c r="S92">
        <f>VLOOKUP(A92,'2010'!A:R,10,FALSE)</f>
        <v>1354</v>
      </c>
      <c r="T92">
        <v>1330</v>
      </c>
      <c r="U92">
        <f>VLOOKUP(A92,'2010'!A:T,11,FALSE)</f>
        <v>190</v>
      </c>
      <c r="V92">
        <v>4308</v>
      </c>
      <c r="W92">
        <f>VLOOKUP(A92,'2010'!A:V,12,FALSE)</f>
        <v>3999</v>
      </c>
      <c r="X92">
        <v>1493</v>
      </c>
      <c r="Y92">
        <f>VLOOKUP(A92,'2010'!A:X,13,FALSE)</f>
        <v>1289</v>
      </c>
      <c r="Z92">
        <v>2815</v>
      </c>
      <c r="AA92">
        <f>VLOOKUP(A92,'2010'!A:Z,14,FALSE)</f>
        <v>2710</v>
      </c>
    </row>
    <row r="93" spans="1:27" x14ac:dyDescent="0.25">
      <c r="A93">
        <v>17031062000</v>
      </c>
      <c r="B93">
        <v>2912</v>
      </c>
      <c r="C93">
        <f>VLOOKUP(A93,'2010'!A:N,2,FALSE)</f>
        <v>2599</v>
      </c>
      <c r="D93">
        <v>118</v>
      </c>
      <c r="E93">
        <f>VLOOKUP(A93,'2010'!A:P,3,FALSE)</f>
        <v>98</v>
      </c>
      <c r="F93">
        <v>156</v>
      </c>
      <c r="G93">
        <f>VLOOKUP(A93,'2010'!A:R,4,FALSE)</f>
        <v>131</v>
      </c>
      <c r="H93">
        <v>103</v>
      </c>
      <c r="I93">
        <f>VLOOKUP(A93,'2010'!A:T,5,FALSE)</f>
        <v>197</v>
      </c>
      <c r="J93">
        <v>2483</v>
      </c>
      <c r="K93">
        <f>VLOOKUP(A93,'2010'!A:V,6,FALSE)</f>
        <v>2161</v>
      </c>
      <c r="L93">
        <v>27</v>
      </c>
      <c r="M93">
        <f>VLOOKUP(A93,'2010'!A:X,7,FALSE)</f>
        <v>0</v>
      </c>
      <c r="N93">
        <v>201</v>
      </c>
      <c r="O93">
        <f>VLOOKUP(A93,'2010'!A:N,8,FALSE)</f>
        <v>54</v>
      </c>
      <c r="P93">
        <v>305</v>
      </c>
      <c r="Q93">
        <f>VLOOKUP(A93,'2010'!A:P,9,FALSE)</f>
        <v>350</v>
      </c>
      <c r="R93">
        <v>1220</v>
      </c>
      <c r="S93">
        <f>VLOOKUP(A93,'2010'!A:R,10,FALSE)</f>
        <v>1011</v>
      </c>
      <c r="T93">
        <v>627</v>
      </c>
      <c r="U93">
        <f>VLOOKUP(A93,'2010'!A:T,11,FALSE)</f>
        <v>145</v>
      </c>
      <c r="V93">
        <v>2907</v>
      </c>
      <c r="W93">
        <f>VLOOKUP(A93,'2010'!A:V,12,FALSE)</f>
        <v>2599</v>
      </c>
      <c r="X93">
        <v>924</v>
      </c>
      <c r="Y93">
        <f>VLOOKUP(A93,'2010'!A:X,13,FALSE)</f>
        <v>827</v>
      </c>
      <c r="Z93">
        <v>1983</v>
      </c>
      <c r="AA93">
        <f>VLOOKUP(A93,'2010'!A:Z,14,FALSE)</f>
        <v>1772</v>
      </c>
    </row>
    <row r="94" spans="1:27" x14ac:dyDescent="0.25">
      <c r="A94">
        <v>17031062100</v>
      </c>
      <c r="B94">
        <v>3598</v>
      </c>
      <c r="C94">
        <f>VLOOKUP(A94,'2010'!A:N,2,FALSE)</f>
        <v>3040</v>
      </c>
      <c r="D94">
        <v>80</v>
      </c>
      <c r="E94">
        <f>VLOOKUP(A94,'2010'!A:P,3,FALSE)</f>
        <v>13</v>
      </c>
      <c r="F94">
        <v>313</v>
      </c>
      <c r="G94">
        <f>VLOOKUP(A94,'2010'!A:R,4,FALSE)</f>
        <v>385</v>
      </c>
      <c r="H94">
        <v>230</v>
      </c>
      <c r="I94">
        <f>VLOOKUP(A94,'2010'!A:T,5,FALSE)</f>
        <v>293</v>
      </c>
      <c r="J94">
        <v>2937</v>
      </c>
      <c r="K94">
        <f>VLOOKUP(A94,'2010'!A:V,6,FALSE)</f>
        <v>2291</v>
      </c>
      <c r="L94">
        <v>37</v>
      </c>
      <c r="M94">
        <f>VLOOKUP(A94,'2010'!A:X,7,FALSE)</f>
        <v>38</v>
      </c>
      <c r="N94">
        <v>175</v>
      </c>
      <c r="O94">
        <f>VLOOKUP(A94,'2010'!A:N,8,FALSE)</f>
        <v>105</v>
      </c>
      <c r="P94">
        <v>484</v>
      </c>
      <c r="Q94">
        <f>VLOOKUP(A94,'2010'!A:P,9,FALSE)</f>
        <v>448</v>
      </c>
      <c r="R94">
        <v>1243</v>
      </c>
      <c r="S94">
        <f>VLOOKUP(A94,'2010'!A:R,10,FALSE)</f>
        <v>907</v>
      </c>
      <c r="T94">
        <v>777</v>
      </c>
      <c r="U94">
        <f>VLOOKUP(A94,'2010'!A:T,11,FALSE)</f>
        <v>168</v>
      </c>
      <c r="V94">
        <v>3598</v>
      </c>
      <c r="W94">
        <f>VLOOKUP(A94,'2010'!A:V,12,FALSE)</f>
        <v>3040</v>
      </c>
      <c r="X94">
        <v>1121</v>
      </c>
      <c r="Y94">
        <f>VLOOKUP(A94,'2010'!A:X,13,FALSE)</f>
        <v>1031</v>
      </c>
      <c r="Z94">
        <v>2477</v>
      </c>
      <c r="AA94">
        <f>VLOOKUP(A94,'2010'!A:Z,14,FALSE)</f>
        <v>2009</v>
      </c>
    </row>
    <row r="95" spans="1:27" x14ac:dyDescent="0.25">
      <c r="A95">
        <v>17031062200</v>
      </c>
      <c r="B95">
        <v>2824</v>
      </c>
      <c r="C95">
        <f>VLOOKUP(A95,'2010'!A:N,2,FALSE)</f>
        <v>2967</v>
      </c>
      <c r="D95">
        <v>125</v>
      </c>
      <c r="E95">
        <f>VLOOKUP(A95,'2010'!A:P,3,FALSE)</f>
        <v>21</v>
      </c>
      <c r="F95">
        <v>153</v>
      </c>
      <c r="G95">
        <f>VLOOKUP(A95,'2010'!A:R,4,FALSE)</f>
        <v>135</v>
      </c>
      <c r="H95">
        <v>146</v>
      </c>
      <c r="I95">
        <f>VLOOKUP(A95,'2010'!A:T,5,FALSE)</f>
        <v>285</v>
      </c>
      <c r="J95">
        <v>2374</v>
      </c>
      <c r="K95">
        <f>VLOOKUP(A95,'2010'!A:V,6,FALSE)</f>
        <v>2427</v>
      </c>
      <c r="L95">
        <v>10</v>
      </c>
      <c r="M95">
        <f>VLOOKUP(A95,'2010'!A:X,7,FALSE)</f>
        <v>53</v>
      </c>
      <c r="N95">
        <v>165</v>
      </c>
      <c r="O95">
        <f>VLOOKUP(A95,'2010'!A:N,8,FALSE)</f>
        <v>68</v>
      </c>
      <c r="P95">
        <v>213</v>
      </c>
      <c r="Q95">
        <f>VLOOKUP(A95,'2010'!A:P,9,FALSE)</f>
        <v>275</v>
      </c>
      <c r="R95">
        <v>941</v>
      </c>
      <c r="S95">
        <f>VLOOKUP(A95,'2010'!A:R,10,FALSE)</f>
        <v>1123</v>
      </c>
      <c r="T95">
        <v>756</v>
      </c>
      <c r="U95">
        <f>VLOOKUP(A95,'2010'!A:T,11,FALSE)</f>
        <v>174</v>
      </c>
      <c r="V95">
        <v>2824</v>
      </c>
      <c r="W95">
        <f>VLOOKUP(A95,'2010'!A:V,12,FALSE)</f>
        <v>2967</v>
      </c>
      <c r="X95">
        <v>1317</v>
      </c>
      <c r="Y95">
        <f>VLOOKUP(A95,'2010'!A:X,13,FALSE)</f>
        <v>1166</v>
      </c>
      <c r="Z95">
        <v>1507</v>
      </c>
      <c r="AA95">
        <f>VLOOKUP(A95,'2010'!A:Z,14,FALSE)</f>
        <v>1801</v>
      </c>
    </row>
    <row r="96" spans="1:27" x14ac:dyDescent="0.25">
      <c r="A96">
        <v>17031062300</v>
      </c>
      <c r="B96">
        <v>1613</v>
      </c>
      <c r="C96">
        <f>VLOOKUP(A96,'2010'!A:N,2,FALSE)</f>
        <v>1655</v>
      </c>
      <c r="D96">
        <v>12</v>
      </c>
      <c r="E96">
        <f>VLOOKUP(A96,'2010'!A:P,3,FALSE)</f>
        <v>15</v>
      </c>
      <c r="F96">
        <v>96</v>
      </c>
      <c r="G96">
        <f>VLOOKUP(A96,'2010'!A:R,4,FALSE)</f>
        <v>39</v>
      </c>
      <c r="H96">
        <v>97</v>
      </c>
      <c r="I96">
        <f>VLOOKUP(A96,'2010'!A:T,5,FALSE)</f>
        <v>76</v>
      </c>
      <c r="J96">
        <v>1375</v>
      </c>
      <c r="K96">
        <f>VLOOKUP(A96,'2010'!A:V,6,FALSE)</f>
        <v>1525</v>
      </c>
      <c r="L96">
        <v>20</v>
      </c>
      <c r="M96">
        <f>VLOOKUP(A96,'2010'!A:X,7,FALSE)</f>
        <v>20</v>
      </c>
      <c r="N96">
        <v>66</v>
      </c>
      <c r="O96">
        <f>VLOOKUP(A96,'2010'!A:N,8,FALSE)</f>
        <v>29</v>
      </c>
      <c r="P96">
        <v>74</v>
      </c>
      <c r="Q96">
        <f>VLOOKUP(A96,'2010'!A:P,9,FALSE)</f>
        <v>49</v>
      </c>
      <c r="R96">
        <v>710</v>
      </c>
      <c r="S96">
        <f>VLOOKUP(A96,'2010'!A:R,10,FALSE)</f>
        <v>751</v>
      </c>
      <c r="T96">
        <v>415</v>
      </c>
      <c r="U96">
        <f>VLOOKUP(A96,'2010'!A:T,11,FALSE)</f>
        <v>80</v>
      </c>
      <c r="V96">
        <v>1613</v>
      </c>
      <c r="W96">
        <f>VLOOKUP(A96,'2010'!A:V,12,FALSE)</f>
        <v>1655</v>
      </c>
      <c r="X96">
        <v>790</v>
      </c>
      <c r="Y96">
        <f>VLOOKUP(A96,'2010'!A:X,13,FALSE)</f>
        <v>878</v>
      </c>
      <c r="Z96">
        <v>823</v>
      </c>
      <c r="AA96">
        <f>VLOOKUP(A96,'2010'!A:Z,14,FALSE)</f>
        <v>777</v>
      </c>
    </row>
    <row r="97" spans="1:27" x14ac:dyDescent="0.25">
      <c r="A97">
        <v>17031062400</v>
      </c>
      <c r="B97">
        <v>1459</v>
      </c>
      <c r="C97">
        <f>VLOOKUP(A97,'2010'!A:N,2,FALSE)</f>
        <v>1735</v>
      </c>
      <c r="D97">
        <v>37</v>
      </c>
      <c r="E97">
        <f>VLOOKUP(A97,'2010'!A:P,3,FALSE)</f>
        <v>3</v>
      </c>
      <c r="F97">
        <v>63</v>
      </c>
      <c r="G97">
        <f>VLOOKUP(A97,'2010'!A:R,4,FALSE)</f>
        <v>91</v>
      </c>
      <c r="H97">
        <v>64</v>
      </c>
      <c r="I97">
        <f>VLOOKUP(A97,'2010'!A:T,5,FALSE)</f>
        <v>198</v>
      </c>
      <c r="J97">
        <v>1270</v>
      </c>
      <c r="K97">
        <f>VLOOKUP(A97,'2010'!A:V,6,FALSE)</f>
        <v>1439</v>
      </c>
      <c r="L97">
        <v>34</v>
      </c>
      <c r="M97">
        <f>VLOOKUP(A97,'2010'!A:X,7,FALSE)</f>
        <v>44</v>
      </c>
      <c r="N97">
        <v>36</v>
      </c>
      <c r="O97">
        <f>VLOOKUP(A97,'2010'!A:N,8,FALSE)</f>
        <v>141</v>
      </c>
      <c r="P97">
        <v>95</v>
      </c>
      <c r="Q97">
        <f>VLOOKUP(A97,'2010'!A:P,9,FALSE)</f>
        <v>160</v>
      </c>
      <c r="R97">
        <v>607</v>
      </c>
      <c r="S97">
        <f>VLOOKUP(A97,'2010'!A:R,10,FALSE)</f>
        <v>681</v>
      </c>
      <c r="T97">
        <v>393</v>
      </c>
      <c r="U97">
        <f>VLOOKUP(A97,'2010'!A:T,11,FALSE)</f>
        <v>80</v>
      </c>
      <c r="V97">
        <v>1456</v>
      </c>
      <c r="W97">
        <f>VLOOKUP(A97,'2010'!A:V,12,FALSE)</f>
        <v>1735</v>
      </c>
      <c r="X97">
        <v>647</v>
      </c>
      <c r="Y97">
        <f>VLOOKUP(A97,'2010'!A:X,13,FALSE)</f>
        <v>929</v>
      </c>
      <c r="Z97">
        <v>809</v>
      </c>
      <c r="AA97">
        <f>VLOOKUP(A97,'2010'!A:Z,14,FALSE)</f>
        <v>806</v>
      </c>
    </row>
    <row r="98" spans="1:27" x14ac:dyDescent="0.25">
      <c r="A98">
        <v>17031062500</v>
      </c>
      <c r="B98">
        <v>1487</v>
      </c>
      <c r="C98">
        <f>VLOOKUP(A98,'2010'!A:N,2,FALSE)</f>
        <v>1533</v>
      </c>
      <c r="D98">
        <v>0</v>
      </c>
      <c r="E98">
        <f>VLOOKUP(A98,'2010'!A:P,3,FALSE)</f>
        <v>51</v>
      </c>
      <c r="F98">
        <v>94</v>
      </c>
      <c r="G98">
        <f>VLOOKUP(A98,'2010'!A:R,4,FALSE)</f>
        <v>102</v>
      </c>
      <c r="H98">
        <v>131</v>
      </c>
      <c r="I98">
        <f>VLOOKUP(A98,'2010'!A:T,5,FALSE)</f>
        <v>76</v>
      </c>
      <c r="J98">
        <v>1239</v>
      </c>
      <c r="K98">
        <f>VLOOKUP(A98,'2010'!A:V,6,FALSE)</f>
        <v>1271</v>
      </c>
      <c r="L98">
        <v>0</v>
      </c>
      <c r="M98">
        <f>VLOOKUP(A98,'2010'!A:X,7,FALSE)</f>
        <v>64</v>
      </c>
      <c r="N98">
        <v>35</v>
      </c>
      <c r="O98">
        <f>VLOOKUP(A98,'2010'!A:N,8,FALSE)</f>
        <v>92</v>
      </c>
      <c r="P98">
        <v>106</v>
      </c>
      <c r="Q98">
        <f>VLOOKUP(A98,'2010'!A:P,9,FALSE)</f>
        <v>213</v>
      </c>
      <c r="R98">
        <v>678</v>
      </c>
      <c r="S98">
        <f>VLOOKUP(A98,'2010'!A:R,10,FALSE)</f>
        <v>562</v>
      </c>
      <c r="T98">
        <v>379</v>
      </c>
      <c r="U98">
        <f>VLOOKUP(A98,'2010'!A:T,11,FALSE)</f>
        <v>84</v>
      </c>
      <c r="V98">
        <v>1487</v>
      </c>
      <c r="W98">
        <f>VLOOKUP(A98,'2010'!A:V,12,FALSE)</f>
        <v>1331</v>
      </c>
      <c r="X98">
        <v>714</v>
      </c>
      <c r="Y98">
        <f>VLOOKUP(A98,'2010'!A:X,13,FALSE)</f>
        <v>780</v>
      </c>
      <c r="Z98">
        <v>773</v>
      </c>
      <c r="AA98">
        <f>VLOOKUP(A98,'2010'!A:Z,14,FALSE)</f>
        <v>551</v>
      </c>
    </row>
    <row r="99" spans="1:27" x14ac:dyDescent="0.25">
      <c r="A99">
        <v>17031062600</v>
      </c>
      <c r="B99">
        <v>2207</v>
      </c>
      <c r="C99">
        <f>VLOOKUP(A99,'2010'!A:N,2,FALSE)</f>
        <v>2032</v>
      </c>
      <c r="D99">
        <v>38</v>
      </c>
      <c r="E99">
        <f>VLOOKUP(A99,'2010'!A:P,3,FALSE)</f>
        <v>8</v>
      </c>
      <c r="F99">
        <v>188</v>
      </c>
      <c r="G99">
        <f>VLOOKUP(A99,'2010'!A:R,4,FALSE)</f>
        <v>91</v>
      </c>
      <c r="H99">
        <v>216</v>
      </c>
      <c r="I99">
        <f>VLOOKUP(A99,'2010'!A:T,5,FALSE)</f>
        <v>140</v>
      </c>
      <c r="J99">
        <v>1679</v>
      </c>
      <c r="K99">
        <f>VLOOKUP(A99,'2010'!A:V,6,FALSE)</f>
        <v>1779</v>
      </c>
      <c r="L99">
        <v>63</v>
      </c>
      <c r="M99">
        <f>VLOOKUP(A99,'2010'!A:X,7,FALSE)</f>
        <v>63</v>
      </c>
      <c r="N99">
        <v>72</v>
      </c>
      <c r="O99">
        <f>VLOOKUP(A99,'2010'!A:N,8,FALSE)</f>
        <v>61</v>
      </c>
      <c r="P99">
        <v>141</v>
      </c>
      <c r="Q99">
        <f>VLOOKUP(A99,'2010'!A:P,9,FALSE)</f>
        <v>14</v>
      </c>
      <c r="R99">
        <v>717</v>
      </c>
      <c r="S99">
        <f>VLOOKUP(A99,'2010'!A:R,10,FALSE)</f>
        <v>770</v>
      </c>
      <c r="T99">
        <v>545</v>
      </c>
      <c r="U99">
        <f>VLOOKUP(A99,'2010'!A:T,11,FALSE)</f>
        <v>150</v>
      </c>
      <c r="V99">
        <v>2207</v>
      </c>
      <c r="W99">
        <f>VLOOKUP(A99,'2010'!A:V,12,FALSE)</f>
        <v>2032</v>
      </c>
      <c r="X99">
        <v>1491</v>
      </c>
      <c r="Y99">
        <f>VLOOKUP(A99,'2010'!A:X,13,FALSE)</f>
        <v>1375</v>
      </c>
      <c r="Z99">
        <v>716</v>
      </c>
      <c r="AA99">
        <f>VLOOKUP(A99,'2010'!A:Z,14,FALSE)</f>
        <v>657</v>
      </c>
    </row>
    <row r="100" spans="1:27" x14ac:dyDescent="0.25">
      <c r="A100">
        <v>17031062700</v>
      </c>
      <c r="B100">
        <v>2820</v>
      </c>
      <c r="C100">
        <f>VLOOKUP(A100,'2010'!A:N,2,FALSE)</f>
        <v>2391</v>
      </c>
      <c r="D100">
        <v>11</v>
      </c>
      <c r="E100">
        <f>VLOOKUP(A100,'2010'!A:P,3,FALSE)</f>
        <v>9</v>
      </c>
      <c r="F100">
        <v>42</v>
      </c>
      <c r="G100">
        <f>VLOOKUP(A100,'2010'!A:R,4,FALSE)</f>
        <v>67</v>
      </c>
      <c r="H100">
        <v>167</v>
      </c>
      <c r="I100">
        <f>VLOOKUP(A100,'2010'!A:T,5,FALSE)</f>
        <v>155</v>
      </c>
      <c r="J100">
        <v>2551</v>
      </c>
      <c r="K100">
        <f>VLOOKUP(A100,'2010'!A:V,6,FALSE)</f>
        <v>2124</v>
      </c>
      <c r="L100">
        <v>67</v>
      </c>
      <c r="M100">
        <f>VLOOKUP(A100,'2010'!A:X,7,FALSE)</f>
        <v>61</v>
      </c>
      <c r="N100">
        <v>72</v>
      </c>
      <c r="O100">
        <f>VLOOKUP(A100,'2010'!A:N,8,FALSE)</f>
        <v>153</v>
      </c>
      <c r="P100">
        <v>300</v>
      </c>
      <c r="Q100">
        <f>VLOOKUP(A100,'2010'!A:P,9,FALSE)</f>
        <v>234</v>
      </c>
      <c r="R100">
        <v>726</v>
      </c>
      <c r="S100">
        <f>VLOOKUP(A100,'2010'!A:R,10,FALSE)</f>
        <v>880</v>
      </c>
      <c r="T100">
        <v>711</v>
      </c>
      <c r="U100">
        <f>VLOOKUP(A100,'2010'!A:T,11,FALSE)</f>
        <v>171</v>
      </c>
      <c r="V100">
        <v>2783</v>
      </c>
      <c r="W100">
        <f>VLOOKUP(A100,'2010'!A:V,12,FALSE)</f>
        <v>2391</v>
      </c>
      <c r="X100">
        <v>1235</v>
      </c>
      <c r="Y100">
        <f>VLOOKUP(A100,'2010'!A:X,13,FALSE)</f>
        <v>1257</v>
      </c>
      <c r="Z100">
        <v>1548</v>
      </c>
      <c r="AA100">
        <f>VLOOKUP(A100,'2010'!A:Z,14,FALSE)</f>
        <v>1134</v>
      </c>
    </row>
    <row r="101" spans="1:27" x14ac:dyDescent="0.25">
      <c r="A101">
        <v>17031062800</v>
      </c>
      <c r="B101">
        <v>3667</v>
      </c>
      <c r="C101">
        <f>VLOOKUP(A101,'2010'!A:N,2,FALSE)</f>
        <v>3648</v>
      </c>
      <c r="D101">
        <v>45</v>
      </c>
      <c r="E101">
        <f>VLOOKUP(A101,'2010'!A:P,3,FALSE)</f>
        <v>229</v>
      </c>
      <c r="F101">
        <v>206</v>
      </c>
      <c r="G101">
        <f>VLOOKUP(A101,'2010'!A:R,4,FALSE)</f>
        <v>194</v>
      </c>
      <c r="H101">
        <v>249</v>
      </c>
      <c r="I101">
        <f>VLOOKUP(A101,'2010'!A:T,5,FALSE)</f>
        <v>418</v>
      </c>
      <c r="J101">
        <v>3094</v>
      </c>
      <c r="K101">
        <f>VLOOKUP(A101,'2010'!A:V,6,FALSE)</f>
        <v>2771</v>
      </c>
      <c r="L101">
        <v>41</v>
      </c>
      <c r="M101">
        <f>VLOOKUP(A101,'2010'!A:X,7,FALSE)</f>
        <v>62</v>
      </c>
      <c r="N101">
        <v>101</v>
      </c>
      <c r="O101">
        <f>VLOOKUP(A101,'2010'!A:N,8,FALSE)</f>
        <v>78</v>
      </c>
      <c r="P101">
        <v>115</v>
      </c>
      <c r="Q101">
        <f>VLOOKUP(A101,'2010'!A:P,9,FALSE)</f>
        <v>417</v>
      </c>
      <c r="R101">
        <v>1496</v>
      </c>
      <c r="S101">
        <f>VLOOKUP(A101,'2010'!A:R,10,FALSE)</f>
        <v>1288</v>
      </c>
      <c r="T101">
        <v>897</v>
      </c>
      <c r="U101">
        <f>VLOOKUP(A101,'2010'!A:T,11,FALSE)</f>
        <v>206</v>
      </c>
      <c r="V101">
        <v>3667</v>
      </c>
      <c r="W101">
        <f>VLOOKUP(A101,'2010'!A:V,12,FALSE)</f>
        <v>3648</v>
      </c>
      <c r="X101">
        <v>1872</v>
      </c>
      <c r="Y101">
        <f>VLOOKUP(A101,'2010'!A:X,13,FALSE)</f>
        <v>1677</v>
      </c>
      <c r="Z101">
        <v>1795</v>
      </c>
      <c r="AA101">
        <f>VLOOKUP(A101,'2010'!A:Z,14,FALSE)</f>
        <v>1971</v>
      </c>
    </row>
    <row r="102" spans="1:27" x14ac:dyDescent="0.25">
      <c r="A102">
        <v>17031062900</v>
      </c>
      <c r="B102">
        <v>3815</v>
      </c>
      <c r="C102">
        <f>VLOOKUP(A102,'2010'!A:N,2,FALSE)</f>
        <v>4141</v>
      </c>
      <c r="D102">
        <v>133</v>
      </c>
      <c r="E102">
        <f>VLOOKUP(A102,'2010'!A:P,3,FALSE)</f>
        <v>12</v>
      </c>
      <c r="F102">
        <v>156</v>
      </c>
      <c r="G102">
        <f>VLOOKUP(A102,'2010'!A:R,4,FALSE)</f>
        <v>74</v>
      </c>
      <c r="H102">
        <v>71</v>
      </c>
      <c r="I102">
        <f>VLOOKUP(A102,'2010'!A:T,5,FALSE)</f>
        <v>319</v>
      </c>
      <c r="J102">
        <v>3373</v>
      </c>
      <c r="K102">
        <f>VLOOKUP(A102,'2010'!A:V,6,FALSE)</f>
        <v>3683</v>
      </c>
      <c r="L102">
        <v>38</v>
      </c>
      <c r="M102">
        <f>VLOOKUP(A102,'2010'!A:X,7,FALSE)</f>
        <v>40</v>
      </c>
      <c r="N102">
        <v>111</v>
      </c>
      <c r="O102">
        <f>VLOOKUP(A102,'2010'!A:N,8,FALSE)</f>
        <v>122</v>
      </c>
      <c r="P102">
        <v>260</v>
      </c>
      <c r="Q102">
        <f>VLOOKUP(A102,'2010'!A:P,9,FALSE)</f>
        <v>226</v>
      </c>
      <c r="R102">
        <v>1586</v>
      </c>
      <c r="S102">
        <f>VLOOKUP(A102,'2010'!A:R,10,FALSE)</f>
        <v>1418</v>
      </c>
      <c r="T102">
        <v>960</v>
      </c>
      <c r="U102">
        <f>VLOOKUP(A102,'2010'!A:T,11,FALSE)</f>
        <v>185</v>
      </c>
      <c r="V102">
        <v>3815</v>
      </c>
      <c r="W102">
        <f>VLOOKUP(A102,'2010'!A:V,12,FALSE)</f>
        <v>4141</v>
      </c>
      <c r="X102">
        <v>1415</v>
      </c>
      <c r="Y102">
        <f>VLOOKUP(A102,'2010'!A:X,13,FALSE)</f>
        <v>1941</v>
      </c>
      <c r="Z102">
        <v>2400</v>
      </c>
      <c r="AA102">
        <f>VLOOKUP(A102,'2010'!A:Z,14,FALSE)</f>
        <v>2200</v>
      </c>
    </row>
    <row r="103" spans="1:27" x14ac:dyDescent="0.25">
      <c r="A103">
        <v>17031063000</v>
      </c>
      <c r="B103">
        <v>3266</v>
      </c>
      <c r="C103">
        <f>VLOOKUP(A103,'2010'!A:N,2,FALSE)</f>
        <v>3569</v>
      </c>
      <c r="D103">
        <v>124</v>
      </c>
      <c r="E103">
        <f>VLOOKUP(A103,'2010'!A:P,3,FALSE)</f>
        <v>174</v>
      </c>
      <c r="F103">
        <v>257</v>
      </c>
      <c r="G103">
        <f>VLOOKUP(A103,'2010'!A:R,4,FALSE)</f>
        <v>118</v>
      </c>
      <c r="H103">
        <v>331</v>
      </c>
      <c r="I103">
        <f>VLOOKUP(A103,'2010'!A:T,5,FALSE)</f>
        <v>149</v>
      </c>
      <c r="J103">
        <v>2452</v>
      </c>
      <c r="K103">
        <f>VLOOKUP(A103,'2010'!A:V,6,FALSE)</f>
        <v>3053</v>
      </c>
      <c r="L103">
        <v>39</v>
      </c>
      <c r="M103">
        <f>VLOOKUP(A103,'2010'!A:X,7,FALSE)</f>
        <v>76</v>
      </c>
      <c r="N103">
        <v>47</v>
      </c>
      <c r="O103">
        <f>VLOOKUP(A103,'2010'!A:N,8,FALSE)</f>
        <v>94</v>
      </c>
      <c r="P103">
        <v>253</v>
      </c>
      <c r="Q103">
        <f>VLOOKUP(A103,'2010'!A:P,9,FALSE)</f>
        <v>157</v>
      </c>
      <c r="R103">
        <v>1397</v>
      </c>
      <c r="S103">
        <f>VLOOKUP(A103,'2010'!A:R,10,FALSE)</f>
        <v>1354</v>
      </c>
      <c r="T103">
        <v>814</v>
      </c>
      <c r="U103">
        <f>VLOOKUP(A103,'2010'!A:T,11,FALSE)</f>
        <v>189</v>
      </c>
      <c r="V103">
        <v>3231</v>
      </c>
      <c r="W103">
        <f>VLOOKUP(A103,'2010'!A:V,12,FALSE)</f>
        <v>3569</v>
      </c>
      <c r="X103">
        <v>1186</v>
      </c>
      <c r="Y103">
        <f>VLOOKUP(A103,'2010'!A:X,13,FALSE)</f>
        <v>959</v>
      </c>
      <c r="Z103">
        <v>2045</v>
      </c>
      <c r="AA103">
        <f>VLOOKUP(A103,'2010'!A:Z,14,FALSE)</f>
        <v>2610</v>
      </c>
    </row>
    <row r="104" spans="1:27" x14ac:dyDescent="0.25">
      <c r="A104">
        <v>17031063100</v>
      </c>
      <c r="B104">
        <v>2328</v>
      </c>
      <c r="C104">
        <f>VLOOKUP(A104,'2010'!A:N,2,FALSE)</f>
        <v>2088</v>
      </c>
      <c r="D104">
        <v>18</v>
      </c>
      <c r="E104">
        <f>VLOOKUP(A104,'2010'!A:P,3,FALSE)</f>
        <v>121</v>
      </c>
      <c r="F104">
        <v>133</v>
      </c>
      <c r="G104">
        <f>VLOOKUP(A104,'2010'!A:R,4,FALSE)</f>
        <v>198</v>
      </c>
      <c r="H104">
        <v>94</v>
      </c>
      <c r="I104">
        <f>VLOOKUP(A104,'2010'!A:T,5,FALSE)</f>
        <v>187</v>
      </c>
      <c r="J104">
        <v>1934</v>
      </c>
      <c r="K104">
        <f>VLOOKUP(A104,'2010'!A:V,6,FALSE)</f>
        <v>1556</v>
      </c>
      <c r="L104">
        <v>3</v>
      </c>
      <c r="M104">
        <f>VLOOKUP(A104,'2010'!A:X,7,FALSE)</f>
        <v>16</v>
      </c>
      <c r="N104">
        <v>88</v>
      </c>
      <c r="O104">
        <f>VLOOKUP(A104,'2010'!A:N,8,FALSE)</f>
        <v>55</v>
      </c>
      <c r="P104">
        <v>217</v>
      </c>
      <c r="Q104">
        <f>VLOOKUP(A104,'2010'!A:P,9,FALSE)</f>
        <v>221</v>
      </c>
      <c r="R104">
        <v>751</v>
      </c>
      <c r="S104">
        <f>VLOOKUP(A104,'2010'!A:R,10,FALSE)</f>
        <v>575</v>
      </c>
      <c r="T104">
        <v>686</v>
      </c>
      <c r="U104">
        <f>VLOOKUP(A104,'2010'!A:T,11,FALSE)</f>
        <v>157</v>
      </c>
      <c r="V104">
        <v>2328</v>
      </c>
      <c r="W104">
        <f>VLOOKUP(A104,'2010'!A:V,12,FALSE)</f>
        <v>2088</v>
      </c>
      <c r="X104">
        <v>811</v>
      </c>
      <c r="Y104">
        <f>VLOOKUP(A104,'2010'!A:X,13,FALSE)</f>
        <v>526</v>
      </c>
      <c r="Z104">
        <v>1517</v>
      </c>
      <c r="AA104">
        <f>VLOOKUP(A104,'2010'!A:Z,14,FALSE)</f>
        <v>1562</v>
      </c>
    </row>
    <row r="105" spans="1:27" x14ac:dyDescent="0.25">
      <c r="A105">
        <v>17031063200</v>
      </c>
      <c r="B105">
        <v>7124</v>
      </c>
      <c r="C105">
        <f>VLOOKUP(A105,'2010'!A:N,2,FALSE)</f>
        <v>6521</v>
      </c>
      <c r="D105">
        <v>166</v>
      </c>
      <c r="E105">
        <f>VLOOKUP(A105,'2010'!A:P,3,FALSE)</f>
        <v>322</v>
      </c>
      <c r="F105">
        <v>628</v>
      </c>
      <c r="G105">
        <f>VLOOKUP(A105,'2010'!A:R,4,FALSE)</f>
        <v>480</v>
      </c>
      <c r="H105">
        <v>335</v>
      </c>
      <c r="I105">
        <f>VLOOKUP(A105,'2010'!A:T,5,FALSE)</f>
        <v>634</v>
      </c>
      <c r="J105">
        <v>5823</v>
      </c>
      <c r="K105">
        <f>VLOOKUP(A105,'2010'!A:V,6,FALSE)</f>
        <v>4923</v>
      </c>
      <c r="L105">
        <v>86</v>
      </c>
      <c r="M105">
        <f>VLOOKUP(A105,'2010'!A:X,7,FALSE)</f>
        <v>276</v>
      </c>
      <c r="N105">
        <v>306</v>
      </c>
      <c r="O105">
        <f>VLOOKUP(A105,'2010'!A:N,8,FALSE)</f>
        <v>393</v>
      </c>
      <c r="P105">
        <v>902</v>
      </c>
      <c r="Q105">
        <f>VLOOKUP(A105,'2010'!A:P,9,FALSE)</f>
        <v>735</v>
      </c>
      <c r="R105">
        <v>2366</v>
      </c>
      <c r="S105">
        <f>VLOOKUP(A105,'2010'!A:R,10,FALSE)</f>
        <v>2111</v>
      </c>
      <c r="T105">
        <v>2143</v>
      </c>
      <c r="U105">
        <f>VLOOKUP(A105,'2010'!A:T,11,FALSE)</f>
        <v>249</v>
      </c>
      <c r="V105">
        <v>6991</v>
      </c>
      <c r="W105">
        <f>VLOOKUP(A105,'2010'!A:V,12,FALSE)</f>
        <v>6268</v>
      </c>
      <c r="X105">
        <v>2964</v>
      </c>
      <c r="Y105">
        <f>VLOOKUP(A105,'2010'!A:X,13,FALSE)</f>
        <v>2385</v>
      </c>
      <c r="Z105">
        <v>4027</v>
      </c>
      <c r="AA105">
        <f>VLOOKUP(A105,'2010'!A:Z,14,FALSE)</f>
        <v>3883</v>
      </c>
    </row>
    <row r="106" spans="1:27" x14ac:dyDescent="0.25">
      <c r="A106">
        <v>17031063301</v>
      </c>
      <c r="B106">
        <v>2582</v>
      </c>
      <c r="C106">
        <f>VLOOKUP(A106,'2010'!A:N,2,FALSE)</f>
        <v>2462</v>
      </c>
      <c r="D106">
        <v>232</v>
      </c>
      <c r="E106">
        <f>VLOOKUP(A106,'2010'!A:P,3,FALSE)</f>
        <v>292</v>
      </c>
      <c r="F106">
        <v>98</v>
      </c>
      <c r="G106">
        <f>VLOOKUP(A106,'2010'!A:R,4,FALSE)</f>
        <v>391</v>
      </c>
      <c r="H106">
        <v>129</v>
      </c>
      <c r="I106">
        <f>VLOOKUP(A106,'2010'!A:T,5,FALSE)</f>
        <v>148</v>
      </c>
      <c r="J106">
        <v>1968</v>
      </c>
      <c r="K106">
        <f>VLOOKUP(A106,'2010'!A:V,6,FALSE)</f>
        <v>1626</v>
      </c>
      <c r="L106">
        <v>63</v>
      </c>
      <c r="M106">
        <f>VLOOKUP(A106,'2010'!A:X,7,FALSE)</f>
        <v>12</v>
      </c>
      <c r="N106">
        <v>227</v>
      </c>
      <c r="O106">
        <f>VLOOKUP(A106,'2010'!A:N,8,FALSE)</f>
        <v>25</v>
      </c>
      <c r="P106">
        <v>334</v>
      </c>
      <c r="Q106">
        <f>VLOOKUP(A106,'2010'!A:P,9,FALSE)</f>
        <v>596</v>
      </c>
      <c r="R106">
        <v>872</v>
      </c>
      <c r="S106">
        <f>VLOOKUP(A106,'2010'!A:R,10,FALSE)</f>
        <v>860</v>
      </c>
      <c r="T106">
        <v>497</v>
      </c>
      <c r="U106">
        <f>VLOOKUP(A106,'2010'!A:T,11,FALSE)</f>
        <v>162</v>
      </c>
      <c r="V106">
        <v>2582</v>
      </c>
      <c r="W106">
        <f>VLOOKUP(A106,'2010'!A:V,12,FALSE)</f>
        <v>2462</v>
      </c>
      <c r="X106">
        <v>467</v>
      </c>
      <c r="Y106">
        <f>VLOOKUP(A106,'2010'!A:X,13,FALSE)</f>
        <v>434</v>
      </c>
      <c r="Z106">
        <v>2115</v>
      </c>
      <c r="AA106">
        <f>VLOOKUP(A106,'2010'!A:Z,14,FALSE)</f>
        <v>2028</v>
      </c>
    </row>
    <row r="107" spans="1:27" x14ac:dyDescent="0.25">
      <c r="A107">
        <v>17031063302</v>
      </c>
      <c r="B107">
        <v>4293</v>
      </c>
      <c r="C107">
        <f>VLOOKUP(A107,'2010'!A:N,2,FALSE)</f>
        <v>4053</v>
      </c>
      <c r="D107">
        <v>70</v>
      </c>
      <c r="E107">
        <f>VLOOKUP(A107,'2010'!A:P,3,FALSE)</f>
        <v>46</v>
      </c>
      <c r="F107">
        <v>505</v>
      </c>
      <c r="G107">
        <f>VLOOKUP(A107,'2010'!A:R,4,FALSE)</f>
        <v>340</v>
      </c>
      <c r="H107">
        <v>273</v>
      </c>
      <c r="I107">
        <f>VLOOKUP(A107,'2010'!A:T,5,FALSE)</f>
        <v>140</v>
      </c>
      <c r="J107">
        <v>3362</v>
      </c>
      <c r="K107">
        <f>VLOOKUP(A107,'2010'!A:V,6,FALSE)</f>
        <v>3509</v>
      </c>
      <c r="L107">
        <v>32</v>
      </c>
      <c r="M107">
        <f>VLOOKUP(A107,'2010'!A:X,7,FALSE)</f>
        <v>0</v>
      </c>
      <c r="N107">
        <v>144</v>
      </c>
      <c r="O107">
        <f>VLOOKUP(A107,'2010'!A:N,8,FALSE)</f>
        <v>220</v>
      </c>
      <c r="P107">
        <v>388</v>
      </c>
      <c r="Q107">
        <f>VLOOKUP(A107,'2010'!A:P,9,FALSE)</f>
        <v>322</v>
      </c>
      <c r="R107">
        <v>1588</v>
      </c>
      <c r="S107">
        <f>VLOOKUP(A107,'2010'!A:R,10,FALSE)</f>
        <v>1511</v>
      </c>
      <c r="T107">
        <v>1274</v>
      </c>
      <c r="U107">
        <f>VLOOKUP(A107,'2010'!A:T,11,FALSE)</f>
        <v>226</v>
      </c>
      <c r="V107">
        <v>4293</v>
      </c>
      <c r="W107">
        <f>VLOOKUP(A107,'2010'!A:V,12,FALSE)</f>
        <v>4053</v>
      </c>
      <c r="X107">
        <v>1587</v>
      </c>
      <c r="Y107">
        <f>VLOOKUP(A107,'2010'!A:X,13,FALSE)</f>
        <v>1630</v>
      </c>
      <c r="Z107">
        <v>2706</v>
      </c>
      <c r="AA107">
        <f>VLOOKUP(A107,'2010'!A:Z,14,FALSE)</f>
        <v>2423</v>
      </c>
    </row>
    <row r="108" spans="1:27" x14ac:dyDescent="0.25">
      <c r="A108">
        <v>17031063303</v>
      </c>
      <c r="B108">
        <v>1292</v>
      </c>
      <c r="C108">
        <f>VLOOKUP(A108,'2010'!A:N,2,FALSE)</f>
        <v>1488</v>
      </c>
      <c r="D108">
        <v>34</v>
      </c>
      <c r="E108">
        <f>VLOOKUP(A108,'2010'!A:P,3,FALSE)</f>
        <v>13</v>
      </c>
      <c r="F108">
        <v>113</v>
      </c>
      <c r="G108">
        <f>VLOOKUP(A108,'2010'!A:R,4,FALSE)</f>
        <v>170</v>
      </c>
      <c r="H108">
        <v>48</v>
      </c>
      <c r="I108">
        <f>VLOOKUP(A108,'2010'!A:T,5,FALSE)</f>
        <v>0</v>
      </c>
      <c r="J108">
        <v>1094</v>
      </c>
      <c r="K108">
        <f>VLOOKUP(A108,'2010'!A:V,6,FALSE)</f>
        <v>1305</v>
      </c>
      <c r="L108">
        <v>29</v>
      </c>
      <c r="M108">
        <f>VLOOKUP(A108,'2010'!A:X,7,FALSE)</f>
        <v>30</v>
      </c>
      <c r="N108">
        <v>100</v>
      </c>
      <c r="O108">
        <f>VLOOKUP(A108,'2010'!A:N,8,FALSE)</f>
        <v>214</v>
      </c>
      <c r="P108">
        <v>222</v>
      </c>
      <c r="Q108">
        <f>VLOOKUP(A108,'2010'!A:P,9,FALSE)</f>
        <v>240</v>
      </c>
      <c r="R108">
        <v>466</v>
      </c>
      <c r="S108">
        <f>VLOOKUP(A108,'2010'!A:R,10,FALSE)</f>
        <v>429</v>
      </c>
      <c r="T108">
        <v>404</v>
      </c>
      <c r="U108">
        <f>VLOOKUP(A108,'2010'!A:T,11,FALSE)</f>
        <v>127</v>
      </c>
      <c r="V108">
        <v>1292</v>
      </c>
      <c r="W108">
        <f>VLOOKUP(A108,'2010'!A:V,12,FALSE)</f>
        <v>1488</v>
      </c>
      <c r="X108">
        <v>575</v>
      </c>
      <c r="Y108">
        <f>VLOOKUP(A108,'2010'!A:X,13,FALSE)</f>
        <v>685</v>
      </c>
      <c r="Z108">
        <v>717</v>
      </c>
      <c r="AA108">
        <f>VLOOKUP(A108,'2010'!A:Z,14,FALSE)</f>
        <v>803</v>
      </c>
    </row>
    <row r="109" spans="1:27" x14ac:dyDescent="0.25">
      <c r="A109">
        <v>17031063400</v>
      </c>
      <c r="B109">
        <v>2025</v>
      </c>
      <c r="C109">
        <f>VLOOKUP(A109,'2010'!A:N,2,FALSE)</f>
        <v>2011</v>
      </c>
      <c r="D109">
        <v>89</v>
      </c>
      <c r="E109">
        <f>VLOOKUP(A109,'2010'!A:P,3,FALSE)</f>
        <v>159</v>
      </c>
      <c r="F109">
        <v>91</v>
      </c>
      <c r="G109">
        <f>VLOOKUP(A109,'2010'!A:R,4,FALSE)</f>
        <v>89</v>
      </c>
      <c r="H109">
        <v>153</v>
      </c>
      <c r="I109">
        <f>VLOOKUP(A109,'2010'!A:T,5,FALSE)</f>
        <v>145</v>
      </c>
      <c r="J109">
        <v>1646</v>
      </c>
      <c r="K109">
        <f>VLOOKUP(A109,'2010'!A:V,6,FALSE)</f>
        <v>1585</v>
      </c>
      <c r="L109">
        <v>36</v>
      </c>
      <c r="M109">
        <f>VLOOKUP(A109,'2010'!A:X,7,FALSE)</f>
        <v>0</v>
      </c>
      <c r="N109">
        <v>41</v>
      </c>
      <c r="O109">
        <f>VLOOKUP(A109,'2010'!A:N,8,FALSE)</f>
        <v>132</v>
      </c>
      <c r="P109">
        <v>170</v>
      </c>
      <c r="Q109">
        <f>VLOOKUP(A109,'2010'!A:P,9,FALSE)</f>
        <v>212</v>
      </c>
      <c r="R109">
        <v>926</v>
      </c>
      <c r="S109">
        <f>VLOOKUP(A109,'2010'!A:R,10,FALSE)</f>
        <v>783</v>
      </c>
      <c r="T109">
        <v>511</v>
      </c>
      <c r="U109">
        <f>VLOOKUP(A109,'2010'!A:T,11,FALSE)</f>
        <v>144</v>
      </c>
      <c r="V109">
        <v>2025</v>
      </c>
      <c r="W109">
        <f>VLOOKUP(A109,'2010'!A:V,12,FALSE)</f>
        <v>2011</v>
      </c>
      <c r="X109">
        <v>591</v>
      </c>
      <c r="Y109">
        <f>VLOOKUP(A109,'2010'!A:X,13,FALSE)</f>
        <v>662</v>
      </c>
      <c r="Z109">
        <v>1434</v>
      </c>
      <c r="AA109">
        <f>VLOOKUP(A109,'2010'!A:Z,14,FALSE)</f>
        <v>1349</v>
      </c>
    </row>
    <row r="110" spans="1:27" x14ac:dyDescent="0.25">
      <c r="A110">
        <v>17031070101</v>
      </c>
      <c r="B110">
        <v>3671</v>
      </c>
      <c r="C110">
        <f>VLOOKUP(A110,'2010'!A:N,2,FALSE)</f>
        <v>3545</v>
      </c>
      <c r="D110">
        <v>85</v>
      </c>
      <c r="E110">
        <f>VLOOKUP(A110,'2010'!A:P,3,FALSE)</f>
        <v>143</v>
      </c>
      <c r="F110">
        <v>309</v>
      </c>
      <c r="G110">
        <f>VLOOKUP(A110,'2010'!A:R,4,FALSE)</f>
        <v>359</v>
      </c>
      <c r="H110">
        <v>112</v>
      </c>
      <c r="I110">
        <f>VLOOKUP(A110,'2010'!A:T,5,FALSE)</f>
        <v>78</v>
      </c>
      <c r="J110">
        <v>2949</v>
      </c>
      <c r="K110">
        <f>VLOOKUP(A110,'2010'!A:V,6,FALSE)</f>
        <v>2917</v>
      </c>
      <c r="L110">
        <v>16</v>
      </c>
      <c r="M110">
        <f>VLOOKUP(A110,'2010'!A:X,7,FALSE)</f>
        <v>17</v>
      </c>
      <c r="N110">
        <v>119</v>
      </c>
      <c r="O110">
        <f>VLOOKUP(A110,'2010'!A:N,8,FALSE)</f>
        <v>159</v>
      </c>
      <c r="P110">
        <v>279</v>
      </c>
      <c r="Q110">
        <f>VLOOKUP(A110,'2010'!A:P,9,FALSE)</f>
        <v>423</v>
      </c>
      <c r="R110">
        <v>1458</v>
      </c>
      <c r="S110">
        <f>VLOOKUP(A110,'2010'!A:R,10,FALSE)</f>
        <v>1247</v>
      </c>
      <c r="T110">
        <v>1151</v>
      </c>
      <c r="U110">
        <f>VLOOKUP(A110,'2010'!A:T,11,FALSE)</f>
        <v>241</v>
      </c>
      <c r="V110">
        <v>3671</v>
      </c>
      <c r="W110">
        <f>VLOOKUP(A110,'2010'!A:V,12,FALSE)</f>
        <v>3545</v>
      </c>
      <c r="X110">
        <v>1501</v>
      </c>
      <c r="Y110">
        <f>VLOOKUP(A110,'2010'!A:X,13,FALSE)</f>
        <v>1821</v>
      </c>
      <c r="Z110">
        <v>2170</v>
      </c>
      <c r="AA110">
        <f>VLOOKUP(A110,'2010'!A:Z,14,FALSE)</f>
        <v>1724</v>
      </c>
    </row>
    <row r="111" spans="1:27" x14ac:dyDescent="0.25">
      <c r="A111">
        <v>17031070102</v>
      </c>
      <c r="B111">
        <v>2769</v>
      </c>
      <c r="C111">
        <f>VLOOKUP(A111,'2010'!A:N,2,FALSE)</f>
        <v>2253</v>
      </c>
      <c r="D111">
        <v>147</v>
      </c>
      <c r="E111">
        <f>VLOOKUP(A111,'2010'!A:P,3,FALSE)</f>
        <v>148</v>
      </c>
      <c r="F111">
        <v>106</v>
      </c>
      <c r="G111">
        <f>VLOOKUP(A111,'2010'!A:R,4,FALSE)</f>
        <v>290</v>
      </c>
      <c r="H111">
        <v>272</v>
      </c>
      <c r="I111">
        <f>VLOOKUP(A111,'2010'!A:T,5,FALSE)</f>
        <v>158</v>
      </c>
      <c r="J111">
        <v>2168</v>
      </c>
      <c r="K111">
        <f>VLOOKUP(A111,'2010'!A:V,6,FALSE)</f>
        <v>1600</v>
      </c>
      <c r="L111">
        <v>50</v>
      </c>
      <c r="M111">
        <f>VLOOKUP(A111,'2010'!A:X,7,FALSE)</f>
        <v>125</v>
      </c>
      <c r="N111">
        <v>121</v>
      </c>
      <c r="O111">
        <f>VLOOKUP(A111,'2010'!A:N,8,FALSE)</f>
        <v>68</v>
      </c>
      <c r="P111">
        <v>376</v>
      </c>
      <c r="Q111">
        <f>VLOOKUP(A111,'2010'!A:P,9,FALSE)</f>
        <v>223</v>
      </c>
      <c r="R111">
        <v>799</v>
      </c>
      <c r="S111">
        <f>VLOOKUP(A111,'2010'!A:R,10,FALSE)</f>
        <v>742</v>
      </c>
      <c r="T111">
        <v>847</v>
      </c>
      <c r="U111">
        <f>VLOOKUP(A111,'2010'!A:T,11,FALSE)</f>
        <v>197</v>
      </c>
      <c r="V111">
        <v>2671</v>
      </c>
      <c r="W111">
        <f>VLOOKUP(A111,'2010'!A:V,12,FALSE)</f>
        <v>2063</v>
      </c>
      <c r="X111">
        <v>836</v>
      </c>
      <c r="Y111">
        <f>VLOOKUP(A111,'2010'!A:X,13,FALSE)</f>
        <v>835</v>
      </c>
      <c r="Z111">
        <v>1835</v>
      </c>
      <c r="AA111">
        <f>VLOOKUP(A111,'2010'!A:Z,14,FALSE)</f>
        <v>1228</v>
      </c>
    </row>
    <row r="112" spans="1:27" x14ac:dyDescent="0.25">
      <c r="A112">
        <v>17031070103</v>
      </c>
      <c r="B112">
        <v>1535</v>
      </c>
      <c r="C112">
        <f>VLOOKUP(A112,'2010'!A:N,2,FALSE)</f>
        <v>1740</v>
      </c>
      <c r="D112">
        <v>95</v>
      </c>
      <c r="E112">
        <f>VLOOKUP(A112,'2010'!A:P,3,FALSE)</f>
        <v>32</v>
      </c>
      <c r="F112">
        <v>108</v>
      </c>
      <c r="G112">
        <f>VLOOKUP(A112,'2010'!A:R,4,FALSE)</f>
        <v>165</v>
      </c>
      <c r="H112">
        <v>87</v>
      </c>
      <c r="I112">
        <f>VLOOKUP(A112,'2010'!A:T,5,FALSE)</f>
        <v>93</v>
      </c>
      <c r="J112">
        <v>1238</v>
      </c>
      <c r="K112">
        <f>VLOOKUP(A112,'2010'!A:V,6,FALSE)</f>
        <v>1450</v>
      </c>
      <c r="L112">
        <v>9</v>
      </c>
      <c r="M112">
        <f>VLOOKUP(A112,'2010'!A:X,7,FALSE)</f>
        <v>0</v>
      </c>
      <c r="N112">
        <v>12</v>
      </c>
      <c r="O112">
        <f>VLOOKUP(A112,'2010'!A:N,8,FALSE)</f>
        <v>50</v>
      </c>
      <c r="P112">
        <v>117</v>
      </c>
      <c r="Q112">
        <f>VLOOKUP(A112,'2010'!A:P,9,FALSE)</f>
        <v>67</v>
      </c>
      <c r="R112">
        <v>495</v>
      </c>
      <c r="S112">
        <f>VLOOKUP(A112,'2010'!A:R,10,FALSE)</f>
        <v>819</v>
      </c>
      <c r="T112">
        <v>292</v>
      </c>
      <c r="U112">
        <f>VLOOKUP(A112,'2010'!A:T,11,FALSE)</f>
        <v>97</v>
      </c>
      <c r="V112">
        <v>1535</v>
      </c>
      <c r="W112">
        <f>VLOOKUP(A112,'2010'!A:V,12,FALSE)</f>
        <v>1740</v>
      </c>
      <c r="X112">
        <v>130</v>
      </c>
      <c r="Y112">
        <f>VLOOKUP(A112,'2010'!A:X,13,FALSE)</f>
        <v>359</v>
      </c>
      <c r="Z112">
        <v>1405</v>
      </c>
      <c r="AA112">
        <f>VLOOKUP(A112,'2010'!A:Z,14,FALSE)</f>
        <v>1381</v>
      </c>
    </row>
    <row r="113" spans="1:27" x14ac:dyDescent="0.25">
      <c r="A113">
        <v>17031070200</v>
      </c>
      <c r="B113">
        <v>3936</v>
      </c>
      <c r="C113">
        <f>VLOOKUP(A113,'2010'!A:N,2,FALSE)</f>
        <v>3494</v>
      </c>
      <c r="D113">
        <v>252</v>
      </c>
      <c r="E113">
        <f>VLOOKUP(A113,'2010'!A:P,3,FALSE)</f>
        <v>94</v>
      </c>
      <c r="F113">
        <v>294</v>
      </c>
      <c r="G113">
        <f>VLOOKUP(A113,'2010'!A:R,4,FALSE)</f>
        <v>366</v>
      </c>
      <c r="H113">
        <v>306</v>
      </c>
      <c r="I113">
        <f>VLOOKUP(A113,'2010'!A:T,5,FALSE)</f>
        <v>34</v>
      </c>
      <c r="J113">
        <v>2979</v>
      </c>
      <c r="K113">
        <f>VLOOKUP(A113,'2010'!A:V,6,FALSE)</f>
        <v>2750</v>
      </c>
      <c r="L113">
        <v>52</v>
      </c>
      <c r="M113">
        <f>VLOOKUP(A113,'2010'!A:X,7,FALSE)</f>
        <v>53</v>
      </c>
      <c r="N113">
        <v>151</v>
      </c>
      <c r="O113">
        <f>VLOOKUP(A113,'2010'!A:N,8,FALSE)</f>
        <v>55</v>
      </c>
      <c r="P113">
        <v>424</v>
      </c>
      <c r="Q113">
        <f>VLOOKUP(A113,'2010'!A:P,9,FALSE)</f>
        <v>112</v>
      </c>
      <c r="R113">
        <v>1250</v>
      </c>
      <c r="S113">
        <f>VLOOKUP(A113,'2010'!A:R,10,FALSE)</f>
        <v>1183</v>
      </c>
      <c r="T113">
        <v>1057</v>
      </c>
      <c r="U113">
        <f>VLOOKUP(A113,'2010'!A:T,11,FALSE)</f>
        <v>163</v>
      </c>
      <c r="V113">
        <v>3748</v>
      </c>
      <c r="W113">
        <f>VLOOKUP(A113,'2010'!A:V,12,FALSE)</f>
        <v>3494</v>
      </c>
      <c r="X113">
        <v>1426</v>
      </c>
      <c r="Y113">
        <f>VLOOKUP(A113,'2010'!A:X,13,FALSE)</f>
        <v>1782</v>
      </c>
      <c r="Z113">
        <v>2322</v>
      </c>
      <c r="AA113">
        <f>VLOOKUP(A113,'2010'!A:Z,14,FALSE)</f>
        <v>1712</v>
      </c>
    </row>
    <row r="114" spans="1:27" x14ac:dyDescent="0.25">
      <c r="A114">
        <v>17031070300</v>
      </c>
      <c r="B114">
        <v>3429</v>
      </c>
      <c r="C114">
        <f>VLOOKUP(A114,'2010'!A:N,2,FALSE)</f>
        <v>3248</v>
      </c>
      <c r="D114">
        <v>50</v>
      </c>
      <c r="E114">
        <f>VLOOKUP(A114,'2010'!A:P,3,FALSE)</f>
        <v>73</v>
      </c>
      <c r="F114">
        <v>245</v>
      </c>
      <c r="G114">
        <f>VLOOKUP(A114,'2010'!A:R,4,FALSE)</f>
        <v>286</v>
      </c>
      <c r="H114">
        <v>136</v>
      </c>
      <c r="I114">
        <f>VLOOKUP(A114,'2010'!A:T,5,FALSE)</f>
        <v>167</v>
      </c>
      <c r="J114">
        <v>2831</v>
      </c>
      <c r="K114">
        <f>VLOOKUP(A114,'2010'!A:V,6,FALSE)</f>
        <v>2666</v>
      </c>
      <c r="L114">
        <v>12</v>
      </c>
      <c r="M114">
        <f>VLOOKUP(A114,'2010'!A:X,7,FALSE)</f>
        <v>16</v>
      </c>
      <c r="N114">
        <v>97</v>
      </c>
      <c r="O114">
        <f>VLOOKUP(A114,'2010'!A:N,8,FALSE)</f>
        <v>54</v>
      </c>
      <c r="P114">
        <v>161</v>
      </c>
      <c r="Q114">
        <f>VLOOKUP(A114,'2010'!A:P,9,FALSE)</f>
        <v>171</v>
      </c>
      <c r="R114">
        <v>1376</v>
      </c>
      <c r="S114">
        <f>VLOOKUP(A114,'2010'!A:R,10,FALSE)</f>
        <v>1025</v>
      </c>
      <c r="T114">
        <v>779</v>
      </c>
      <c r="U114">
        <f>VLOOKUP(A114,'2010'!A:T,11,FALSE)</f>
        <v>133</v>
      </c>
      <c r="V114">
        <v>3429</v>
      </c>
      <c r="W114">
        <f>VLOOKUP(A114,'2010'!A:V,12,FALSE)</f>
        <v>3190</v>
      </c>
      <c r="X114">
        <v>1406</v>
      </c>
      <c r="Y114">
        <f>VLOOKUP(A114,'2010'!A:X,13,FALSE)</f>
        <v>1474</v>
      </c>
      <c r="Z114">
        <v>2023</v>
      </c>
      <c r="AA114">
        <f>VLOOKUP(A114,'2010'!A:Z,14,FALSE)</f>
        <v>1716</v>
      </c>
    </row>
    <row r="115" spans="1:27" x14ac:dyDescent="0.25">
      <c r="A115">
        <v>17031070400</v>
      </c>
      <c r="B115">
        <v>3320</v>
      </c>
      <c r="C115">
        <f>VLOOKUP(A115,'2010'!A:N,2,FALSE)</f>
        <v>3107</v>
      </c>
      <c r="D115">
        <v>210</v>
      </c>
      <c r="E115">
        <f>VLOOKUP(A115,'2010'!A:P,3,FALSE)</f>
        <v>189</v>
      </c>
      <c r="F115">
        <v>211</v>
      </c>
      <c r="G115">
        <f>VLOOKUP(A115,'2010'!A:R,4,FALSE)</f>
        <v>125</v>
      </c>
      <c r="H115">
        <v>257</v>
      </c>
      <c r="I115">
        <f>VLOOKUP(A115,'2010'!A:T,5,FALSE)</f>
        <v>201</v>
      </c>
      <c r="J115">
        <v>2595</v>
      </c>
      <c r="K115">
        <f>VLOOKUP(A115,'2010'!A:V,6,FALSE)</f>
        <v>2515</v>
      </c>
      <c r="L115">
        <v>277</v>
      </c>
      <c r="M115">
        <f>VLOOKUP(A115,'2010'!A:X,7,FALSE)</f>
        <v>198</v>
      </c>
      <c r="N115">
        <v>304</v>
      </c>
      <c r="O115">
        <f>VLOOKUP(A115,'2010'!A:N,8,FALSE)</f>
        <v>118</v>
      </c>
      <c r="P115">
        <v>114</v>
      </c>
      <c r="Q115">
        <f>VLOOKUP(A115,'2010'!A:P,9,FALSE)</f>
        <v>230</v>
      </c>
      <c r="R115">
        <v>1015</v>
      </c>
      <c r="S115">
        <f>VLOOKUP(A115,'2010'!A:R,10,FALSE)</f>
        <v>970</v>
      </c>
      <c r="T115">
        <v>649</v>
      </c>
      <c r="U115">
        <f>VLOOKUP(A115,'2010'!A:T,11,FALSE)</f>
        <v>175</v>
      </c>
      <c r="V115">
        <v>3320</v>
      </c>
      <c r="W115">
        <f>VLOOKUP(A115,'2010'!A:V,12,FALSE)</f>
        <v>3107</v>
      </c>
      <c r="X115">
        <v>1438</v>
      </c>
      <c r="Y115">
        <f>VLOOKUP(A115,'2010'!A:X,13,FALSE)</f>
        <v>1591</v>
      </c>
      <c r="Z115">
        <v>1882</v>
      </c>
      <c r="AA115">
        <f>VLOOKUP(A115,'2010'!A:Z,14,FALSE)</f>
        <v>1516</v>
      </c>
    </row>
    <row r="116" spans="1:27" x14ac:dyDescent="0.25">
      <c r="A116">
        <v>17031070500</v>
      </c>
      <c r="B116">
        <v>3109</v>
      </c>
      <c r="C116">
        <f>VLOOKUP(A116,'2010'!A:N,2,FALSE)</f>
        <v>3195</v>
      </c>
      <c r="D116">
        <v>197</v>
      </c>
      <c r="E116">
        <f>VLOOKUP(A116,'2010'!A:P,3,FALSE)</f>
        <v>105</v>
      </c>
      <c r="F116">
        <v>94</v>
      </c>
      <c r="G116">
        <f>VLOOKUP(A116,'2010'!A:R,4,FALSE)</f>
        <v>132</v>
      </c>
      <c r="H116">
        <v>136</v>
      </c>
      <c r="I116">
        <f>VLOOKUP(A116,'2010'!A:T,5,FALSE)</f>
        <v>125</v>
      </c>
      <c r="J116">
        <v>2621</v>
      </c>
      <c r="K116">
        <f>VLOOKUP(A116,'2010'!A:V,6,FALSE)</f>
        <v>2824</v>
      </c>
      <c r="L116">
        <v>144</v>
      </c>
      <c r="M116">
        <f>VLOOKUP(A116,'2010'!A:X,7,FALSE)</f>
        <v>193</v>
      </c>
      <c r="N116">
        <v>284</v>
      </c>
      <c r="O116">
        <f>VLOOKUP(A116,'2010'!A:N,8,FALSE)</f>
        <v>205</v>
      </c>
      <c r="P116">
        <v>248</v>
      </c>
      <c r="Q116">
        <f>VLOOKUP(A116,'2010'!A:P,9,FALSE)</f>
        <v>205</v>
      </c>
      <c r="R116">
        <v>901</v>
      </c>
      <c r="S116">
        <f>VLOOKUP(A116,'2010'!A:R,10,FALSE)</f>
        <v>903</v>
      </c>
      <c r="T116">
        <v>800</v>
      </c>
      <c r="U116">
        <f>VLOOKUP(A116,'2010'!A:T,11,FALSE)</f>
        <v>172</v>
      </c>
      <c r="V116">
        <v>2863</v>
      </c>
      <c r="W116">
        <f>VLOOKUP(A116,'2010'!A:V,12,FALSE)</f>
        <v>2758</v>
      </c>
      <c r="X116">
        <v>1886</v>
      </c>
      <c r="Y116">
        <f>VLOOKUP(A116,'2010'!A:X,13,FALSE)</f>
        <v>1578</v>
      </c>
      <c r="Z116">
        <v>977</v>
      </c>
      <c r="AA116">
        <f>VLOOKUP(A116,'2010'!A:Z,14,FALSE)</f>
        <v>1180</v>
      </c>
    </row>
    <row r="117" spans="1:27" x14ac:dyDescent="0.25">
      <c r="A117">
        <v>17031070600</v>
      </c>
      <c r="B117">
        <v>3243</v>
      </c>
      <c r="C117">
        <f>VLOOKUP(A117,'2010'!A:N,2,FALSE)</f>
        <v>2717</v>
      </c>
      <c r="D117">
        <v>48</v>
      </c>
      <c r="E117">
        <f>VLOOKUP(A117,'2010'!A:P,3,FALSE)</f>
        <v>9</v>
      </c>
      <c r="F117">
        <v>99</v>
      </c>
      <c r="G117">
        <f>VLOOKUP(A117,'2010'!A:R,4,FALSE)</f>
        <v>70</v>
      </c>
      <c r="H117">
        <v>373</v>
      </c>
      <c r="I117">
        <f>VLOOKUP(A117,'2010'!A:T,5,FALSE)</f>
        <v>180</v>
      </c>
      <c r="J117">
        <v>2714</v>
      </c>
      <c r="K117">
        <f>VLOOKUP(A117,'2010'!A:V,6,FALSE)</f>
        <v>2438</v>
      </c>
      <c r="L117">
        <v>21</v>
      </c>
      <c r="M117">
        <f>VLOOKUP(A117,'2010'!A:X,7,FALSE)</f>
        <v>78</v>
      </c>
      <c r="N117">
        <v>36</v>
      </c>
      <c r="O117">
        <f>VLOOKUP(A117,'2010'!A:N,8,FALSE)</f>
        <v>72</v>
      </c>
      <c r="P117">
        <v>169</v>
      </c>
      <c r="Q117">
        <f>VLOOKUP(A117,'2010'!A:P,9,FALSE)</f>
        <v>187</v>
      </c>
      <c r="R117">
        <v>1143</v>
      </c>
      <c r="S117">
        <f>VLOOKUP(A117,'2010'!A:R,10,FALSE)</f>
        <v>833</v>
      </c>
      <c r="T117">
        <v>795</v>
      </c>
      <c r="U117">
        <f>VLOOKUP(A117,'2010'!A:T,11,FALSE)</f>
        <v>153</v>
      </c>
      <c r="V117">
        <v>3243</v>
      </c>
      <c r="W117">
        <f>VLOOKUP(A117,'2010'!A:V,12,FALSE)</f>
        <v>2717</v>
      </c>
      <c r="X117">
        <v>2241</v>
      </c>
      <c r="Y117">
        <f>VLOOKUP(A117,'2010'!A:X,13,FALSE)</f>
        <v>2023</v>
      </c>
      <c r="Z117">
        <v>1002</v>
      </c>
      <c r="AA117">
        <f>VLOOKUP(A117,'2010'!A:Z,14,FALSE)</f>
        <v>694</v>
      </c>
    </row>
    <row r="118" spans="1:27" x14ac:dyDescent="0.25">
      <c r="A118">
        <v>17031070700</v>
      </c>
      <c r="B118">
        <v>4146</v>
      </c>
      <c r="C118">
        <f>VLOOKUP(A118,'2010'!A:N,2,FALSE)</f>
        <v>2809</v>
      </c>
      <c r="D118">
        <v>248</v>
      </c>
      <c r="E118">
        <f>VLOOKUP(A118,'2010'!A:P,3,FALSE)</f>
        <v>241</v>
      </c>
      <c r="F118">
        <v>365</v>
      </c>
      <c r="G118">
        <f>VLOOKUP(A118,'2010'!A:R,4,FALSE)</f>
        <v>282</v>
      </c>
      <c r="H118">
        <v>586</v>
      </c>
      <c r="I118">
        <f>VLOOKUP(A118,'2010'!A:T,5,FALSE)</f>
        <v>301</v>
      </c>
      <c r="J118">
        <v>2898</v>
      </c>
      <c r="K118">
        <f>VLOOKUP(A118,'2010'!A:V,6,FALSE)</f>
        <v>1917</v>
      </c>
      <c r="L118">
        <v>144</v>
      </c>
      <c r="M118">
        <f>VLOOKUP(A118,'2010'!A:X,7,FALSE)</f>
        <v>210</v>
      </c>
      <c r="N118">
        <v>295</v>
      </c>
      <c r="O118">
        <f>VLOOKUP(A118,'2010'!A:N,8,FALSE)</f>
        <v>128</v>
      </c>
      <c r="P118">
        <v>273</v>
      </c>
      <c r="Q118">
        <f>VLOOKUP(A118,'2010'!A:P,9,FALSE)</f>
        <v>151</v>
      </c>
      <c r="R118">
        <v>1305</v>
      </c>
      <c r="S118">
        <f>VLOOKUP(A118,'2010'!A:R,10,FALSE)</f>
        <v>766</v>
      </c>
      <c r="T118">
        <v>929</v>
      </c>
      <c r="U118">
        <f>VLOOKUP(A118,'2010'!A:T,11,FALSE)</f>
        <v>176</v>
      </c>
      <c r="V118">
        <v>4141</v>
      </c>
      <c r="W118">
        <f>VLOOKUP(A118,'2010'!A:V,12,FALSE)</f>
        <v>2809</v>
      </c>
      <c r="X118">
        <v>2222</v>
      </c>
      <c r="Y118">
        <f>VLOOKUP(A118,'2010'!A:X,13,FALSE)</f>
        <v>1535</v>
      </c>
      <c r="Z118">
        <v>1919</v>
      </c>
      <c r="AA118">
        <f>VLOOKUP(A118,'2010'!A:Z,14,FALSE)</f>
        <v>1274</v>
      </c>
    </row>
    <row r="119" spans="1:27" x14ac:dyDescent="0.25">
      <c r="A119">
        <v>17031071000</v>
      </c>
      <c r="B119">
        <v>4061</v>
      </c>
      <c r="C119">
        <f>VLOOKUP(A119,'2010'!A:N,2,FALSE)</f>
        <v>5270</v>
      </c>
      <c r="D119">
        <v>174</v>
      </c>
      <c r="E119">
        <f>VLOOKUP(A119,'2010'!A:P,3,FALSE)</f>
        <v>88</v>
      </c>
      <c r="F119">
        <v>279</v>
      </c>
      <c r="G119">
        <f>VLOOKUP(A119,'2010'!A:R,4,FALSE)</f>
        <v>347</v>
      </c>
      <c r="H119">
        <v>241</v>
      </c>
      <c r="I119">
        <f>VLOOKUP(A119,'2010'!A:T,5,FALSE)</f>
        <v>590</v>
      </c>
      <c r="J119">
        <v>3251</v>
      </c>
      <c r="K119">
        <f>VLOOKUP(A119,'2010'!A:V,6,FALSE)</f>
        <v>4084</v>
      </c>
      <c r="L119">
        <v>17</v>
      </c>
      <c r="M119">
        <f>VLOOKUP(A119,'2010'!A:X,7,FALSE)</f>
        <v>0</v>
      </c>
      <c r="N119">
        <v>58</v>
      </c>
      <c r="O119">
        <f>VLOOKUP(A119,'2010'!A:N,8,FALSE)</f>
        <v>20</v>
      </c>
      <c r="P119">
        <v>126</v>
      </c>
      <c r="Q119">
        <f>VLOOKUP(A119,'2010'!A:P,9,FALSE)</f>
        <v>101</v>
      </c>
      <c r="R119">
        <v>949</v>
      </c>
      <c r="S119">
        <f>VLOOKUP(A119,'2010'!A:R,10,FALSE)</f>
        <v>750</v>
      </c>
      <c r="T119">
        <v>471</v>
      </c>
      <c r="U119">
        <f>VLOOKUP(A119,'2010'!A:T,11,FALSE)</f>
        <v>206</v>
      </c>
      <c r="V119">
        <v>2187</v>
      </c>
      <c r="W119">
        <f>VLOOKUP(A119,'2010'!A:V,12,FALSE)</f>
        <v>2691</v>
      </c>
      <c r="X119">
        <v>1095</v>
      </c>
      <c r="Y119">
        <f>VLOOKUP(A119,'2010'!A:X,13,FALSE)</f>
        <v>1216</v>
      </c>
      <c r="Z119">
        <v>1092</v>
      </c>
      <c r="AA119">
        <f>VLOOKUP(A119,'2010'!A:Z,14,FALSE)</f>
        <v>1475</v>
      </c>
    </row>
    <row r="120" spans="1:27" x14ac:dyDescent="0.25">
      <c r="A120">
        <v>17031071100</v>
      </c>
      <c r="B120">
        <v>2878</v>
      </c>
      <c r="C120">
        <f>VLOOKUP(A120,'2010'!A:N,2,FALSE)</f>
        <v>2859</v>
      </c>
      <c r="D120">
        <v>104</v>
      </c>
      <c r="E120">
        <f>VLOOKUP(A120,'2010'!A:P,3,FALSE)</f>
        <v>63</v>
      </c>
      <c r="F120">
        <v>114</v>
      </c>
      <c r="G120">
        <f>VLOOKUP(A120,'2010'!A:R,4,FALSE)</f>
        <v>102</v>
      </c>
      <c r="H120">
        <v>115</v>
      </c>
      <c r="I120">
        <f>VLOOKUP(A120,'2010'!A:T,5,FALSE)</f>
        <v>136</v>
      </c>
      <c r="J120">
        <v>2406</v>
      </c>
      <c r="K120">
        <f>VLOOKUP(A120,'2010'!A:V,6,FALSE)</f>
        <v>2536</v>
      </c>
      <c r="L120">
        <v>0</v>
      </c>
      <c r="M120">
        <f>VLOOKUP(A120,'2010'!A:X,7,FALSE)</f>
        <v>0</v>
      </c>
      <c r="N120">
        <v>38</v>
      </c>
      <c r="O120">
        <f>VLOOKUP(A120,'2010'!A:N,8,FALSE)</f>
        <v>26</v>
      </c>
      <c r="P120">
        <v>99</v>
      </c>
      <c r="Q120">
        <f>VLOOKUP(A120,'2010'!A:P,9,FALSE)</f>
        <v>49</v>
      </c>
      <c r="R120">
        <v>859</v>
      </c>
      <c r="S120">
        <f>VLOOKUP(A120,'2010'!A:R,10,FALSE)</f>
        <v>648</v>
      </c>
      <c r="T120">
        <v>593</v>
      </c>
      <c r="U120">
        <f>VLOOKUP(A120,'2010'!A:T,11,FALSE)</f>
        <v>158</v>
      </c>
      <c r="V120">
        <v>2449</v>
      </c>
      <c r="W120">
        <f>VLOOKUP(A120,'2010'!A:V,12,FALSE)</f>
        <v>2273</v>
      </c>
      <c r="X120">
        <v>1284</v>
      </c>
      <c r="Y120">
        <f>VLOOKUP(A120,'2010'!A:X,13,FALSE)</f>
        <v>1122</v>
      </c>
      <c r="Z120">
        <v>1165</v>
      </c>
      <c r="AA120">
        <f>VLOOKUP(A120,'2010'!A:Z,14,FALSE)</f>
        <v>1151</v>
      </c>
    </row>
    <row r="121" spans="1:27" x14ac:dyDescent="0.25">
      <c r="A121">
        <v>17031071200</v>
      </c>
      <c r="B121">
        <v>1984</v>
      </c>
      <c r="C121">
        <f>VLOOKUP(A121,'2010'!A:N,2,FALSE)</f>
        <v>1949</v>
      </c>
      <c r="D121">
        <v>49</v>
      </c>
      <c r="E121">
        <f>VLOOKUP(A121,'2010'!A:P,3,FALSE)</f>
        <v>125</v>
      </c>
      <c r="F121">
        <v>197</v>
      </c>
      <c r="G121">
        <f>VLOOKUP(A121,'2010'!A:R,4,FALSE)</f>
        <v>143</v>
      </c>
      <c r="H121">
        <v>241</v>
      </c>
      <c r="I121">
        <f>VLOOKUP(A121,'2010'!A:T,5,FALSE)</f>
        <v>95</v>
      </c>
      <c r="J121">
        <v>1462</v>
      </c>
      <c r="K121">
        <f>VLOOKUP(A121,'2010'!A:V,6,FALSE)</f>
        <v>1576</v>
      </c>
      <c r="L121">
        <v>19</v>
      </c>
      <c r="M121">
        <f>VLOOKUP(A121,'2010'!A:X,7,FALSE)</f>
        <v>57</v>
      </c>
      <c r="N121">
        <v>66</v>
      </c>
      <c r="O121">
        <f>VLOOKUP(A121,'2010'!A:N,8,FALSE)</f>
        <v>49</v>
      </c>
      <c r="P121">
        <v>276</v>
      </c>
      <c r="Q121">
        <f>VLOOKUP(A121,'2010'!A:P,9,FALSE)</f>
        <v>158</v>
      </c>
      <c r="R121">
        <v>656</v>
      </c>
      <c r="S121">
        <f>VLOOKUP(A121,'2010'!A:R,10,FALSE)</f>
        <v>597</v>
      </c>
      <c r="T121">
        <v>387</v>
      </c>
      <c r="U121">
        <f>VLOOKUP(A121,'2010'!A:T,11,FALSE)</f>
        <v>138</v>
      </c>
      <c r="V121">
        <v>1984</v>
      </c>
      <c r="W121">
        <f>VLOOKUP(A121,'2010'!A:V,12,FALSE)</f>
        <v>1949</v>
      </c>
      <c r="X121">
        <v>812</v>
      </c>
      <c r="Y121">
        <f>VLOOKUP(A121,'2010'!A:X,13,FALSE)</f>
        <v>958</v>
      </c>
      <c r="Z121">
        <v>1172</v>
      </c>
      <c r="AA121">
        <f>VLOOKUP(A121,'2010'!A:Z,14,FALSE)</f>
        <v>991</v>
      </c>
    </row>
    <row r="122" spans="1:27" x14ac:dyDescent="0.25">
      <c r="A122">
        <v>17031071300</v>
      </c>
      <c r="B122">
        <v>3789</v>
      </c>
      <c r="C122">
        <f>VLOOKUP(A122,'2010'!A:N,2,FALSE)</f>
        <v>3879</v>
      </c>
      <c r="D122">
        <v>82</v>
      </c>
      <c r="E122">
        <f>VLOOKUP(A122,'2010'!A:P,3,FALSE)</f>
        <v>127</v>
      </c>
      <c r="F122">
        <v>347</v>
      </c>
      <c r="G122">
        <f>VLOOKUP(A122,'2010'!A:R,4,FALSE)</f>
        <v>211</v>
      </c>
      <c r="H122">
        <v>182</v>
      </c>
      <c r="I122">
        <f>VLOOKUP(A122,'2010'!A:T,5,FALSE)</f>
        <v>125</v>
      </c>
      <c r="J122">
        <v>3136</v>
      </c>
      <c r="K122">
        <f>VLOOKUP(A122,'2010'!A:V,6,FALSE)</f>
        <v>3416</v>
      </c>
      <c r="L122">
        <v>1</v>
      </c>
      <c r="M122">
        <f>VLOOKUP(A122,'2010'!A:X,7,FALSE)</f>
        <v>17</v>
      </c>
      <c r="N122">
        <v>14</v>
      </c>
      <c r="O122">
        <f>VLOOKUP(A122,'2010'!A:N,8,FALSE)</f>
        <v>63</v>
      </c>
      <c r="P122">
        <v>121</v>
      </c>
      <c r="Q122">
        <f>VLOOKUP(A122,'2010'!A:P,9,FALSE)</f>
        <v>247</v>
      </c>
      <c r="R122">
        <v>1417</v>
      </c>
      <c r="S122">
        <f>VLOOKUP(A122,'2010'!A:R,10,FALSE)</f>
        <v>1264</v>
      </c>
      <c r="T122">
        <v>1088</v>
      </c>
      <c r="U122">
        <f>VLOOKUP(A122,'2010'!A:T,11,FALSE)</f>
        <v>219</v>
      </c>
      <c r="V122">
        <v>3773</v>
      </c>
      <c r="W122">
        <f>VLOOKUP(A122,'2010'!A:V,12,FALSE)</f>
        <v>3825</v>
      </c>
      <c r="X122">
        <v>2081</v>
      </c>
      <c r="Y122">
        <f>VLOOKUP(A122,'2010'!A:X,13,FALSE)</f>
        <v>2341</v>
      </c>
      <c r="Z122">
        <v>1692</v>
      </c>
      <c r="AA122">
        <f>VLOOKUP(A122,'2010'!A:Z,14,FALSE)</f>
        <v>1484</v>
      </c>
    </row>
    <row r="123" spans="1:27" x14ac:dyDescent="0.25">
      <c r="A123">
        <v>17031071400</v>
      </c>
      <c r="B123">
        <v>4660</v>
      </c>
      <c r="C123">
        <f>VLOOKUP(A123,'2010'!A:N,2,FALSE)</f>
        <v>4658</v>
      </c>
      <c r="D123">
        <v>251</v>
      </c>
      <c r="E123">
        <f>VLOOKUP(A123,'2010'!A:P,3,FALSE)</f>
        <v>150</v>
      </c>
      <c r="F123">
        <v>282</v>
      </c>
      <c r="G123">
        <f>VLOOKUP(A123,'2010'!A:R,4,FALSE)</f>
        <v>219</v>
      </c>
      <c r="H123">
        <v>358</v>
      </c>
      <c r="I123">
        <f>VLOOKUP(A123,'2010'!A:T,5,FALSE)</f>
        <v>304</v>
      </c>
      <c r="J123">
        <v>3569</v>
      </c>
      <c r="K123">
        <f>VLOOKUP(A123,'2010'!A:V,6,FALSE)</f>
        <v>3859</v>
      </c>
      <c r="L123">
        <v>108</v>
      </c>
      <c r="M123">
        <f>VLOOKUP(A123,'2010'!A:X,7,FALSE)</f>
        <v>241</v>
      </c>
      <c r="N123">
        <v>280</v>
      </c>
      <c r="O123">
        <f>VLOOKUP(A123,'2010'!A:N,8,FALSE)</f>
        <v>238</v>
      </c>
      <c r="P123">
        <v>423</v>
      </c>
      <c r="Q123">
        <f>VLOOKUP(A123,'2010'!A:P,9,FALSE)</f>
        <v>317</v>
      </c>
      <c r="R123">
        <v>1572</v>
      </c>
      <c r="S123">
        <f>VLOOKUP(A123,'2010'!A:R,10,FALSE)</f>
        <v>1358</v>
      </c>
      <c r="T123">
        <v>1510</v>
      </c>
      <c r="U123">
        <f>VLOOKUP(A123,'2010'!A:T,11,FALSE)</f>
        <v>239</v>
      </c>
      <c r="V123">
        <v>4386</v>
      </c>
      <c r="W123">
        <f>VLOOKUP(A123,'2010'!A:V,12,FALSE)</f>
        <v>4294</v>
      </c>
      <c r="X123">
        <v>1816</v>
      </c>
      <c r="Y123">
        <f>VLOOKUP(A123,'2010'!A:X,13,FALSE)</f>
        <v>1964</v>
      </c>
      <c r="Z123">
        <v>2570</v>
      </c>
      <c r="AA123">
        <f>VLOOKUP(A123,'2010'!A:Z,14,FALSE)</f>
        <v>2330</v>
      </c>
    </row>
    <row r="124" spans="1:27" x14ac:dyDescent="0.25">
      <c r="A124">
        <v>17031071500</v>
      </c>
      <c r="B124">
        <v>5946</v>
      </c>
      <c r="C124">
        <f>VLOOKUP(A124,'2010'!A:N,2,FALSE)</f>
        <v>5287</v>
      </c>
      <c r="D124">
        <v>198</v>
      </c>
      <c r="E124">
        <f>VLOOKUP(A124,'2010'!A:P,3,FALSE)</f>
        <v>526</v>
      </c>
      <c r="F124">
        <v>532</v>
      </c>
      <c r="G124">
        <f>VLOOKUP(A124,'2010'!A:R,4,FALSE)</f>
        <v>134</v>
      </c>
      <c r="H124">
        <v>338</v>
      </c>
      <c r="I124">
        <f>VLOOKUP(A124,'2010'!A:T,5,FALSE)</f>
        <v>255</v>
      </c>
      <c r="J124">
        <v>4650</v>
      </c>
      <c r="K124">
        <f>VLOOKUP(A124,'2010'!A:V,6,FALSE)</f>
        <v>4403</v>
      </c>
      <c r="L124">
        <v>30</v>
      </c>
      <c r="M124">
        <f>VLOOKUP(A124,'2010'!A:X,7,FALSE)</f>
        <v>104</v>
      </c>
      <c r="N124">
        <v>211</v>
      </c>
      <c r="O124">
        <f>VLOOKUP(A124,'2010'!A:N,8,FALSE)</f>
        <v>158</v>
      </c>
      <c r="P124">
        <v>336</v>
      </c>
      <c r="Q124">
        <f>VLOOKUP(A124,'2010'!A:P,9,FALSE)</f>
        <v>459</v>
      </c>
      <c r="R124">
        <v>2812</v>
      </c>
      <c r="S124">
        <f>VLOOKUP(A124,'2010'!A:R,10,FALSE)</f>
        <v>1868</v>
      </c>
      <c r="T124">
        <v>1678</v>
      </c>
      <c r="U124">
        <f>VLOOKUP(A124,'2010'!A:T,11,FALSE)</f>
        <v>281</v>
      </c>
      <c r="V124">
        <v>5946</v>
      </c>
      <c r="W124">
        <f>VLOOKUP(A124,'2010'!A:V,12,FALSE)</f>
        <v>5287</v>
      </c>
      <c r="X124">
        <v>2342</v>
      </c>
      <c r="Y124">
        <f>VLOOKUP(A124,'2010'!A:X,13,FALSE)</f>
        <v>2239</v>
      </c>
      <c r="Z124">
        <v>3604</v>
      </c>
      <c r="AA124">
        <f>VLOOKUP(A124,'2010'!A:Z,14,FALSE)</f>
        <v>3048</v>
      </c>
    </row>
    <row r="125" spans="1:27" x14ac:dyDescent="0.25">
      <c r="A125">
        <v>17031071600</v>
      </c>
      <c r="B125">
        <v>1695</v>
      </c>
      <c r="C125">
        <f>VLOOKUP(A125,'2010'!A:N,2,FALSE)</f>
        <v>1952</v>
      </c>
      <c r="D125">
        <v>118</v>
      </c>
      <c r="E125">
        <f>VLOOKUP(A125,'2010'!A:P,3,FALSE)</f>
        <v>62</v>
      </c>
      <c r="F125">
        <v>83</v>
      </c>
      <c r="G125">
        <f>VLOOKUP(A125,'2010'!A:R,4,FALSE)</f>
        <v>94</v>
      </c>
      <c r="H125">
        <v>58</v>
      </c>
      <c r="I125">
        <f>VLOOKUP(A125,'2010'!A:T,5,FALSE)</f>
        <v>70</v>
      </c>
      <c r="J125">
        <v>1377</v>
      </c>
      <c r="K125">
        <f>VLOOKUP(A125,'2010'!A:V,6,FALSE)</f>
        <v>1708</v>
      </c>
      <c r="L125">
        <v>49</v>
      </c>
      <c r="M125">
        <f>VLOOKUP(A125,'2010'!A:X,7,FALSE)</f>
        <v>32</v>
      </c>
      <c r="N125">
        <v>43</v>
      </c>
      <c r="O125">
        <f>VLOOKUP(A125,'2010'!A:N,8,FALSE)</f>
        <v>36</v>
      </c>
      <c r="P125">
        <v>124</v>
      </c>
      <c r="Q125">
        <f>VLOOKUP(A125,'2010'!A:P,9,FALSE)</f>
        <v>229</v>
      </c>
      <c r="R125">
        <v>555</v>
      </c>
      <c r="S125">
        <f>VLOOKUP(A125,'2010'!A:R,10,FALSE)</f>
        <v>431</v>
      </c>
      <c r="T125">
        <v>458</v>
      </c>
      <c r="U125">
        <f>VLOOKUP(A125,'2010'!A:T,11,FALSE)</f>
        <v>130</v>
      </c>
      <c r="V125">
        <v>1695</v>
      </c>
      <c r="W125">
        <f>VLOOKUP(A125,'2010'!A:V,12,FALSE)</f>
        <v>1952</v>
      </c>
      <c r="X125">
        <v>1194</v>
      </c>
      <c r="Y125">
        <f>VLOOKUP(A125,'2010'!A:X,13,FALSE)</f>
        <v>1317</v>
      </c>
      <c r="Z125">
        <v>501</v>
      </c>
      <c r="AA125">
        <f>VLOOKUP(A125,'2010'!A:Z,14,FALSE)</f>
        <v>635</v>
      </c>
    </row>
    <row r="126" spans="1:27" x14ac:dyDescent="0.25">
      <c r="A126">
        <v>17031071700</v>
      </c>
      <c r="B126">
        <v>1755</v>
      </c>
      <c r="C126">
        <f>VLOOKUP(A126,'2010'!A:N,2,FALSE)</f>
        <v>1689</v>
      </c>
      <c r="D126">
        <v>167</v>
      </c>
      <c r="E126">
        <f>VLOOKUP(A126,'2010'!A:P,3,FALSE)</f>
        <v>186</v>
      </c>
      <c r="F126">
        <v>130</v>
      </c>
      <c r="G126">
        <f>VLOOKUP(A126,'2010'!A:R,4,FALSE)</f>
        <v>163</v>
      </c>
      <c r="H126">
        <v>102</v>
      </c>
      <c r="I126">
        <f>VLOOKUP(A126,'2010'!A:T,5,FALSE)</f>
        <v>141</v>
      </c>
      <c r="J126">
        <v>1289</v>
      </c>
      <c r="K126">
        <f>VLOOKUP(A126,'2010'!A:V,6,FALSE)</f>
        <v>1261</v>
      </c>
      <c r="L126">
        <v>1</v>
      </c>
      <c r="M126">
        <f>VLOOKUP(A126,'2010'!A:X,7,FALSE)</f>
        <v>49</v>
      </c>
      <c r="N126">
        <v>93</v>
      </c>
      <c r="O126">
        <f>VLOOKUP(A126,'2010'!A:N,8,FALSE)</f>
        <v>55</v>
      </c>
      <c r="P126">
        <v>148</v>
      </c>
      <c r="Q126">
        <f>VLOOKUP(A126,'2010'!A:P,9,FALSE)</f>
        <v>163</v>
      </c>
      <c r="R126">
        <v>548</v>
      </c>
      <c r="S126">
        <f>VLOOKUP(A126,'2010'!A:R,10,FALSE)</f>
        <v>526</v>
      </c>
      <c r="T126">
        <v>504</v>
      </c>
      <c r="U126">
        <f>VLOOKUP(A126,'2010'!A:T,11,FALSE)</f>
        <v>105</v>
      </c>
      <c r="V126">
        <v>1743</v>
      </c>
      <c r="W126">
        <f>VLOOKUP(A126,'2010'!A:V,12,FALSE)</f>
        <v>1689</v>
      </c>
      <c r="X126">
        <v>1067</v>
      </c>
      <c r="Y126">
        <f>VLOOKUP(A126,'2010'!A:X,13,FALSE)</f>
        <v>1140</v>
      </c>
      <c r="Z126">
        <v>676</v>
      </c>
      <c r="AA126">
        <f>VLOOKUP(A126,'2010'!A:Z,14,FALSE)</f>
        <v>549</v>
      </c>
    </row>
    <row r="127" spans="1:27" x14ac:dyDescent="0.25">
      <c r="A127">
        <v>17031071800</v>
      </c>
      <c r="B127">
        <v>2760</v>
      </c>
      <c r="C127">
        <f>VLOOKUP(A127,'2010'!A:N,2,FALSE)</f>
        <v>2630</v>
      </c>
      <c r="D127">
        <v>394</v>
      </c>
      <c r="E127">
        <f>VLOOKUP(A127,'2010'!A:P,3,FALSE)</f>
        <v>248</v>
      </c>
      <c r="F127">
        <v>189</v>
      </c>
      <c r="G127">
        <f>VLOOKUP(A127,'2010'!A:R,4,FALSE)</f>
        <v>113</v>
      </c>
      <c r="H127">
        <v>108</v>
      </c>
      <c r="I127">
        <f>VLOOKUP(A127,'2010'!A:T,5,FALSE)</f>
        <v>65</v>
      </c>
      <c r="J127">
        <v>1979</v>
      </c>
      <c r="K127">
        <f>VLOOKUP(A127,'2010'!A:V,6,FALSE)</f>
        <v>2191</v>
      </c>
      <c r="L127">
        <v>48</v>
      </c>
      <c r="M127">
        <f>VLOOKUP(A127,'2010'!A:X,7,FALSE)</f>
        <v>49</v>
      </c>
      <c r="N127">
        <v>151</v>
      </c>
      <c r="O127">
        <f>VLOOKUP(A127,'2010'!A:N,8,FALSE)</f>
        <v>131</v>
      </c>
      <c r="P127">
        <v>116</v>
      </c>
      <c r="Q127">
        <f>VLOOKUP(A127,'2010'!A:P,9,FALSE)</f>
        <v>289</v>
      </c>
      <c r="R127">
        <v>989</v>
      </c>
      <c r="S127">
        <f>VLOOKUP(A127,'2010'!A:R,10,FALSE)</f>
        <v>611</v>
      </c>
      <c r="T127">
        <v>660</v>
      </c>
      <c r="U127">
        <f>VLOOKUP(A127,'2010'!A:T,11,FALSE)</f>
        <v>207</v>
      </c>
      <c r="V127">
        <v>2760</v>
      </c>
      <c r="W127">
        <f>VLOOKUP(A127,'2010'!A:V,12,FALSE)</f>
        <v>2630</v>
      </c>
      <c r="X127">
        <v>1615</v>
      </c>
      <c r="Y127">
        <f>VLOOKUP(A127,'2010'!A:X,13,FALSE)</f>
        <v>1875</v>
      </c>
      <c r="Z127">
        <v>1145</v>
      </c>
      <c r="AA127">
        <f>VLOOKUP(A127,'2010'!A:Z,14,FALSE)</f>
        <v>755</v>
      </c>
    </row>
    <row r="128" spans="1:27" x14ac:dyDescent="0.25">
      <c r="A128">
        <v>17031080100</v>
      </c>
      <c r="B128">
        <v>6793</v>
      </c>
      <c r="C128">
        <f>VLOOKUP(A128,'2010'!A:N,2,FALSE)</f>
        <v>5732</v>
      </c>
      <c r="D128">
        <v>444</v>
      </c>
      <c r="E128">
        <f>VLOOKUP(A128,'2010'!A:P,3,FALSE)</f>
        <v>119</v>
      </c>
      <c r="F128">
        <v>173</v>
      </c>
      <c r="G128">
        <f>VLOOKUP(A128,'2010'!A:R,4,FALSE)</f>
        <v>320</v>
      </c>
      <c r="H128">
        <v>348</v>
      </c>
      <c r="I128">
        <f>VLOOKUP(A128,'2010'!A:T,5,FALSE)</f>
        <v>92</v>
      </c>
      <c r="J128">
        <v>5784</v>
      </c>
      <c r="K128">
        <f>VLOOKUP(A128,'2010'!A:V,6,FALSE)</f>
        <v>5168</v>
      </c>
      <c r="L128">
        <v>73</v>
      </c>
      <c r="M128">
        <f>VLOOKUP(A128,'2010'!A:X,7,FALSE)</f>
        <v>69</v>
      </c>
      <c r="N128">
        <v>329</v>
      </c>
      <c r="O128">
        <f>VLOOKUP(A128,'2010'!A:N,8,FALSE)</f>
        <v>228</v>
      </c>
      <c r="P128">
        <v>677</v>
      </c>
      <c r="Q128">
        <f>VLOOKUP(A128,'2010'!A:P,9,FALSE)</f>
        <v>646</v>
      </c>
      <c r="R128">
        <v>2460</v>
      </c>
      <c r="S128">
        <f>VLOOKUP(A128,'2010'!A:R,10,FALSE)</f>
        <v>1928</v>
      </c>
      <c r="T128">
        <v>2462</v>
      </c>
      <c r="U128">
        <f>VLOOKUP(A128,'2010'!A:T,11,FALSE)</f>
        <v>346</v>
      </c>
      <c r="V128">
        <v>6793</v>
      </c>
      <c r="W128">
        <f>VLOOKUP(A128,'2010'!A:V,12,FALSE)</f>
        <v>5732</v>
      </c>
      <c r="X128">
        <v>3244</v>
      </c>
      <c r="Y128">
        <f>VLOOKUP(A128,'2010'!A:X,13,FALSE)</f>
        <v>3849</v>
      </c>
      <c r="Z128">
        <v>3549</v>
      </c>
      <c r="AA128">
        <f>VLOOKUP(A128,'2010'!A:Z,14,FALSE)</f>
        <v>1883</v>
      </c>
    </row>
    <row r="129" spans="1:27" x14ac:dyDescent="0.25">
      <c r="A129">
        <v>17031080201</v>
      </c>
      <c r="B129">
        <v>3246</v>
      </c>
      <c r="C129">
        <f>VLOOKUP(A129,'2010'!A:N,2,FALSE)</f>
        <v>3491</v>
      </c>
      <c r="D129">
        <v>260</v>
      </c>
      <c r="E129">
        <f>VLOOKUP(A129,'2010'!A:P,3,FALSE)</f>
        <v>56</v>
      </c>
      <c r="F129">
        <v>73</v>
      </c>
      <c r="G129">
        <f>VLOOKUP(A129,'2010'!A:R,4,FALSE)</f>
        <v>238</v>
      </c>
      <c r="H129">
        <v>26</v>
      </c>
      <c r="I129">
        <f>VLOOKUP(A129,'2010'!A:T,5,FALSE)</f>
        <v>115</v>
      </c>
      <c r="J129">
        <v>2830</v>
      </c>
      <c r="K129">
        <f>VLOOKUP(A129,'2010'!A:V,6,FALSE)</f>
        <v>3003</v>
      </c>
      <c r="L129">
        <v>87</v>
      </c>
      <c r="M129">
        <f>VLOOKUP(A129,'2010'!A:X,7,FALSE)</f>
        <v>53</v>
      </c>
      <c r="N129">
        <v>295</v>
      </c>
      <c r="O129">
        <f>VLOOKUP(A129,'2010'!A:N,8,FALSE)</f>
        <v>164</v>
      </c>
      <c r="P129">
        <v>488</v>
      </c>
      <c r="Q129">
        <f>VLOOKUP(A129,'2010'!A:P,9,FALSE)</f>
        <v>418</v>
      </c>
      <c r="R129">
        <v>1184</v>
      </c>
      <c r="S129">
        <f>VLOOKUP(A129,'2010'!A:R,10,FALSE)</f>
        <v>1194</v>
      </c>
      <c r="T129">
        <v>960</v>
      </c>
      <c r="U129">
        <f>VLOOKUP(A129,'2010'!A:T,11,FALSE)</f>
        <v>271</v>
      </c>
      <c r="V129">
        <v>3246</v>
      </c>
      <c r="W129">
        <f>VLOOKUP(A129,'2010'!A:V,12,FALSE)</f>
        <v>3491</v>
      </c>
      <c r="X129">
        <v>1584</v>
      </c>
      <c r="Y129">
        <f>VLOOKUP(A129,'2010'!A:X,13,FALSE)</f>
        <v>2476</v>
      </c>
      <c r="Z129">
        <v>1662</v>
      </c>
      <c r="AA129">
        <f>VLOOKUP(A129,'2010'!A:Z,14,FALSE)</f>
        <v>1015</v>
      </c>
    </row>
    <row r="130" spans="1:27" x14ac:dyDescent="0.25">
      <c r="A130">
        <v>17031080202</v>
      </c>
      <c r="B130">
        <v>3512</v>
      </c>
      <c r="C130">
        <f>VLOOKUP(A130,'2010'!A:N,2,FALSE)</f>
        <v>3040</v>
      </c>
      <c r="D130">
        <v>93</v>
      </c>
      <c r="E130">
        <f>VLOOKUP(A130,'2010'!A:P,3,FALSE)</f>
        <v>194</v>
      </c>
      <c r="F130">
        <v>300</v>
      </c>
      <c r="G130">
        <f>VLOOKUP(A130,'2010'!A:R,4,FALSE)</f>
        <v>153</v>
      </c>
      <c r="H130">
        <v>153</v>
      </c>
      <c r="I130">
        <f>VLOOKUP(A130,'2010'!A:T,5,FALSE)</f>
        <v>171</v>
      </c>
      <c r="J130">
        <v>2948</v>
      </c>
      <c r="K130">
        <f>VLOOKUP(A130,'2010'!A:V,6,FALSE)</f>
        <v>2522</v>
      </c>
      <c r="L130">
        <v>16</v>
      </c>
      <c r="M130">
        <f>VLOOKUP(A130,'2010'!A:X,7,FALSE)</f>
        <v>0</v>
      </c>
      <c r="N130">
        <v>56</v>
      </c>
      <c r="O130">
        <f>VLOOKUP(A130,'2010'!A:N,8,FALSE)</f>
        <v>197</v>
      </c>
      <c r="P130">
        <v>200</v>
      </c>
      <c r="Q130">
        <f>VLOOKUP(A130,'2010'!A:P,9,FALSE)</f>
        <v>467</v>
      </c>
      <c r="R130">
        <v>1423</v>
      </c>
      <c r="S130">
        <f>VLOOKUP(A130,'2010'!A:R,10,FALSE)</f>
        <v>1043</v>
      </c>
      <c r="T130">
        <v>1375</v>
      </c>
      <c r="U130">
        <f>VLOOKUP(A130,'2010'!A:T,11,FALSE)</f>
        <v>217</v>
      </c>
      <c r="V130">
        <v>3512</v>
      </c>
      <c r="W130">
        <f>VLOOKUP(A130,'2010'!A:V,12,FALSE)</f>
        <v>3040</v>
      </c>
      <c r="X130">
        <v>2200</v>
      </c>
      <c r="Y130">
        <f>VLOOKUP(A130,'2010'!A:X,13,FALSE)</f>
        <v>2105</v>
      </c>
      <c r="Z130">
        <v>1312</v>
      </c>
      <c r="AA130">
        <f>VLOOKUP(A130,'2010'!A:Z,14,FALSE)</f>
        <v>935</v>
      </c>
    </row>
    <row r="131" spans="1:27" x14ac:dyDescent="0.25">
      <c r="A131">
        <v>17031080300</v>
      </c>
      <c r="B131">
        <v>4678</v>
      </c>
      <c r="C131">
        <f>VLOOKUP(A131,'2010'!A:N,2,FALSE)</f>
        <v>4172</v>
      </c>
      <c r="D131">
        <v>331</v>
      </c>
      <c r="E131">
        <f>VLOOKUP(A131,'2010'!A:P,3,FALSE)</f>
        <v>375</v>
      </c>
      <c r="F131">
        <v>387</v>
      </c>
      <c r="G131">
        <f>VLOOKUP(A131,'2010'!A:R,4,FALSE)</f>
        <v>251</v>
      </c>
      <c r="H131">
        <v>332</v>
      </c>
      <c r="I131">
        <f>VLOOKUP(A131,'2010'!A:T,5,FALSE)</f>
        <v>236</v>
      </c>
      <c r="J131">
        <v>3523</v>
      </c>
      <c r="K131">
        <f>VLOOKUP(A131,'2010'!A:V,6,FALSE)</f>
        <v>3257</v>
      </c>
      <c r="L131">
        <v>69</v>
      </c>
      <c r="M131">
        <f>VLOOKUP(A131,'2010'!A:X,7,FALSE)</f>
        <v>145</v>
      </c>
      <c r="N131">
        <v>92</v>
      </c>
      <c r="O131">
        <f>VLOOKUP(A131,'2010'!A:N,8,FALSE)</f>
        <v>205</v>
      </c>
      <c r="P131">
        <v>445</v>
      </c>
      <c r="Q131">
        <f>VLOOKUP(A131,'2010'!A:P,9,FALSE)</f>
        <v>390</v>
      </c>
      <c r="R131">
        <v>1665</v>
      </c>
      <c r="S131">
        <f>VLOOKUP(A131,'2010'!A:R,10,FALSE)</f>
        <v>1863</v>
      </c>
      <c r="T131">
        <v>1562</v>
      </c>
      <c r="U131">
        <f>VLOOKUP(A131,'2010'!A:T,11,FALSE)</f>
        <v>200</v>
      </c>
      <c r="V131">
        <v>4678</v>
      </c>
      <c r="W131">
        <f>VLOOKUP(A131,'2010'!A:V,12,FALSE)</f>
        <v>4172</v>
      </c>
      <c r="X131">
        <v>2331</v>
      </c>
      <c r="Y131">
        <f>VLOOKUP(A131,'2010'!A:X,13,FALSE)</f>
        <v>2542</v>
      </c>
      <c r="Z131">
        <v>2347</v>
      </c>
      <c r="AA131">
        <f>VLOOKUP(A131,'2010'!A:Z,14,FALSE)</f>
        <v>1630</v>
      </c>
    </row>
    <row r="132" spans="1:27" x14ac:dyDescent="0.25">
      <c r="A132">
        <v>17031080400</v>
      </c>
      <c r="B132">
        <v>4074</v>
      </c>
      <c r="C132">
        <f>VLOOKUP(A132,'2010'!A:N,2,FALSE)</f>
        <v>4415</v>
      </c>
      <c r="D132">
        <v>2024</v>
      </c>
      <c r="E132">
        <f>VLOOKUP(A132,'2010'!A:P,3,FALSE)</f>
        <v>2732</v>
      </c>
      <c r="F132">
        <v>79</v>
      </c>
      <c r="G132">
        <f>VLOOKUP(A132,'2010'!A:R,4,FALSE)</f>
        <v>158</v>
      </c>
      <c r="H132">
        <v>90</v>
      </c>
      <c r="I132">
        <f>VLOOKUP(A132,'2010'!A:T,5,FALSE)</f>
        <v>279</v>
      </c>
      <c r="J132">
        <v>1716</v>
      </c>
      <c r="K132">
        <f>VLOOKUP(A132,'2010'!A:V,6,FALSE)</f>
        <v>1320</v>
      </c>
      <c r="L132">
        <v>247</v>
      </c>
      <c r="M132">
        <f>VLOOKUP(A132,'2010'!A:X,7,FALSE)</f>
        <v>496</v>
      </c>
      <c r="N132">
        <v>353</v>
      </c>
      <c r="O132">
        <f>VLOOKUP(A132,'2010'!A:N,8,FALSE)</f>
        <v>468</v>
      </c>
      <c r="P132">
        <v>665</v>
      </c>
      <c r="Q132">
        <f>VLOOKUP(A132,'2010'!A:P,9,FALSE)</f>
        <v>626</v>
      </c>
      <c r="R132">
        <v>902</v>
      </c>
      <c r="S132">
        <f>VLOOKUP(A132,'2010'!A:R,10,FALSE)</f>
        <v>803</v>
      </c>
      <c r="T132">
        <v>470</v>
      </c>
      <c r="U132">
        <f>VLOOKUP(A132,'2010'!A:T,11,FALSE)</f>
        <v>212</v>
      </c>
      <c r="V132">
        <v>4044</v>
      </c>
      <c r="W132">
        <f>VLOOKUP(A132,'2010'!A:V,12,FALSE)</f>
        <v>4415</v>
      </c>
      <c r="X132">
        <v>1340</v>
      </c>
      <c r="Y132">
        <f>VLOOKUP(A132,'2010'!A:X,13,FALSE)</f>
        <v>1224</v>
      </c>
      <c r="Z132">
        <v>2704</v>
      </c>
      <c r="AA132">
        <f>VLOOKUP(A132,'2010'!A:Z,14,FALSE)</f>
        <v>3191</v>
      </c>
    </row>
    <row r="133" spans="1:27" x14ac:dyDescent="0.25">
      <c r="A133">
        <v>17031081000</v>
      </c>
      <c r="B133">
        <v>7350</v>
      </c>
      <c r="C133">
        <f>VLOOKUP(A133,'2010'!A:N,2,FALSE)</f>
        <v>7425</v>
      </c>
      <c r="D133">
        <v>1092</v>
      </c>
      <c r="E133">
        <f>VLOOKUP(A133,'2010'!A:P,3,FALSE)</f>
        <v>838</v>
      </c>
      <c r="F133">
        <v>839</v>
      </c>
      <c r="G133">
        <f>VLOOKUP(A133,'2010'!A:R,4,FALSE)</f>
        <v>690</v>
      </c>
      <c r="H133">
        <v>474</v>
      </c>
      <c r="I133">
        <f>VLOOKUP(A133,'2010'!A:T,5,FALSE)</f>
        <v>327</v>
      </c>
      <c r="J133">
        <v>4876</v>
      </c>
      <c r="K133">
        <f>VLOOKUP(A133,'2010'!A:V,6,FALSE)</f>
        <v>5513</v>
      </c>
      <c r="L133">
        <v>487</v>
      </c>
      <c r="M133">
        <f>VLOOKUP(A133,'2010'!A:X,7,FALSE)</f>
        <v>274</v>
      </c>
      <c r="N133">
        <v>474</v>
      </c>
      <c r="O133">
        <f>VLOOKUP(A133,'2010'!A:N,8,FALSE)</f>
        <v>559</v>
      </c>
      <c r="P133">
        <v>1428</v>
      </c>
      <c r="Q133">
        <f>VLOOKUP(A133,'2010'!A:P,9,FALSE)</f>
        <v>900</v>
      </c>
      <c r="R133">
        <v>1517</v>
      </c>
      <c r="S133">
        <f>VLOOKUP(A133,'2010'!A:R,10,FALSE)</f>
        <v>1972</v>
      </c>
      <c r="T133">
        <v>1438</v>
      </c>
      <c r="U133">
        <f>VLOOKUP(A133,'2010'!A:T,11,FALSE)</f>
        <v>264</v>
      </c>
      <c r="V133">
        <v>5918</v>
      </c>
      <c r="W133">
        <f>VLOOKUP(A133,'2010'!A:V,12,FALSE)</f>
        <v>5883</v>
      </c>
      <c r="X133">
        <v>886</v>
      </c>
      <c r="Y133">
        <f>VLOOKUP(A133,'2010'!A:X,13,FALSE)</f>
        <v>1180</v>
      </c>
      <c r="Z133">
        <v>5032</v>
      </c>
      <c r="AA133">
        <f>VLOOKUP(A133,'2010'!A:Z,14,FALSE)</f>
        <v>4703</v>
      </c>
    </row>
    <row r="134" spans="1:27" x14ac:dyDescent="0.25">
      <c r="A134">
        <v>17031081100</v>
      </c>
      <c r="B134">
        <v>3744</v>
      </c>
      <c r="C134">
        <f>VLOOKUP(A134,'2010'!A:N,2,FALSE)</f>
        <v>3239</v>
      </c>
      <c r="D134">
        <v>442</v>
      </c>
      <c r="E134">
        <f>VLOOKUP(A134,'2010'!A:P,3,FALSE)</f>
        <v>407</v>
      </c>
      <c r="F134">
        <v>216</v>
      </c>
      <c r="G134">
        <f>VLOOKUP(A134,'2010'!A:R,4,FALSE)</f>
        <v>207</v>
      </c>
      <c r="H134">
        <v>283</v>
      </c>
      <c r="I134">
        <f>VLOOKUP(A134,'2010'!A:T,5,FALSE)</f>
        <v>124</v>
      </c>
      <c r="J134">
        <v>2680</v>
      </c>
      <c r="K134">
        <f>VLOOKUP(A134,'2010'!A:V,6,FALSE)</f>
        <v>2458</v>
      </c>
      <c r="L134">
        <v>163</v>
      </c>
      <c r="M134">
        <f>VLOOKUP(A134,'2010'!A:X,7,FALSE)</f>
        <v>181</v>
      </c>
      <c r="N134">
        <v>102</v>
      </c>
      <c r="O134">
        <f>VLOOKUP(A134,'2010'!A:N,8,FALSE)</f>
        <v>208</v>
      </c>
      <c r="P134">
        <v>618</v>
      </c>
      <c r="Q134">
        <f>VLOOKUP(A134,'2010'!A:P,9,FALSE)</f>
        <v>425</v>
      </c>
      <c r="R134">
        <v>1464</v>
      </c>
      <c r="S134">
        <f>VLOOKUP(A134,'2010'!A:R,10,FALSE)</f>
        <v>1176</v>
      </c>
      <c r="T134">
        <v>915</v>
      </c>
      <c r="U134">
        <f>VLOOKUP(A134,'2010'!A:T,11,FALSE)</f>
        <v>172</v>
      </c>
      <c r="V134">
        <v>3732</v>
      </c>
      <c r="W134">
        <f>VLOOKUP(A134,'2010'!A:V,12,FALSE)</f>
        <v>3239</v>
      </c>
      <c r="X134">
        <v>951</v>
      </c>
      <c r="Y134">
        <f>VLOOKUP(A134,'2010'!A:X,13,FALSE)</f>
        <v>933</v>
      </c>
      <c r="Z134">
        <v>2781</v>
      </c>
      <c r="AA134">
        <f>VLOOKUP(A134,'2010'!A:Z,14,FALSE)</f>
        <v>2306</v>
      </c>
    </row>
    <row r="135" spans="1:27" x14ac:dyDescent="0.25">
      <c r="A135">
        <v>17031081201</v>
      </c>
      <c r="B135">
        <v>4381</v>
      </c>
      <c r="C135">
        <f>VLOOKUP(A135,'2010'!A:N,2,FALSE)</f>
        <v>3804</v>
      </c>
      <c r="D135">
        <v>93</v>
      </c>
      <c r="E135">
        <f>VLOOKUP(A135,'2010'!A:P,3,FALSE)</f>
        <v>106</v>
      </c>
      <c r="F135">
        <v>512</v>
      </c>
      <c r="G135">
        <f>VLOOKUP(A135,'2010'!A:R,4,FALSE)</f>
        <v>479</v>
      </c>
      <c r="H135">
        <v>348</v>
      </c>
      <c r="I135">
        <f>VLOOKUP(A135,'2010'!A:T,5,FALSE)</f>
        <v>137</v>
      </c>
      <c r="J135">
        <v>3407</v>
      </c>
      <c r="K135">
        <f>VLOOKUP(A135,'2010'!A:V,6,FALSE)</f>
        <v>3000</v>
      </c>
      <c r="L135">
        <v>16</v>
      </c>
      <c r="M135">
        <f>VLOOKUP(A135,'2010'!A:X,7,FALSE)</f>
        <v>78</v>
      </c>
      <c r="N135">
        <v>71</v>
      </c>
      <c r="O135">
        <f>VLOOKUP(A135,'2010'!A:N,8,FALSE)</f>
        <v>248</v>
      </c>
      <c r="P135">
        <v>438</v>
      </c>
      <c r="Q135">
        <f>VLOOKUP(A135,'2010'!A:P,9,FALSE)</f>
        <v>643</v>
      </c>
      <c r="R135">
        <v>1375</v>
      </c>
      <c r="S135">
        <f>VLOOKUP(A135,'2010'!A:R,10,FALSE)</f>
        <v>1162</v>
      </c>
      <c r="T135">
        <v>1466</v>
      </c>
      <c r="U135">
        <f>VLOOKUP(A135,'2010'!A:T,11,FALSE)</f>
        <v>209</v>
      </c>
      <c r="V135">
        <v>4045</v>
      </c>
      <c r="W135">
        <f>VLOOKUP(A135,'2010'!A:V,12,FALSE)</f>
        <v>3691</v>
      </c>
      <c r="X135">
        <v>1996</v>
      </c>
      <c r="Y135">
        <f>VLOOKUP(A135,'2010'!A:X,13,FALSE)</f>
        <v>2276</v>
      </c>
      <c r="Z135">
        <v>2049</v>
      </c>
      <c r="AA135">
        <f>VLOOKUP(A135,'2010'!A:Z,14,FALSE)</f>
        <v>1415</v>
      </c>
    </row>
    <row r="136" spans="1:27" x14ac:dyDescent="0.25">
      <c r="A136">
        <v>17031081202</v>
      </c>
      <c r="B136">
        <v>2953</v>
      </c>
      <c r="C136">
        <f>VLOOKUP(A136,'2010'!A:N,2,FALSE)</f>
        <v>2992</v>
      </c>
      <c r="D136">
        <v>25</v>
      </c>
      <c r="E136">
        <f>VLOOKUP(A136,'2010'!A:P,3,FALSE)</f>
        <v>0</v>
      </c>
      <c r="F136">
        <v>179</v>
      </c>
      <c r="G136">
        <f>VLOOKUP(A136,'2010'!A:R,4,FALSE)</f>
        <v>93</v>
      </c>
      <c r="H136">
        <v>121</v>
      </c>
      <c r="I136">
        <f>VLOOKUP(A136,'2010'!A:T,5,FALSE)</f>
        <v>191</v>
      </c>
      <c r="J136">
        <v>2584</v>
      </c>
      <c r="K136">
        <f>VLOOKUP(A136,'2010'!A:V,6,FALSE)</f>
        <v>2629</v>
      </c>
      <c r="L136">
        <v>35</v>
      </c>
      <c r="M136">
        <f>VLOOKUP(A136,'2010'!A:X,7,FALSE)</f>
        <v>13</v>
      </c>
      <c r="N136">
        <v>164</v>
      </c>
      <c r="O136">
        <f>VLOOKUP(A136,'2010'!A:N,8,FALSE)</f>
        <v>147</v>
      </c>
      <c r="P136">
        <v>497</v>
      </c>
      <c r="Q136">
        <f>VLOOKUP(A136,'2010'!A:P,9,FALSE)</f>
        <v>375</v>
      </c>
      <c r="R136">
        <v>999</v>
      </c>
      <c r="S136">
        <f>VLOOKUP(A136,'2010'!A:R,10,FALSE)</f>
        <v>962</v>
      </c>
      <c r="T136">
        <v>1079</v>
      </c>
      <c r="U136">
        <f>VLOOKUP(A136,'2010'!A:T,11,FALSE)</f>
        <v>214</v>
      </c>
      <c r="V136">
        <v>2953</v>
      </c>
      <c r="W136">
        <f>VLOOKUP(A136,'2010'!A:V,12,FALSE)</f>
        <v>2992</v>
      </c>
      <c r="X136">
        <v>2175</v>
      </c>
      <c r="Y136">
        <f>VLOOKUP(A136,'2010'!A:X,13,FALSE)</f>
        <v>2279</v>
      </c>
      <c r="Z136">
        <v>778</v>
      </c>
      <c r="AA136">
        <f>VLOOKUP(A136,'2010'!A:Z,14,FALSE)</f>
        <v>713</v>
      </c>
    </row>
    <row r="137" spans="1:27" x14ac:dyDescent="0.25">
      <c r="A137">
        <v>17031081300</v>
      </c>
      <c r="B137">
        <v>5147</v>
      </c>
      <c r="C137">
        <f>VLOOKUP(A137,'2010'!A:N,2,FALSE)</f>
        <v>5153</v>
      </c>
      <c r="D137">
        <v>245</v>
      </c>
      <c r="E137">
        <f>VLOOKUP(A137,'2010'!A:P,3,FALSE)</f>
        <v>202</v>
      </c>
      <c r="F137">
        <v>831</v>
      </c>
      <c r="G137">
        <f>VLOOKUP(A137,'2010'!A:R,4,FALSE)</f>
        <v>408</v>
      </c>
      <c r="H137">
        <v>217</v>
      </c>
      <c r="I137">
        <f>VLOOKUP(A137,'2010'!A:T,5,FALSE)</f>
        <v>137</v>
      </c>
      <c r="J137">
        <v>3847</v>
      </c>
      <c r="K137">
        <f>VLOOKUP(A137,'2010'!A:V,6,FALSE)</f>
        <v>4406</v>
      </c>
      <c r="L137">
        <v>13</v>
      </c>
      <c r="M137">
        <f>VLOOKUP(A137,'2010'!A:X,7,FALSE)</f>
        <v>44</v>
      </c>
      <c r="N137">
        <v>134</v>
      </c>
      <c r="O137">
        <f>VLOOKUP(A137,'2010'!A:N,8,FALSE)</f>
        <v>263</v>
      </c>
      <c r="P137">
        <v>616</v>
      </c>
      <c r="Q137">
        <f>VLOOKUP(A137,'2010'!A:P,9,FALSE)</f>
        <v>759</v>
      </c>
      <c r="R137">
        <v>1591</v>
      </c>
      <c r="S137">
        <f>VLOOKUP(A137,'2010'!A:R,10,FALSE)</f>
        <v>1503</v>
      </c>
      <c r="T137">
        <v>2325</v>
      </c>
      <c r="U137">
        <f>VLOOKUP(A137,'2010'!A:T,11,FALSE)</f>
        <v>295</v>
      </c>
      <c r="V137">
        <v>5147</v>
      </c>
      <c r="W137">
        <f>VLOOKUP(A137,'2010'!A:V,12,FALSE)</f>
        <v>5153</v>
      </c>
      <c r="X137">
        <v>3188</v>
      </c>
      <c r="Y137">
        <f>VLOOKUP(A137,'2010'!A:X,13,FALSE)</f>
        <v>3813</v>
      </c>
      <c r="Z137">
        <v>1959</v>
      </c>
      <c r="AA137">
        <f>VLOOKUP(A137,'2010'!A:Z,14,FALSE)</f>
        <v>1340</v>
      </c>
    </row>
    <row r="138" spans="1:27" x14ac:dyDescent="0.25">
      <c r="A138">
        <v>17031081401</v>
      </c>
      <c r="B138">
        <v>2251</v>
      </c>
      <c r="C138">
        <f>VLOOKUP(A138,'2010'!A:N,2,FALSE)</f>
        <v>2366</v>
      </c>
      <c r="D138">
        <v>82</v>
      </c>
      <c r="E138">
        <f>VLOOKUP(A138,'2010'!A:P,3,FALSE)</f>
        <v>275</v>
      </c>
      <c r="F138">
        <v>248</v>
      </c>
      <c r="G138">
        <f>VLOOKUP(A138,'2010'!A:R,4,FALSE)</f>
        <v>205</v>
      </c>
      <c r="H138">
        <v>73</v>
      </c>
      <c r="I138">
        <f>VLOOKUP(A138,'2010'!A:T,5,FALSE)</f>
        <v>46</v>
      </c>
      <c r="J138">
        <v>1709</v>
      </c>
      <c r="K138">
        <f>VLOOKUP(A138,'2010'!A:V,6,FALSE)</f>
        <v>1782</v>
      </c>
      <c r="L138">
        <v>60</v>
      </c>
      <c r="M138">
        <f>VLOOKUP(A138,'2010'!A:X,7,FALSE)</f>
        <v>20</v>
      </c>
      <c r="N138">
        <v>90</v>
      </c>
      <c r="O138">
        <f>VLOOKUP(A138,'2010'!A:N,8,FALSE)</f>
        <v>242</v>
      </c>
      <c r="P138">
        <v>357</v>
      </c>
      <c r="Q138">
        <f>VLOOKUP(A138,'2010'!A:P,9,FALSE)</f>
        <v>255</v>
      </c>
      <c r="R138">
        <v>601</v>
      </c>
      <c r="S138">
        <f>VLOOKUP(A138,'2010'!A:R,10,FALSE)</f>
        <v>580</v>
      </c>
      <c r="T138">
        <v>817</v>
      </c>
      <c r="U138">
        <f>VLOOKUP(A138,'2010'!A:T,11,FALSE)</f>
        <v>172</v>
      </c>
      <c r="V138">
        <v>2211</v>
      </c>
      <c r="W138">
        <f>VLOOKUP(A138,'2010'!A:V,12,FALSE)</f>
        <v>2164</v>
      </c>
      <c r="X138">
        <v>1108</v>
      </c>
      <c r="Y138">
        <f>VLOOKUP(A138,'2010'!A:X,13,FALSE)</f>
        <v>1351</v>
      </c>
      <c r="Z138">
        <v>1103</v>
      </c>
      <c r="AA138">
        <f>VLOOKUP(A138,'2010'!A:Z,14,FALSE)</f>
        <v>813</v>
      </c>
    </row>
    <row r="139" spans="1:27" x14ac:dyDescent="0.25">
      <c r="A139">
        <v>17031081402</v>
      </c>
      <c r="B139">
        <v>4660</v>
      </c>
      <c r="C139">
        <f>VLOOKUP(A139,'2010'!A:N,2,FALSE)</f>
        <v>3760</v>
      </c>
      <c r="D139">
        <v>216</v>
      </c>
      <c r="E139">
        <f>VLOOKUP(A139,'2010'!A:P,3,FALSE)</f>
        <v>71</v>
      </c>
      <c r="F139">
        <v>906</v>
      </c>
      <c r="G139">
        <f>VLOOKUP(A139,'2010'!A:R,4,FALSE)</f>
        <v>507</v>
      </c>
      <c r="H139">
        <v>131</v>
      </c>
      <c r="I139">
        <f>VLOOKUP(A139,'2010'!A:T,5,FALSE)</f>
        <v>212</v>
      </c>
      <c r="J139">
        <v>3237</v>
      </c>
      <c r="K139">
        <f>VLOOKUP(A139,'2010'!A:V,6,FALSE)</f>
        <v>2891</v>
      </c>
      <c r="L139">
        <v>54</v>
      </c>
      <c r="M139">
        <f>VLOOKUP(A139,'2010'!A:X,7,FALSE)</f>
        <v>40</v>
      </c>
      <c r="N139">
        <v>67</v>
      </c>
      <c r="O139">
        <f>VLOOKUP(A139,'2010'!A:N,8,FALSE)</f>
        <v>91</v>
      </c>
      <c r="P139">
        <v>566</v>
      </c>
      <c r="Q139">
        <f>VLOOKUP(A139,'2010'!A:P,9,FALSE)</f>
        <v>553</v>
      </c>
      <c r="R139">
        <v>1545</v>
      </c>
      <c r="S139">
        <f>VLOOKUP(A139,'2010'!A:R,10,FALSE)</f>
        <v>1030</v>
      </c>
      <c r="T139">
        <v>1899</v>
      </c>
      <c r="U139">
        <f>VLOOKUP(A139,'2010'!A:T,11,FALSE)</f>
        <v>202</v>
      </c>
      <c r="V139">
        <v>4660</v>
      </c>
      <c r="W139">
        <f>VLOOKUP(A139,'2010'!A:V,12,FALSE)</f>
        <v>3760</v>
      </c>
      <c r="X139">
        <v>2065</v>
      </c>
      <c r="Y139">
        <f>VLOOKUP(A139,'2010'!A:X,13,FALSE)</f>
        <v>1913</v>
      </c>
      <c r="Z139">
        <v>2595</v>
      </c>
      <c r="AA139">
        <f>VLOOKUP(A139,'2010'!A:Z,14,FALSE)</f>
        <v>1847</v>
      </c>
    </row>
    <row r="140" spans="1:27" x14ac:dyDescent="0.25">
      <c r="A140">
        <v>17031081403</v>
      </c>
      <c r="B140">
        <v>7458</v>
      </c>
      <c r="C140">
        <f>VLOOKUP(A140,'2010'!A:N,2,FALSE)</f>
        <v>5158</v>
      </c>
      <c r="D140">
        <v>204</v>
      </c>
      <c r="E140">
        <f>VLOOKUP(A140,'2010'!A:P,3,FALSE)</f>
        <v>148</v>
      </c>
      <c r="F140">
        <v>1631</v>
      </c>
      <c r="G140">
        <f>VLOOKUP(A140,'2010'!A:R,4,FALSE)</f>
        <v>1144</v>
      </c>
      <c r="H140">
        <v>357</v>
      </c>
      <c r="I140">
        <f>VLOOKUP(A140,'2010'!A:T,5,FALSE)</f>
        <v>306</v>
      </c>
      <c r="J140">
        <v>5175</v>
      </c>
      <c r="K140">
        <f>VLOOKUP(A140,'2010'!A:V,6,FALSE)</f>
        <v>3386</v>
      </c>
      <c r="L140">
        <v>28</v>
      </c>
      <c r="M140">
        <f>VLOOKUP(A140,'2010'!A:X,7,FALSE)</f>
        <v>12</v>
      </c>
      <c r="N140">
        <v>325</v>
      </c>
      <c r="O140">
        <f>VLOOKUP(A140,'2010'!A:N,8,FALSE)</f>
        <v>43</v>
      </c>
      <c r="P140">
        <v>577</v>
      </c>
      <c r="Q140">
        <f>VLOOKUP(A140,'2010'!A:P,9,FALSE)</f>
        <v>628</v>
      </c>
      <c r="R140">
        <v>2974</v>
      </c>
      <c r="S140">
        <f>VLOOKUP(A140,'2010'!A:R,10,FALSE)</f>
        <v>1938</v>
      </c>
      <c r="T140">
        <v>2690</v>
      </c>
      <c r="U140">
        <f>VLOOKUP(A140,'2010'!A:T,11,FALSE)</f>
        <v>313</v>
      </c>
      <c r="V140">
        <v>7458</v>
      </c>
      <c r="W140">
        <f>VLOOKUP(A140,'2010'!A:V,12,FALSE)</f>
        <v>5158</v>
      </c>
      <c r="X140">
        <v>2632</v>
      </c>
      <c r="Y140">
        <f>VLOOKUP(A140,'2010'!A:X,13,FALSE)</f>
        <v>2482</v>
      </c>
      <c r="Z140">
        <v>4826</v>
      </c>
      <c r="AA140">
        <f>VLOOKUP(A140,'2010'!A:Z,14,FALSE)</f>
        <v>2676</v>
      </c>
    </row>
    <row r="141" spans="1:27" x14ac:dyDescent="0.25">
      <c r="A141">
        <v>17031081500</v>
      </c>
      <c r="B141">
        <v>4888</v>
      </c>
      <c r="C141">
        <f>VLOOKUP(A141,'2010'!A:N,2,FALSE)</f>
        <v>3887</v>
      </c>
      <c r="D141">
        <v>143</v>
      </c>
      <c r="E141">
        <f>VLOOKUP(A141,'2010'!A:P,3,FALSE)</f>
        <v>84</v>
      </c>
      <c r="F141">
        <v>914</v>
      </c>
      <c r="G141">
        <f>VLOOKUP(A141,'2010'!A:R,4,FALSE)</f>
        <v>527</v>
      </c>
      <c r="H141">
        <v>261</v>
      </c>
      <c r="I141">
        <f>VLOOKUP(A141,'2010'!A:T,5,FALSE)</f>
        <v>133</v>
      </c>
      <c r="J141">
        <v>3455</v>
      </c>
      <c r="K141">
        <f>VLOOKUP(A141,'2010'!A:V,6,FALSE)</f>
        <v>3143</v>
      </c>
      <c r="L141">
        <v>0</v>
      </c>
      <c r="M141">
        <f>VLOOKUP(A141,'2010'!A:X,7,FALSE)</f>
        <v>10</v>
      </c>
      <c r="N141">
        <v>279</v>
      </c>
      <c r="O141">
        <f>VLOOKUP(A141,'2010'!A:N,8,FALSE)</f>
        <v>132</v>
      </c>
      <c r="P141">
        <v>331</v>
      </c>
      <c r="Q141">
        <f>VLOOKUP(A141,'2010'!A:P,9,FALSE)</f>
        <v>427</v>
      </c>
      <c r="R141">
        <v>1930</v>
      </c>
      <c r="S141">
        <f>VLOOKUP(A141,'2010'!A:R,10,FALSE)</f>
        <v>1423</v>
      </c>
      <c r="T141">
        <v>1812</v>
      </c>
      <c r="U141">
        <f>VLOOKUP(A141,'2010'!A:T,11,FALSE)</f>
        <v>279</v>
      </c>
      <c r="V141">
        <v>4865</v>
      </c>
      <c r="W141">
        <f>VLOOKUP(A141,'2010'!A:V,12,FALSE)</f>
        <v>3887</v>
      </c>
      <c r="X141">
        <v>2118</v>
      </c>
      <c r="Y141">
        <f>VLOOKUP(A141,'2010'!A:X,13,FALSE)</f>
        <v>2023</v>
      </c>
      <c r="Z141">
        <v>2747</v>
      </c>
      <c r="AA141">
        <f>VLOOKUP(A141,'2010'!A:Z,14,FALSE)</f>
        <v>1864</v>
      </c>
    </row>
    <row r="142" spans="1:27" x14ac:dyDescent="0.25">
      <c r="A142">
        <v>17031081600</v>
      </c>
      <c r="B142">
        <v>3685</v>
      </c>
      <c r="C142">
        <f>VLOOKUP(A142,'2010'!A:N,2,FALSE)</f>
        <v>3123</v>
      </c>
      <c r="D142">
        <v>129</v>
      </c>
      <c r="E142">
        <f>VLOOKUP(A142,'2010'!A:P,3,FALSE)</f>
        <v>30</v>
      </c>
      <c r="F142">
        <v>747</v>
      </c>
      <c r="G142">
        <f>VLOOKUP(A142,'2010'!A:R,4,FALSE)</f>
        <v>360</v>
      </c>
      <c r="H142">
        <v>189</v>
      </c>
      <c r="I142">
        <f>VLOOKUP(A142,'2010'!A:T,5,FALSE)</f>
        <v>173</v>
      </c>
      <c r="J142">
        <v>2430</v>
      </c>
      <c r="K142">
        <f>VLOOKUP(A142,'2010'!A:V,6,FALSE)</f>
        <v>2381</v>
      </c>
      <c r="L142">
        <v>9</v>
      </c>
      <c r="M142">
        <f>VLOOKUP(A142,'2010'!A:X,7,FALSE)</f>
        <v>88</v>
      </c>
      <c r="N142">
        <v>114</v>
      </c>
      <c r="O142">
        <f>VLOOKUP(A142,'2010'!A:N,8,FALSE)</f>
        <v>115</v>
      </c>
      <c r="P142">
        <v>340</v>
      </c>
      <c r="Q142">
        <f>VLOOKUP(A142,'2010'!A:P,9,FALSE)</f>
        <v>513</v>
      </c>
      <c r="R142">
        <v>1294</v>
      </c>
      <c r="S142">
        <f>VLOOKUP(A142,'2010'!A:R,10,FALSE)</f>
        <v>1198</v>
      </c>
      <c r="T142">
        <v>1314</v>
      </c>
      <c r="U142">
        <f>VLOOKUP(A142,'2010'!A:T,11,FALSE)</f>
        <v>189</v>
      </c>
      <c r="V142">
        <v>3685</v>
      </c>
      <c r="W142">
        <f>VLOOKUP(A142,'2010'!A:V,12,FALSE)</f>
        <v>3123</v>
      </c>
      <c r="X142">
        <v>1246</v>
      </c>
      <c r="Y142">
        <f>VLOOKUP(A142,'2010'!A:X,13,FALSE)</f>
        <v>1088</v>
      </c>
      <c r="Z142">
        <v>2439</v>
      </c>
      <c r="AA142">
        <f>VLOOKUP(A142,'2010'!A:Z,14,FALSE)</f>
        <v>2035</v>
      </c>
    </row>
    <row r="143" spans="1:27" x14ac:dyDescent="0.25">
      <c r="A143">
        <v>17031081700</v>
      </c>
      <c r="B143">
        <v>3304</v>
      </c>
      <c r="C143">
        <f>VLOOKUP(A143,'2010'!A:N,2,FALSE)</f>
        <v>2575</v>
      </c>
      <c r="D143">
        <v>112</v>
      </c>
      <c r="E143">
        <f>VLOOKUP(A143,'2010'!A:P,3,FALSE)</f>
        <v>155</v>
      </c>
      <c r="F143">
        <v>504</v>
      </c>
      <c r="G143">
        <f>VLOOKUP(A143,'2010'!A:R,4,FALSE)</f>
        <v>252</v>
      </c>
      <c r="H143">
        <v>210</v>
      </c>
      <c r="I143">
        <f>VLOOKUP(A143,'2010'!A:T,5,FALSE)</f>
        <v>472</v>
      </c>
      <c r="J143">
        <v>2351</v>
      </c>
      <c r="K143">
        <f>VLOOKUP(A143,'2010'!A:V,6,FALSE)</f>
        <v>1587</v>
      </c>
      <c r="L143">
        <v>64</v>
      </c>
      <c r="M143">
        <f>VLOOKUP(A143,'2010'!A:X,7,FALSE)</f>
        <v>79</v>
      </c>
      <c r="N143">
        <v>87</v>
      </c>
      <c r="O143">
        <f>VLOOKUP(A143,'2010'!A:N,8,FALSE)</f>
        <v>187</v>
      </c>
      <c r="P143">
        <v>202</v>
      </c>
      <c r="Q143">
        <f>VLOOKUP(A143,'2010'!A:P,9,FALSE)</f>
        <v>263</v>
      </c>
      <c r="R143">
        <v>1486</v>
      </c>
      <c r="S143">
        <f>VLOOKUP(A143,'2010'!A:R,10,FALSE)</f>
        <v>869</v>
      </c>
      <c r="T143">
        <v>1144</v>
      </c>
      <c r="U143">
        <f>VLOOKUP(A143,'2010'!A:T,11,FALSE)</f>
        <v>135</v>
      </c>
      <c r="V143">
        <v>3304</v>
      </c>
      <c r="W143">
        <f>VLOOKUP(A143,'2010'!A:V,12,FALSE)</f>
        <v>2575</v>
      </c>
      <c r="X143">
        <v>748</v>
      </c>
      <c r="Y143">
        <f>VLOOKUP(A143,'2010'!A:X,13,FALSE)</f>
        <v>834</v>
      </c>
      <c r="Z143">
        <v>2556</v>
      </c>
      <c r="AA143">
        <f>VLOOKUP(A143,'2010'!A:Z,14,FALSE)</f>
        <v>1741</v>
      </c>
    </row>
    <row r="144" spans="1:27" x14ac:dyDescent="0.25">
      <c r="A144">
        <v>17031081800</v>
      </c>
      <c r="B144">
        <v>8180</v>
      </c>
      <c r="C144">
        <f>VLOOKUP(A144,'2010'!A:N,2,FALSE)</f>
        <v>5913</v>
      </c>
      <c r="D144">
        <v>145</v>
      </c>
      <c r="E144">
        <f>VLOOKUP(A144,'2010'!A:P,3,FALSE)</f>
        <v>167</v>
      </c>
      <c r="F144">
        <v>688</v>
      </c>
      <c r="G144">
        <f>VLOOKUP(A144,'2010'!A:R,4,FALSE)</f>
        <v>740</v>
      </c>
      <c r="H144">
        <v>468</v>
      </c>
      <c r="I144">
        <f>VLOOKUP(A144,'2010'!A:T,5,FALSE)</f>
        <v>153</v>
      </c>
      <c r="J144">
        <v>6681</v>
      </c>
      <c r="K144">
        <f>VLOOKUP(A144,'2010'!A:V,6,FALSE)</f>
        <v>4660</v>
      </c>
      <c r="L144">
        <v>0</v>
      </c>
      <c r="M144">
        <f>VLOOKUP(A144,'2010'!A:X,7,FALSE)</f>
        <v>40</v>
      </c>
      <c r="N144">
        <v>179</v>
      </c>
      <c r="O144">
        <f>VLOOKUP(A144,'2010'!A:N,8,FALSE)</f>
        <v>137</v>
      </c>
      <c r="P144">
        <v>748</v>
      </c>
      <c r="Q144">
        <f>VLOOKUP(A144,'2010'!A:P,9,FALSE)</f>
        <v>383</v>
      </c>
      <c r="R144">
        <v>3658</v>
      </c>
      <c r="S144">
        <f>VLOOKUP(A144,'2010'!A:R,10,FALSE)</f>
        <v>2457</v>
      </c>
      <c r="T144">
        <v>2558</v>
      </c>
      <c r="U144">
        <f>VLOOKUP(A144,'2010'!A:T,11,FALSE)</f>
        <v>354</v>
      </c>
      <c r="V144">
        <v>8180</v>
      </c>
      <c r="W144">
        <f>VLOOKUP(A144,'2010'!A:V,12,FALSE)</f>
        <v>5864</v>
      </c>
      <c r="X144">
        <v>4665</v>
      </c>
      <c r="Y144">
        <f>VLOOKUP(A144,'2010'!A:X,13,FALSE)</f>
        <v>3998</v>
      </c>
      <c r="Z144">
        <v>3515</v>
      </c>
      <c r="AA144">
        <f>VLOOKUP(A144,'2010'!A:Z,14,FALSE)</f>
        <v>1866</v>
      </c>
    </row>
    <row r="145" spans="1:27" x14ac:dyDescent="0.25">
      <c r="A145">
        <v>17031081900</v>
      </c>
      <c r="B145">
        <v>965</v>
      </c>
      <c r="C145">
        <f>VLOOKUP(A145,'2010'!A:N,2,FALSE)</f>
        <v>1328</v>
      </c>
      <c r="D145">
        <v>375</v>
      </c>
      <c r="E145">
        <f>VLOOKUP(A145,'2010'!A:P,3,FALSE)</f>
        <v>768</v>
      </c>
      <c r="F145">
        <v>133</v>
      </c>
      <c r="G145">
        <f>VLOOKUP(A145,'2010'!A:R,4,FALSE)</f>
        <v>56</v>
      </c>
      <c r="H145">
        <v>25</v>
      </c>
      <c r="I145">
        <f>VLOOKUP(A145,'2010'!A:T,5,FALSE)</f>
        <v>79</v>
      </c>
      <c r="J145">
        <v>394</v>
      </c>
      <c r="K145">
        <f>VLOOKUP(A145,'2010'!A:V,6,FALSE)</f>
        <v>425</v>
      </c>
      <c r="L145">
        <v>64</v>
      </c>
      <c r="M145">
        <f>VLOOKUP(A145,'2010'!A:X,7,FALSE)</f>
        <v>96</v>
      </c>
      <c r="N145">
        <v>101</v>
      </c>
      <c r="O145">
        <f>VLOOKUP(A145,'2010'!A:N,8,FALSE)</f>
        <v>182</v>
      </c>
      <c r="P145">
        <v>126</v>
      </c>
      <c r="Q145">
        <f>VLOOKUP(A145,'2010'!A:P,9,FALSE)</f>
        <v>222</v>
      </c>
      <c r="R145">
        <v>281</v>
      </c>
      <c r="S145">
        <f>VLOOKUP(A145,'2010'!A:R,10,FALSE)</f>
        <v>261</v>
      </c>
      <c r="T145">
        <v>246</v>
      </c>
      <c r="U145">
        <f>VLOOKUP(A145,'2010'!A:T,11,FALSE)</f>
        <v>55</v>
      </c>
      <c r="V145">
        <v>965</v>
      </c>
      <c r="W145">
        <f>VLOOKUP(A145,'2010'!A:V,12,FALSE)</f>
        <v>1328</v>
      </c>
      <c r="X145">
        <v>438</v>
      </c>
      <c r="Y145">
        <f>VLOOKUP(A145,'2010'!A:X,13,FALSE)</f>
        <v>282</v>
      </c>
      <c r="Z145">
        <v>527</v>
      </c>
      <c r="AA145">
        <f>VLOOKUP(A145,'2010'!A:Z,14,FALSE)</f>
        <v>1046</v>
      </c>
    </row>
    <row r="146" spans="1:27" x14ac:dyDescent="0.25">
      <c r="A146">
        <v>17031090100</v>
      </c>
      <c r="B146">
        <v>3265</v>
      </c>
      <c r="C146">
        <f>VLOOKUP(A146,'2010'!A:N,2,FALSE)</f>
        <v>3239</v>
      </c>
      <c r="D146">
        <v>0</v>
      </c>
      <c r="E146">
        <f>VLOOKUP(A146,'2010'!A:P,3,FALSE)</f>
        <v>0</v>
      </c>
      <c r="F146">
        <v>41</v>
      </c>
      <c r="G146">
        <f>VLOOKUP(A146,'2010'!A:R,4,FALSE)</f>
        <v>56</v>
      </c>
      <c r="H146">
        <v>350</v>
      </c>
      <c r="I146">
        <f>VLOOKUP(A146,'2010'!A:T,5,FALSE)</f>
        <v>284</v>
      </c>
      <c r="J146">
        <v>2825</v>
      </c>
      <c r="K146">
        <f>VLOOKUP(A146,'2010'!A:V,6,FALSE)</f>
        <v>2885</v>
      </c>
      <c r="L146">
        <v>168</v>
      </c>
      <c r="M146">
        <f>VLOOKUP(A146,'2010'!A:X,7,FALSE)</f>
        <v>291</v>
      </c>
      <c r="N146">
        <v>510</v>
      </c>
      <c r="O146">
        <f>VLOOKUP(A146,'2010'!A:N,8,FALSE)</f>
        <v>527</v>
      </c>
      <c r="P146">
        <v>708</v>
      </c>
      <c r="Q146">
        <f>VLOOKUP(A146,'2010'!A:P,9,FALSE)</f>
        <v>740</v>
      </c>
      <c r="R146">
        <v>694</v>
      </c>
      <c r="S146">
        <f>VLOOKUP(A146,'2010'!A:R,10,FALSE)</f>
        <v>492</v>
      </c>
      <c r="T146">
        <v>342</v>
      </c>
      <c r="U146">
        <f>VLOOKUP(A146,'2010'!A:T,11,FALSE)</f>
        <v>92</v>
      </c>
      <c r="V146">
        <v>3265</v>
      </c>
      <c r="W146">
        <f>VLOOKUP(A146,'2010'!A:V,12,FALSE)</f>
        <v>3239</v>
      </c>
      <c r="X146">
        <v>2972</v>
      </c>
      <c r="Y146">
        <f>VLOOKUP(A146,'2010'!A:X,13,FALSE)</f>
        <v>2978</v>
      </c>
      <c r="Z146">
        <v>293</v>
      </c>
      <c r="AA146">
        <f>VLOOKUP(A146,'2010'!A:Z,14,FALSE)</f>
        <v>261</v>
      </c>
    </row>
    <row r="147" spans="1:27" x14ac:dyDescent="0.25">
      <c r="A147">
        <v>17031090200</v>
      </c>
      <c r="B147">
        <v>6536</v>
      </c>
      <c r="C147">
        <f>VLOOKUP(A147,'2010'!A:N,2,FALSE)</f>
        <v>6332</v>
      </c>
      <c r="D147">
        <v>148</v>
      </c>
      <c r="E147">
        <f>VLOOKUP(A147,'2010'!A:P,3,FALSE)</f>
        <v>0</v>
      </c>
      <c r="F147">
        <v>134</v>
      </c>
      <c r="G147">
        <f>VLOOKUP(A147,'2010'!A:R,4,FALSE)</f>
        <v>198</v>
      </c>
      <c r="H147">
        <v>322</v>
      </c>
      <c r="I147">
        <f>VLOOKUP(A147,'2010'!A:T,5,FALSE)</f>
        <v>287</v>
      </c>
      <c r="J147">
        <v>5880</v>
      </c>
      <c r="K147">
        <f>VLOOKUP(A147,'2010'!A:V,6,FALSE)</f>
        <v>5753</v>
      </c>
      <c r="L147">
        <v>143</v>
      </c>
      <c r="M147">
        <f>VLOOKUP(A147,'2010'!A:X,7,FALSE)</f>
        <v>344</v>
      </c>
      <c r="N147">
        <v>1019</v>
      </c>
      <c r="O147">
        <f>VLOOKUP(A147,'2010'!A:N,8,FALSE)</f>
        <v>1010</v>
      </c>
      <c r="P147">
        <v>1361</v>
      </c>
      <c r="Q147">
        <f>VLOOKUP(A147,'2010'!A:P,9,FALSE)</f>
        <v>1469</v>
      </c>
      <c r="R147">
        <v>1407</v>
      </c>
      <c r="S147">
        <f>VLOOKUP(A147,'2010'!A:R,10,FALSE)</f>
        <v>1330</v>
      </c>
      <c r="T147">
        <v>983</v>
      </c>
      <c r="U147">
        <f>VLOOKUP(A147,'2010'!A:T,11,FALSE)</f>
        <v>155</v>
      </c>
      <c r="V147">
        <v>6531</v>
      </c>
      <c r="W147">
        <f>VLOOKUP(A147,'2010'!A:V,12,FALSE)</f>
        <v>6332</v>
      </c>
      <c r="X147">
        <v>5215</v>
      </c>
      <c r="Y147">
        <f>VLOOKUP(A147,'2010'!A:X,13,FALSE)</f>
        <v>5181</v>
      </c>
      <c r="Z147">
        <v>1316</v>
      </c>
      <c r="AA147">
        <f>VLOOKUP(A147,'2010'!A:Z,14,FALSE)</f>
        <v>1151</v>
      </c>
    </row>
    <row r="148" spans="1:27" x14ac:dyDescent="0.25">
      <c r="A148">
        <v>17031090300</v>
      </c>
      <c r="B148">
        <v>1289</v>
      </c>
      <c r="C148">
        <f>VLOOKUP(A148,'2010'!A:N,2,FALSE)</f>
        <v>1477</v>
      </c>
      <c r="D148">
        <v>0</v>
      </c>
      <c r="E148">
        <f>VLOOKUP(A148,'2010'!A:P,3,FALSE)</f>
        <v>0</v>
      </c>
      <c r="F148">
        <v>66</v>
      </c>
      <c r="G148">
        <f>VLOOKUP(A148,'2010'!A:R,4,FALSE)</f>
        <v>8</v>
      </c>
      <c r="H148">
        <v>50</v>
      </c>
      <c r="I148">
        <f>VLOOKUP(A148,'2010'!A:T,5,FALSE)</f>
        <v>16</v>
      </c>
      <c r="J148">
        <v>1173</v>
      </c>
      <c r="K148">
        <f>VLOOKUP(A148,'2010'!A:V,6,FALSE)</f>
        <v>1453</v>
      </c>
      <c r="L148">
        <v>40</v>
      </c>
      <c r="M148">
        <f>VLOOKUP(A148,'2010'!A:X,7,FALSE)</f>
        <v>63</v>
      </c>
      <c r="N148">
        <v>191</v>
      </c>
      <c r="O148">
        <f>VLOOKUP(A148,'2010'!A:N,8,FALSE)</f>
        <v>283</v>
      </c>
      <c r="P148">
        <v>233</v>
      </c>
      <c r="Q148">
        <f>VLOOKUP(A148,'2010'!A:P,9,FALSE)</f>
        <v>313</v>
      </c>
      <c r="R148">
        <v>304</v>
      </c>
      <c r="S148">
        <f>VLOOKUP(A148,'2010'!A:R,10,FALSE)</f>
        <v>309</v>
      </c>
      <c r="T148">
        <v>177</v>
      </c>
      <c r="U148">
        <f>VLOOKUP(A148,'2010'!A:T,11,FALSE)</f>
        <v>46</v>
      </c>
      <c r="V148">
        <v>1289</v>
      </c>
      <c r="W148">
        <f>VLOOKUP(A148,'2010'!A:V,12,FALSE)</f>
        <v>1477</v>
      </c>
      <c r="X148">
        <v>1069</v>
      </c>
      <c r="Y148">
        <f>VLOOKUP(A148,'2010'!A:X,13,FALSE)</f>
        <v>1369</v>
      </c>
      <c r="Z148">
        <v>220</v>
      </c>
      <c r="AA148">
        <f>VLOOKUP(A148,'2010'!A:Z,14,FALSE)</f>
        <v>108</v>
      </c>
    </row>
    <row r="149" spans="1:27" x14ac:dyDescent="0.25">
      <c r="A149">
        <v>17031100100</v>
      </c>
      <c r="B149">
        <v>5064</v>
      </c>
      <c r="C149">
        <f>VLOOKUP(A149,'2010'!A:N,2,FALSE)</f>
        <v>5404</v>
      </c>
      <c r="D149">
        <v>1</v>
      </c>
      <c r="E149">
        <f>VLOOKUP(A149,'2010'!A:P,3,FALSE)</f>
        <v>55</v>
      </c>
      <c r="F149">
        <v>61</v>
      </c>
      <c r="G149">
        <f>VLOOKUP(A149,'2010'!A:R,4,FALSE)</f>
        <v>253</v>
      </c>
      <c r="H149">
        <v>547</v>
      </c>
      <c r="I149">
        <f>VLOOKUP(A149,'2010'!A:T,5,FALSE)</f>
        <v>1056</v>
      </c>
      <c r="J149">
        <v>4410</v>
      </c>
      <c r="K149">
        <f>VLOOKUP(A149,'2010'!A:V,6,FALSE)</f>
        <v>3967</v>
      </c>
      <c r="L149">
        <v>317</v>
      </c>
      <c r="M149">
        <f>VLOOKUP(A149,'2010'!A:X,7,FALSE)</f>
        <v>542</v>
      </c>
      <c r="N149">
        <v>831</v>
      </c>
      <c r="O149">
        <f>VLOOKUP(A149,'2010'!A:N,8,FALSE)</f>
        <v>813</v>
      </c>
      <c r="P149">
        <v>1047</v>
      </c>
      <c r="Q149">
        <f>VLOOKUP(A149,'2010'!A:P,9,FALSE)</f>
        <v>1158</v>
      </c>
      <c r="R149">
        <v>993</v>
      </c>
      <c r="S149">
        <f>VLOOKUP(A149,'2010'!A:R,10,FALSE)</f>
        <v>658</v>
      </c>
      <c r="T149">
        <v>520</v>
      </c>
      <c r="U149">
        <f>VLOOKUP(A149,'2010'!A:T,11,FALSE)</f>
        <v>122</v>
      </c>
      <c r="V149">
        <v>5057</v>
      </c>
      <c r="W149">
        <f>VLOOKUP(A149,'2010'!A:V,12,FALSE)</f>
        <v>5404</v>
      </c>
      <c r="X149">
        <v>3627</v>
      </c>
      <c r="Y149">
        <f>VLOOKUP(A149,'2010'!A:X,13,FALSE)</f>
        <v>3292</v>
      </c>
      <c r="Z149">
        <v>1430</v>
      </c>
      <c r="AA149">
        <f>VLOOKUP(A149,'2010'!A:Z,14,FALSE)</f>
        <v>2112</v>
      </c>
    </row>
    <row r="150" spans="1:27" x14ac:dyDescent="0.25">
      <c r="A150">
        <v>17031100200</v>
      </c>
      <c r="B150">
        <v>6531</v>
      </c>
      <c r="C150">
        <f>VLOOKUP(A150,'2010'!A:N,2,FALSE)</f>
        <v>7295</v>
      </c>
      <c r="D150">
        <v>39</v>
      </c>
      <c r="E150">
        <f>VLOOKUP(A150,'2010'!A:P,3,FALSE)</f>
        <v>93</v>
      </c>
      <c r="F150">
        <v>14</v>
      </c>
      <c r="G150">
        <f>VLOOKUP(A150,'2010'!A:R,4,FALSE)</f>
        <v>204</v>
      </c>
      <c r="H150">
        <v>771</v>
      </c>
      <c r="I150">
        <f>VLOOKUP(A150,'2010'!A:T,5,FALSE)</f>
        <v>1325</v>
      </c>
      <c r="J150">
        <v>5585</v>
      </c>
      <c r="K150">
        <f>VLOOKUP(A150,'2010'!A:V,6,FALSE)</f>
        <v>5673</v>
      </c>
      <c r="L150">
        <v>387</v>
      </c>
      <c r="M150">
        <f>VLOOKUP(A150,'2010'!A:X,7,FALSE)</f>
        <v>586</v>
      </c>
      <c r="N150">
        <v>1564</v>
      </c>
      <c r="O150">
        <f>VLOOKUP(A150,'2010'!A:N,8,FALSE)</f>
        <v>1608</v>
      </c>
      <c r="P150">
        <v>1680</v>
      </c>
      <c r="Q150">
        <f>VLOOKUP(A150,'2010'!A:P,9,FALSE)</f>
        <v>1346</v>
      </c>
      <c r="R150">
        <v>989</v>
      </c>
      <c r="S150">
        <f>VLOOKUP(A150,'2010'!A:R,10,FALSE)</f>
        <v>1326</v>
      </c>
      <c r="T150">
        <v>505</v>
      </c>
      <c r="U150">
        <f>VLOOKUP(A150,'2010'!A:T,11,FALSE)</f>
        <v>156</v>
      </c>
      <c r="V150">
        <v>6344</v>
      </c>
      <c r="W150">
        <f>VLOOKUP(A150,'2010'!A:V,12,FALSE)</f>
        <v>7141</v>
      </c>
      <c r="X150">
        <v>4849</v>
      </c>
      <c r="Y150">
        <f>VLOOKUP(A150,'2010'!A:X,13,FALSE)</f>
        <v>5395</v>
      </c>
      <c r="Z150">
        <v>1495</v>
      </c>
      <c r="AA150">
        <f>VLOOKUP(A150,'2010'!A:Z,14,FALSE)</f>
        <v>1746</v>
      </c>
    </row>
    <row r="151" spans="1:27" x14ac:dyDescent="0.25">
      <c r="A151">
        <v>17031100300</v>
      </c>
      <c r="B151">
        <v>5902</v>
      </c>
      <c r="C151">
        <f>VLOOKUP(A151,'2010'!A:N,2,FALSE)</f>
        <v>6407</v>
      </c>
      <c r="D151">
        <v>74</v>
      </c>
      <c r="E151">
        <f>VLOOKUP(A151,'2010'!A:P,3,FALSE)</f>
        <v>56</v>
      </c>
      <c r="F151">
        <v>371</v>
      </c>
      <c r="G151">
        <f>VLOOKUP(A151,'2010'!A:R,4,FALSE)</f>
        <v>209</v>
      </c>
      <c r="H151">
        <v>356</v>
      </c>
      <c r="I151">
        <f>VLOOKUP(A151,'2010'!A:T,5,FALSE)</f>
        <v>391</v>
      </c>
      <c r="J151">
        <v>4835</v>
      </c>
      <c r="K151">
        <f>VLOOKUP(A151,'2010'!A:V,6,FALSE)</f>
        <v>5781</v>
      </c>
      <c r="L151">
        <v>378</v>
      </c>
      <c r="M151">
        <f>VLOOKUP(A151,'2010'!A:X,7,FALSE)</f>
        <v>587</v>
      </c>
      <c r="N151">
        <v>1168</v>
      </c>
      <c r="O151">
        <f>VLOOKUP(A151,'2010'!A:N,8,FALSE)</f>
        <v>1270</v>
      </c>
      <c r="P151">
        <v>1412</v>
      </c>
      <c r="Q151">
        <f>VLOOKUP(A151,'2010'!A:P,9,FALSE)</f>
        <v>1571</v>
      </c>
      <c r="R151">
        <v>942</v>
      </c>
      <c r="S151">
        <f>VLOOKUP(A151,'2010'!A:R,10,FALSE)</f>
        <v>868</v>
      </c>
      <c r="T151">
        <v>618</v>
      </c>
      <c r="U151">
        <f>VLOOKUP(A151,'2010'!A:T,11,FALSE)</f>
        <v>146</v>
      </c>
      <c r="V151">
        <v>5570</v>
      </c>
      <c r="W151">
        <f>VLOOKUP(A151,'2010'!A:V,12,FALSE)</f>
        <v>6027</v>
      </c>
      <c r="X151">
        <v>4703</v>
      </c>
      <c r="Y151">
        <f>VLOOKUP(A151,'2010'!A:X,13,FALSE)</f>
        <v>5284</v>
      </c>
      <c r="Z151">
        <v>867</v>
      </c>
      <c r="AA151">
        <f>VLOOKUP(A151,'2010'!A:Z,14,FALSE)</f>
        <v>743</v>
      </c>
    </row>
    <row r="152" spans="1:27" x14ac:dyDescent="0.25">
      <c r="A152">
        <v>17031100400</v>
      </c>
      <c r="B152">
        <v>3010</v>
      </c>
      <c r="C152">
        <f>VLOOKUP(A152,'2010'!A:N,2,FALSE)</f>
        <v>3148</v>
      </c>
      <c r="D152">
        <v>0</v>
      </c>
      <c r="E152">
        <f>VLOOKUP(A152,'2010'!A:P,3,FALSE)</f>
        <v>0</v>
      </c>
      <c r="F152">
        <v>60</v>
      </c>
      <c r="G152">
        <f>VLOOKUP(A152,'2010'!A:R,4,FALSE)</f>
        <v>174</v>
      </c>
      <c r="H152">
        <v>410</v>
      </c>
      <c r="I152">
        <f>VLOOKUP(A152,'2010'!A:T,5,FALSE)</f>
        <v>334</v>
      </c>
      <c r="J152">
        <v>2448</v>
      </c>
      <c r="K152">
        <f>VLOOKUP(A152,'2010'!A:V,6,FALSE)</f>
        <v>2667</v>
      </c>
      <c r="L152">
        <v>125</v>
      </c>
      <c r="M152">
        <f>VLOOKUP(A152,'2010'!A:X,7,FALSE)</f>
        <v>211</v>
      </c>
      <c r="N152">
        <v>343</v>
      </c>
      <c r="O152">
        <f>VLOOKUP(A152,'2010'!A:N,8,FALSE)</f>
        <v>717</v>
      </c>
      <c r="P152">
        <v>682</v>
      </c>
      <c r="Q152">
        <f>VLOOKUP(A152,'2010'!A:P,9,FALSE)</f>
        <v>460</v>
      </c>
      <c r="R152">
        <v>639</v>
      </c>
      <c r="S152">
        <f>VLOOKUP(A152,'2010'!A:R,10,FALSE)</f>
        <v>694</v>
      </c>
      <c r="T152">
        <v>444</v>
      </c>
      <c r="U152">
        <f>VLOOKUP(A152,'2010'!A:T,11,FALSE)</f>
        <v>84</v>
      </c>
      <c r="V152">
        <v>3002</v>
      </c>
      <c r="W152">
        <f>VLOOKUP(A152,'2010'!A:V,12,FALSE)</f>
        <v>3148</v>
      </c>
      <c r="X152">
        <v>2927</v>
      </c>
      <c r="Y152">
        <f>VLOOKUP(A152,'2010'!A:X,13,FALSE)</f>
        <v>2916</v>
      </c>
      <c r="Z152">
        <v>75</v>
      </c>
      <c r="AA152">
        <f>VLOOKUP(A152,'2010'!A:Z,14,FALSE)</f>
        <v>232</v>
      </c>
    </row>
    <row r="153" spans="1:27" x14ac:dyDescent="0.25">
      <c r="A153">
        <v>17031100500</v>
      </c>
      <c r="B153">
        <v>5601</v>
      </c>
      <c r="C153">
        <f>VLOOKUP(A153,'2010'!A:N,2,FALSE)</f>
        <v>5937</v>
      </c>
      <c r="D153">
        <v>21</v>
      </c>
      <c r="E153">
        <f>VLOOKUP(A153,'2010'!A:P,3,FALSE)</f>
        <v>0</v>
      </c>
      <c r="F153">
        <v>96</v>
      </c>
      <c r="G153">
        <f>VLOOKUP(A153,'2010'!A:R,4,FALSE)</f>
        <v>229</v>
      </c>
      <c r="H153">
        <v>552</v>
      </c>
      <c r="I153">
        <f>VLOOKUP(A153,'2010'!A:T,5,FALSE)</f>
        <v>873</v>
      </c>
      <c r="J153">
        <v>4771</v>
      </c>
      <c r="K153">
        <f>VLOOKUP(A153,'2010'!A:V,6,FALSE)</f>
        <v>4810</v>
      </c>
      <c r="L153">
        <v>395</v>
      </c>
      <c r="M153">
        <f>VLOOKUP(A153,'2010'!A:X,7,FALSE)</f>
        <v>684</v>
      </c>
      <c r="N153">
        <v>908</v>
      </c>
      <c r="O153">
        <f>VLOOKUP(A153,'2010'!A:N,8,FALSE)</f>
        <v>1320</v>
      </c>
      <c r="P153">
        <v>1149</v>
      </c>
      <c r="Q153">
        <f>VLOOKUP(A153,'2010'!A:P,9,FALSE)</f>
        <v>1210</v>
      </c>
      <c r="R153">
        <v>916</v>
      </c>
      <c r="S153">
        <f>VLOOKUP(A153,'2010'!A:R,10,FALSE)</f>
        <v>752</v>
      </c>
      <c r="T153">
        <v>643</v>
      </c>
      <c r="U153">
        <f>VLOOKUP(A153,'2010'!A:T,11,FALSE)</f>
        <v>111</v>
      </c>
      <c r="V153">
        <v>5592</v>
      </c>
      <c r="W153">
        <f>VLOOKUP(A153,'2010'!A:V,12,FALSE)</f>
        <v>5937</v>
      </c>
      <c r="X153">
        <v>5206</v>
      </c>
      <c r="Y153">
        <f>VLOOKUP(A153,'2010'!A:X,13,FALSE)</f>
        <v>5083</v>
      </c>
      <c r="Z153">
        <v>386</v>
      </c>
      <c r="AA153">
        <f>VLOOKUP(A153,'2010'!A:Z,14,FALSE)</f>
        <v>854</v>
      </c>
    </row>
    <row r="154" spans="1:27" x14ac:dyDescent="0.25">
      <c r="A154">
        <v>17031100600</v>
      </c>
      <c r="B154">
        <v>4978</v>
      </c>
      <c r="C154">
        <f>VLOOKUP(A154,'2010'!A:N,2,FALSE)</f>
        <v>4464</v>
      </c>
      <c r="D154">
        <v>45</v>
      </c>
      <c r="E154">
        <f>VLOOKUP(A154,'2010'!A:P,3,FALSE)</f>
        <v>0</v>
      </c>
      <c r="F154">
        <v>313</v>
      </c>
      <c r="G154">
        <f>VLOOKUP(A154,'2010'!A:R,4,FALSE)</f>
        <v>404</v>
      </c>
      <c r="H154">
        <v>838</v>
      </c>
      <c r="I154">
        <f>VLOOKUP(A154,'2010'!A:T,5,FALSE)</f>
        <v>583</v>
      </c>
      <c r="J154">
        <v>3748</v>
      </c>
      <c r="K154">
        <f>VLOOKUP(A154,'2010'!A:V,6,FALSE)</f>
        <v>3428</v>
      </c>
      <c r="L154">
        <v>253</v>
      </c>
      <c r="M154">
        <f>VLOOKUP(A154,'2010'!A:X,7,FALSE)</f>
        <v>492</v>
      </c>
      <c r="N154">
        <v>1153</v>
      </c>
      <c r="O154">
        <f>VLOOKUP(A154,'2010'!A:N,8,FALSE)</f>
        <v>1118</v>
      </c>
      <c r="P154">
        <v>1103</v>
      </c>
      <c r="Q154">
        <f>VLOOKUP(A154,'2010'!A:P,9,FALSE)</f>
        <v>790</v>
      </c>
      <c r="R154">
        <v>856</v>
      </c>
      <c r="S154">
        <f>VLOOKUP(A154,'2010'!A:R,10,FALSE)</f>
        <v>496</v>
      </c>
      <c r="T154">
        <v>372</v>
      </c>
      <c r="U154">
        <f>VLOOKUP(A154,'2010'!A:T,11,FALSE)</f>
        <v>115</v>
      </c>
      <c r="V154">
        <v>4978</v>
      </c>
      <c r="W154">
        <f>VLOOKUP(A154,'2010'!A:V,12,FALSE)</f>
        <v>4464</v>
      </c>
      <c r="X154">
        <v>4096</v>
      </c>
      <c r="Y154">
        <f>VLOOKUP(A154,'2010'!A:X,13,FALSE)</f>
        <v>3465</v>
      </c>
      <c r="Z154">
        <v>882</v>
      </c>
      <c r="AA154">
        <f>VLOOKUP(A154,'2010'!A:Z,14,FALSE)</f>
        <v>999</v>
      </c>
    </row>
    <row r="155" spans="1:27" x14ac:dyDescent="0.25">
      <c r="A155">
        <v>17031100700</v>
      </c>
      <c r="B155">
        <v>4673</v>
      </c>
      <c r="C155">
        <f>VLOOKUP(A155,'2010'!A:N,2,FALSE)</f>
        <v>4476</v>
      </c>
      <c r="D155">
        <v>31</v>
      </c>
      <c r="E155">
        <f>VLOOKUP(A155,'2010'!A:P,3,FALSE)</f>
        <v>0</v>
      </c>
      <c r="F155">
        <v>269</v>
      </c>
      <c r="G155">
        <f>VLOOKUP(A155,'2010'!A:R,4,FALSE)</f>
        <v>252</v>
      </c>
      <c r="H155">
        <v>693</v>
      </c>
      <c r="I155">
        <f>VLOOKUP(A155,'2010'!A:T,5,FALSE)</f>
        <v>515</v>
      </c>
      <c r="J155">
        <v>3639</v>
      </c>
      <c r="K155">
        <f>VLOOKUP(A155,'2010'!A:V,6,FALSE)</f>
        <v>3698</v>
      </c>
      <c r="L155">
        <v>239</v>
      </c>
      <c r="M155">
        <f>VLOOKUP(A155,'2010'!A:X,7,FALSE)</f>
        <v>560</v>
      </c>
      <c r="N155">
        <v>986</v>
      </c>
      <c r="O155">
        <f>VLOOKUP(A155,'2010'!A:N,8,FALSE)</f>
        <v>1089</v>
      </c>
      <c r="P155">
        <v>1082</v>
      </c>
      <c r="Q155">
        <f>VLOOKUP(A155,'2010'!A:P,9,FALSE)</f>
        <v>864</v>
      </c>
      <c r="R155">
        <v>889</v>
      </c>
      <c r="S155">
        <f>VLOOKUP(A155,'2010'!A:R,10,FALSE)</f>
        <v>504</v>
      </c>
      <c r="T155">
        <v>366</v>
      </c>
      <c r="U155">
        <f>VLOOKUP(A155,'2010'!A:T,11,FALSE)</f>
        <v>125</v>
      </c>
      <c r="V155">
        <v>4660</v>
      </c>
      <c r="W155">
        <f>VLOOKUP(A155,'2010'!A:V,12,FALSE)</f>
        <v>4476</v>
      </c>
      <c r="X155">
        <v>4250</v>
      </c>
      <c r="Y155">
        <f>VLOOKUP(A155,'2010'!A:X,13,FALSE)</f>
        <v>4011</v>
      </c>
      <c r="Z155">
        <v>410</v>
      </c>
      <c r="AA155">
        <f>VLOOKUP(A155,'2010'!A:Z,14,FALSE)</f>
        <v>465</v>
      </c>
    </row>
    <row r="156" spans="1:27" x14ac:dyDescent="0.25">
      <c r="A156">
        <v>17031110100</v>
      </c>
      <c r="B156">
        <v>5191</v>
      </c>
      <c r="C156">
        <f>VLOOKUP(A156,'2010'!A:N,2,FALSE)</f>
        <v>5005</v>
      </c>
      <c r="D156">
        <v>50</v>
      </c>
      <c r="E156">
        <f>VLOOKUP(A156,'2010'!A:P,3,FALSE)</f>
        <v>116</v>
      </c>
      <c r="F156">
        <v>375</v>
      </c>
      <c r="G156">
        <f>VLOOKUP(A156,'2010'!A:R,4,FALSE)</f>
        <v>322</v>
      </c>
      <c r="H156">
        <v>1210</v>
      </c>
      <c r="I156">
        <f>VLOOKUP(A156,'2010'!A:T,5,FALSE)</f>
        <v>976</v>
      </c>
      <c r="J156">
        <v>3491</v>
      </c>
      <c r="K156">
        <f>VLOOKUP(A156,'2010'!A:V,6,FALSE)</f>
        <v>3453</v>
      </c>
      <c r="L156">
        <v>584</v>
      </c>
      <c r="M156">
        <f>VLOOKUP(A156,'2010'!A:X,7,FALSE)</f>
        <v>591</v>
      </c>
      <c r="N156">
        <v>825</v>
      </c>
      <c r="O156">
        <f>VLOOKUP(A156,'2010'!A:N,8,FALSE)</f>
        <v>1005</v>
      </c>
      <c r="P156">
        <v>1110</v>
      </c>
      <c r="Q156">
        <f>VLOOKUP(A156,'2010'!A:P,9,FALSE)</f>
        <v>1118</v>
      </c>
      <c r="R156">
        <v>774</v>
      </c>
      <c r="S156">
        <f>VLOOKUP(A156,'2010'!A:R,10,FALSE)</f>
        <v>649</v>
      </c>
      <c r="T156">
        <v>480</v>
      </c>
      <c r="U156">
        <f>VLOOKUP(A156,'2010'!A:T,11,FALSE)</f>
        <v>118</v>
      </c>
      <c r="V156">
        <v>5191</v>
      </c>
      <c r="W156">
        <f>VLOOKUP(A156,'2010'!A:V,12,FALSE)</f>
        <v>5005</v>
      </c>
      <c r="X156">
        <v>3315</v>
      </c>
      <c r="Y156">
        <f>VLOOKUP(A156,'2010'!A:X,13,FALSE)</f>
        <v>3497</v>
      </c>
      <c r="Z156">
        <v>1876</v>
      </c>
      <c r="AA156">
        <f>VLOOKUP(A156,'2010'!A:Z,14,FALSE)</f>
        <v>1508</v>
      </c>
    </row>
    <row r="157" spans="1:27" x14ac:dyDescent="0.25">
      <c r="A157">
        <v>17031110200</v>
      </c>
      <c r="B157">
        <v>3017</v>
      </c>
      <c r="C157">
        <f>VLOOKUP(A157,'2010'!A:N,2,FALSE)</f>
        <v>2848</v>
      </c>
      <c r="D157">
        <v>72</v>
      </c>
      <c r="E157">
        <f>VLOOKUP(A157,'2010'!A:P,3,FALSE)</f>
        <v>0</v>
      </c>
      <c r="F157">
        <v>432</v>
      </c>
      <c r="G157">
        <f>VLOOKUP(A157,'2010'!A:R,4,FALSE)</f>
        <v>155</v>
      </c>
      <c r="H157">
        <v>487</v>
      </c>
      <c r="I157">
        <f>VLOOKUP(A157,'2010'!A:T,5,FALSE)</f>
        <v>304</v>
      </c>
      <c r="J157">
        <v>1921</v>
      </c>
      <c r="K157">
        <f>VLOOKUP(A157,'2010'!A:V,6,FALSE)</f>
        <v>2330</v>
      </c>
      <c r="L157">
        <v>217</v>
      </c>
      <c r="M157">
        <f>VLOOKUP(A157,'2010'!A:X,7,FALSE)</f>
        <v>178</v>
      </c>
      <c r="N157">
        <v>662</v>
      </c>
      <c r="O157">
        <f>VLOOKUP(A157,'2010'!A:N,8,FALSE)</f>
        <v>657</v>
      </c>
      <c r="P157">
        <v>570</v>
      </c>
      <c r="Q157">
        <f>VLOOKUP(A157,'2010'!A:P,9,FALSE)</f>
        <v>513</v>
      </c>
      <c r="R157">
        <v>479</v>
      </c>
      <c r="S157">
        <f>VLOOKUP(A157,'2010'!A:R,10,FALSE)</f>
        <v>400</v>
      </c>
      <c r="T157">
        <v>320</v>
      </c>
      <c r="U157">
        <f>VLOOKUP(A157,'2010'!A:T,11,FALSE)</f>
        <v>65</v>
      </c>
      <c r="V157">
        <v>3012</v>
      </c>
      <c r="W157">
        <f>VLOOKUP(A157,'2010'!A:V,12,FALSE)</f>
        <v>2848</v>
      </c>
      <c r="X157">
        <v>1613</v>
      </c>
      <c r="Y157">
        <f>VLOOKUP(A157,'2010'!A:X,13,FALSE)</f>
        <v>1856</v>
      </c>
      <c r="Z157">
        <v>1399</v>
      </c>
      <c r="AA157">
        <f>VLOOKUP(A157,'2010'!A:Z,14,FALSE)</f>
        <v>992</v>
      </c>
    </row>
    <row r="158" spans="1:27" x14ac:dyDescent="0.25">
      <c r="A158">
        <v>17031110300</v>
      </c>
      <c r="B158">
        <v>5234</v>
      </c>
      <c r="C158">
        <f>VLOOKUP(A158,'2010'!A:N,2,FALSE)</f>
        <v>5082</v>
      </c>
      <c r="D158">
        <v>39</v>
      </c>
      <c r="E158">
        <f>VLOOKUP(A158,'2010'!A:P,3,FALSE)</f>
        <v>0</v>
      </c>
      <c r="F158">
        <v>558</v>
      </c>
      <c r="G158">
        <f>VLOOKUP(A158,'2010'!A:R,4,FALSE)</f>
        <v>519</v>
      </c>
      <c r="H158">
        <v>1041</v>
      </c>
      <c r="I158">
        <f>VLOOKUP(A158,'2010'!A:T,5,FALSE)</f>
        <v>921</v>
      </c>
      <c r="J158">
        <v>3523</v>
      </c>
      <c r="K158">
        <f>VLOOKUP(A158,'2010'!A:V,6,FALSE)</f>
        <v>3588</v>
      </c>
      <c r="L158">
        <v>594</v>
      </c>
      <c r="M158">
        <f>VLOOKUP(A158,'2010'!A:X,7,FALSE)</f>
        <v>450</v>
      </c>
      <c r="N158">
        <v>1071</v>
      </c>
      <c r="O158">
        <f>VLOOKUP(A158,'2010'!A:N,8,FALSE)</f>
        <v>1117</v>
      </c>
      <c r="P158">
        <v>1069</v>
      </c>
      <c r="Q158">
        <f>VLOOKUP(A158,'2010'!A:P,9,FALSE)</f>
        <v>868</v>
      </c>
      <c r="R158">
        <v>797</v>
      </c>
      <c r="S158">
        <f>VLOOKUP(A158,'2010'!A:R,10,FALSE)</f>
        <v>855</v>
      </c>
      <c r="T158">
        <v>315</v>
      </c>
      <c r="U158">
        <f>VLOOKUP(A158,'2010'!A:T,11,FALSE)</f>
        <v>149</v>
      </c>
      <c r="V158">
        <v>5234</v>
      </c>
      <c r="W158">
        <f>VLOOKUP(A158,'2010'!A:V,12,FALSE)</f>
        <v>5082</v>
      </c>
      <c r="X158">
        <v>4534</v>
      </c>
      <c r="Y158">
        <f>VLOOKUP(A158,'2010'!A:X,13,FALSE)</f>
        <v>4795</v>
      </c>
      <c r="Z158">
        <v>700</v>
      </c>
      <c r="AA158">
        <f>VLOOKUP(A158,'2010'!A:Z,14,FALSE)</f>
        <v>287</v>
      </c>
    </row>
    <row r="159" spans="1:27" x14ac:dyDescent="0.25">
      <c r="A159">
        <v>17031110400</v>
      </c>
      <c r="B159">
        <v>4412</v>
      </c>
      <c r="C159">
        <f>VLOOKUP(A159,'2010'!A:N,2,FALSE)</f>
        <v>4731</v>
      </c>
      <c r="D159">
        <v>21</v>
      </c>
      <c r="E159">
        <f>VLOOKUP(A159,'2010'!A:P,3,FALSE)</f>
        <v>15</v>
      </c>
      <c r="F159">
        <v>387</v>
      </c>
      <c r="G159">
        <f>VLOOKUP(A159,'2010'!A:R,4,FALSE)</f>
        <v>277</v>
      </c>
      <c r="H159">
        <v>1165</v>
      </c>
      <c r="I159">
        <f>VLOOKUP(A159,'2010'!A:T,5,FALSE)</f>
        <v>1275</v>
      </c>
      <c r="J159">
        <v>2753</v>
      </c>
      <c r="K159">
        <f>VLOOKUP(A159,'2010'!A:V,6,FALSE)</f>
        <v>3145</v>
      </c>
      <c r="L159">
        <v>378</v>
      </c>
      <c r="M159">
        <f>VLOOKUP(A159,'2010'!A:X,7,FALSE)</f>
        <v>576</v>
      </c>
      <c r="N159">
        <v>1113</v>
      </c>
      <c r="O159">
        <f>VLOOKUP(A159,'2010'!A:N,8,FALSE)</f>
        <v>775</v>
      </c>
      <c r="P159">
        <v>820</v>
      </c>
      <c r="Q159">
        <f>VLOOKUP(A159,'2010'!A:P,9,FALSE)</f>
        <v>1155</v>
      </c>
      <c r="R159">
        <v>719</v>
      </c>
      <c r="S159">
        <f>VLOOKUP(A159,'2010'!A:R,10,FALSE)</f>
        <v>781</v>
      </c>
      <c r="T159">
        <v>423</v>
      </c>
      <c r="U159">
        <f>VLOOKUP(A159,'2010'!A:T,11,FALSE)</f>
        <v>130</v>
      </c>
      <c r="V159">
        <v>4398</v>
      </c>
      <c r="W159">
        <f>VLOOKUP(A159,'2010'!A:V,12,FALSE)</f>
        <v>4731</v>
      </c>
      <c r="X159">
        <v>2702</v>
      </c>
      <c r="Y159">
        <f>VLOOKUP(A159,'2010'!A:X,13,FALSE)</f>
        <v>2923</v>
      </c>
      <c r="Z159">
        <v>1696</v>
      </c>
      <c r="AA159">
        <f>VLOOKUP(A159,'2010'!A:Z,14,FALSE)</f>
        <v>1808</v>
      </c>
    </row>
    <row r="160" spans="1:27" x14ac:dyDescent="0.25">
      <c r="A160">
        <v>17031110501</v>
      </c>
      <c r="B160">
        <v>5205</v>
      </c>
      <c r="C160">
        <f>VLOOKUP(A160,'2010'!A:N,2,FALSE)</f>
        <v>5474</v>
      </c>
      <c r="D160">
        <v>36</v>
      </c>
      <c r="E160">
        <f>VLOOKUP(A160,'2010'!A:P,3,FALSE)</f>
        <v>143</v>
      </c>
      <c r="F160">
        <v>547</v>
      </c>
      <c r="G160">
        <f>VLOOKUP(A160,'2010'!A:R,4,FALSE)</f>
        <v>691</v>
      </c>
      <c r="H160">
        <v>1292</v>
      </c>
      <c r="I160">
        <f>VLOOKUP(A160,'2010'!A:T,5,FALSE)</f>
        <v>1482</v>
      </c>
      <c r="J160">
        <v>3290</v>
      </c>
      <c r="K160">
        <f>VLOOKUP(A160,'2010'!A:V,6,FALSE)</f>
        <v>3158</v>
      </c>
      <c r="L160">
        <v>376</v>
      </c>
      <c r="M160">
        <f>VLOOKUP(A160,'2010'!A:X,7,FALSE)</f>
        <v>435</v>
      </c>
      <c r="N160">
        <v>811</v>
      </c>
      <c r="O160">
        <f>VLOOKUP(A160,'2010'!A:N,8,FALSE)</f>
        <v>1242</v>
      </c>
      <c r="P160">
        <v>977</v>
      </c>
      <c r="Q160">
        <f>VLOOKUP(A160,'2010'!A:P,9,FALSE)</f>
        <v>1003</v>
      </c>
      <c r="R160">
        <v>1102</v>
      </c>
      <c r="S160">
        <f>VLOOKUP(A160,'2010'!A:R,10,FALSE)</f>
        <v>781</v>
      </c>
      <c r="T160">
        <v>475</v>
      </c>
      <c r="U160">
        <f>VLOOKUP(A160,'2010'!A:T,11,FALSE)</f>
        <v>135</v>
      </c>
      <c r="V160">
        <v>5191</v>
      </c>
      <c r="W160">
        <f>VLOOKUP(A160,'2010'!A:V,12,FALSE)</f>
        <v>5474</v>
      </c>
      <c r="X160">
        <v>4134</v>
      </c>
      <c r="Y160">
        <f>VLOOKUP(A160,'2010'!A:X,13,FALSE)</f>
        <v>4102</v>
      </c>
      <c r="Z160">
        <v>1057</v>
      </c>
      <c r="AA160">
        <f>VLOOKUP(A160,'2010'!A:Z,14,FALSE)</f>
        <v>1372</v>
      </c>
    </row>
    <row r="161" spans="1:27" x14ac:dyDescent="0.25">
      <c r="A161">
        <v>17031110502</v>
      </c>
      <c r="B161">
        <v>3397</v>
      </c>
      <c r="C161">
        <f>VLOOKUP(A161,'2010'!A:N,2,FALSE)</f>
        <v>3237</v>
      </c>
      <c r="D161">
        <v>56</v>
      </c>
      <c r="E161">
        <f>VLOOKUP(A161,'2010'!A:P,3,FALSE)</f>
        <v>0</v>
      </c>
      <c r="F161">
        <v>286</v>
      </c>
      <c r="G161">
        <f>VLOOKUP(A161,'2010'!A:R,4,FALSE)</f>
        <v>147</v>
      </c>
      <c r="H161">
        <v>827</v>
      </c>
      <c r="I161">
        <f>VLOOKUP(A161,'2010'!A:T,5,FALSE)</f>
        <v>672</v>
      </c>
      <c r="J161">
        <v>2078</v>
      </c>
      <c r="K161">
        <f>VLOOKUP(A161,'2010'!A:V,6,FALSE)</f>
        <v>2408</v>
      </c>
      <c r="L161">
        <v>327</v>
      </c>
      <c r="M161">
        <f>VLOOKUP(A161,'2010'!A:X,7,FALSE)</f>
        <v>339</v>
      </c>
      <c r="N161">
        <v>627</v>
      </c>
      <c r="O161">
        <f>VLOOKUP(A161,'2010'!A:N,8,FALSE)</f>
        <v>843</v>
      </c>
      <c r="P161">
        <v>744</v>
      </c>
      <c r="Q161">
        <f>VLOOKUP(A161,'2010'!A:P,9,FALSE)</f>
        <v>625</v>
      </c>
      <c r="R161">
        <v>561</v>
      </c>
      <c r="S161">
        <f>VLOOKUP(A161,'2010'!A:R,10,FALSE)</f>
        <v>468</v>
      </c>
      <c r="T161">
        <v>265</v>
      </c>
      <c r="U161">
        <f>VLOOKUP(A161,'2010'!A:T,11,FALSE)</f>
        <v>105</v>
      </c>
      <c r="V161">
        <v>3397</v>
      </c>
      <c r="W161">
        <f>VLOOKUP(A161,'2010'!A:V,12,FALSE)</f>
        <v>3237</v>
      </c>
      <c r="X161">
        <v>1486</v>
      </c>
      <c r="Y161">
        <f>VLOOKUP(A161,'2010'!A:X,13,FALSE)</f>
        <v>2425</v>
      </c>
      <c r="Z161">
        <v>1911</v>
      </c>
      <c r="AA161">
        <f>VLOOKUP(A161,'2010'!A:Z,14,FALSE)</f>
        <v>812</v>
      </c>
    </row>
    <row r="162" spans="1:27" x14ac:dyDescent="0.25">
      <c r="A162">
        <v>17031120100</v>
      </c>
      <c r="B162">
        <v>3752</v>
      </c>
      <c r="C162">
        <f>VLOOKUP(A162,'2010'!A:N,2,FALSE)</f>
        <v>4382</v>
      </c>
      <c r="D162">
        <v>12</v>
      </c>
      <c r="E162">
        <f>VLOOKUP(A162,'2010'!A:P,3,FALSE)</f>
        <v>119</v>
      </c>
      <c r="F162">
        <v>53</v>
      </c>
      <c r="G162">
        <f>VLOOKUP(A162,'2010'!A:R,4,FALSE)</f>
        <v>138</v>
      </c>
      <c r="H162">
        <v>374</v>
      </c>
      <c r="I162">
        <f>VLOOKUP(A162,'2010'!A:T,5,FALSE)</f>
        <v>426</v>
      </c>
      <c r="J162">
        <v>3187</v>
      </c>
      <c r="K162">
        <f>VLOOKUP(A162,'2010'!A:V,6,FALSE)</f>
        <v>3638</v>
      </c>
      <c r="L162">
        <v>45</v>
      </c>
      <c r="M162">
        <f>VLOOKUP(A162,'2010'!A:X,7,FALSE)</f>
        <v>222</v>
      </c>
      <c r="N162">
        <v>287</v>
      </c>
      <c r="O162">
        <f>VLOOKUP(A162,'2010'!A:N,8,FALSE)</f>
        <v>345</v>
      </c>
      <c r="P162">
        <v>479</v>
      </c>
      <c r="Q162">
        <f>VLOOKUP(A162,'2010'!A:P,9,FALSE)</f>
        <v>688</v>
      </c>
      <c r="R162">
        <v>958</v>
      </c>
      <c r="S162">
        <f>VLOOKUP(A162,'2010'!A:R,10,FALSE)</f>
        <v>718</v>
      </c>
      <c r="T162">
        <v>735</v>
      </c>
      <c r="U162">
        <f>VLOOKUP(A162,'2010'!A:T,11,FALSE)</f>
        <v>142</v>
      </c>
      <c r="V162">
        <v>3747</v>
      </c>
      <c r="W162">
        <f>VLOOKUP(A162,'2010'!A:V,12,FALSE)</f>
        <v>4353</v>
      </c>
      <c r="X162">
        <v>3641</v>
      </c>
      <c r="Y162">
        <f>VLOOKUP(A162,'2010'!A:X,13,FALSE)</f>
        <v>4069</v>
      </c>
      <c r="Z162">
        <v>106</v>
      </c>
      <c r="AA162">
        <f>VLOOKUP(A162,'2010'!A:Z,14,FALSE)</f>
        <v>284</v>
      </c>
    </row>
    <row r="163" spans="1:27" x14ac:dyDescent="0.25">
      <c r="A163">
        <v>17031120200</v>
      </c>
      <c r="B163">
        <v>4594</v>
      </c>
      <c r="C163">
        <f>VLOOKUP(A163,'2010'!A:N,2,FALSE)</f>
        <v>4167</v>
      </c>
      <c r="D163">
        <v>91</v>
      </c>
      <c r="E163">
        <f>VLOOKUP(A163,'2010'!A:P,3,FALSE)</f>
        <v>29</v>
      </c>
      <c r="F163">
        <v>531</v>
      </c>
      <c r="G163">
        <f>VLOOKUP(A163,'2010'!A:R,4,FALSE)</f>
        <v>524</v>
      </c>
      <c r="H163">
        <v>470</v>
      </c>
      <c r="I163">
        <f>VLOOKUP(A163,'2010'!A:T,5,FALSE)</f>
        <v>262</v>
      </c>
      <c r="J163">
        <v>3409</v>
      </c>
      <c r="K163">
        <f>VLOOKUP(A163,'2010'!A:V,6,FALSE)</f>
        <v>3339</v>
      </c>
      <c r="L163">
        <v>185</v>
      </c>
      <c r="M163">
        <f>VLOOKUP(A163,'2010'!A:X,7,FALSE)</f>
        <v>65</v>
      </c>
      <c r="N163">
        <v>507</v>
      </c>
      <c r="O163">
        <f>VLOOKUP(A163,'2010'!A:N,8,FALSE)</f>
        <v>633</v>
      </c>
      <c r="P163">
        <v>671</v>
      </c>
      <c r="Q163">
        <f>VLOOKUP(A163,'2010'!A:P,9,FALSE)</f>
        <v>854</v>
      </c>
      <c r="R163">
        <v>986</v>
      </c>
      <c r="S163">
        <f>VLOOKUP(A163,'2010'!A:R,10,FALSE)</f>
        <v>805</v>
      </c>
      <c r="T163">
        <v>873</v>
      </c>
      <c r="U163">
        <f>VLOOKUP(A163,'2010'!A:T,11,FALSE)</f>
        <v>132</v>
      </c>
      <c r="V163">
        <v>4594</v>
      </c>
      <c r="W163">
        <f>VLOOKUP(A163,'2010'!A:V,12,FALSE)</f>
        <v>4167</v>
      </c>
      <c r="X163">
        <v>4048</v>
      </c>
      <c r="Y163">
        <f>VLOOKUP(A163,'2010'!A:X,13,FALSE)</f>
        <v>3783</v>
      </c>
      <c r="Z163">
        <v>546</v>
      </c>
      <c r="AA163">
        <f>VLOOKUP(A163,'2010'!A:Z,14,FALSE)</f>
        <v>384</v>
      </c>
    </row>
    <row r="164" spans="1:27" x14ac:dyDescent="0.25">
      <c r="A164">
        <v>17031120300</v>
      </c>
      <c r="B164">
        <v>6466</v>
      </c>
      <c r="C164">
        <f>VLOOKUP(A164,'2010'!A:N,2,FALSE)</f>
        <v>6319</v>
      </c>
      <c r="D164">
        <v>44</v>
      </c>
      <c r="E164">
        <f>VLOOKUP(A164,'2010'!A:P,3,FALSE)</f>
        <v>173</v>
      </c>
      <c r="F164">
        <v>1055</v>
      </c>
      <c r="G164">
        <f>VLOOKUP(A164,'2010'!A:R,4,FALSE)</f>
        <v>1158</v>
      </c>
      <c r="H164">
        <v>586</v>
      </c>
      <c r="I164">
        <f>VLOOKUP(A164,'2010'!A:T,5,FALSE)</f>
        <v>654</v>
      </c>
      <c r="J164">
        <v>4699</v>
      </c>
      <c r="K164">
        <f>VLOOKUP(A164,'2010'!A:V,6,FALSE)</f>
        <v>4317</v>
      </c>
      <c r="L164">
        <v>152</v>
      </c>
      <c r="M164">
        <f>VLOOKUP(A164,'2010'!A:X,7,FALSE)</f>
        <v>332</v>
      </c>
      <c r="N164">
        <v>624</v>
      </c>
      <c r="O164">
        <f>VLOOKUP(A164,'2010'!A:N,8,FALSE)</f>
        <v>808</v>
      </c>
      <c r="P164">
        <v>721</v>
      </c>
      <c r="Q164">
        <f>VLOOKUP(A164,'2010'!A:P,9,FALSE)</f>
        <v>1055</v>
      </c>
      <c r="R164">
        <v>1874</v>
      </c>
      <c r="S164">
        <f>VLOOKUP(A164,'2010'!A:R,10,FALSE)</f>
        <v>1461</v>
      </c>
      <c r="T164">
        <v>1283</v>
      </c>
      <c r="U164">
        <f>VLOOKUP(A164,'2010'!A:T,11,FALSE)</f>
        <v>203</v>
      </c>
      <c r="V164">
        <v>6439</v>
      </c>
      <c r="W164">
        <f>VLOOKUP(A164,'2010'!A:V,12,FALSE)</f>
        <v>6319</v>
      </c>
      <c r="X164">
        <v>6033</v>
      </c>
      <c r="Y164">
        <f>VLOOKUP(A164,'2010'!A:X,13,FALSE)</f>
        <v>5716</v>
      </c>
      <c r="Z164">
        <v>406</v>
      </c>
      <c r="AA164">
        <f>VLOOKUP(A164,'2010'!A:Z,14,FALSE)</f>
        <v>603</v>
      </c>
    </row>
    <row r="165" spans="1:27" x14ac:dyDescent="0.25">
      <c r="A165">
        <v>17031120400</v>
      </c>
      <c r="B165">
        <v>3549</v>
      </c>
      <c r="C165">
        <f>VLOOKUP(A165,'2010'!A:N,2,FALSE)</f>
        <v>3648</v>
      </c>
      <c r="D165">
        <v>10</v>
      </c>
      <c r="E165">
        <f>VLOOKUP(A165,'2010'!A:P,3,FALSE)</f>
        <v>28</v>
      </c>
      <c r="F165">
        <v>343</v>
      </c>
      <c r="G165">
        <f>VLOOKUP(A165,'2010'!A:R,4,FALSE)</f>
        <v>402</v>
      </c>
      <c r="H165">
        <v>959</v>
      </c>
      <c r="I165">
        <f>VLOOKUP(A165,'2010'!A:T,5,FALSE)</f>
        <v>1205</v>
      </c>
      <c r="J165">
        <v>2152</v>
      </c>
      <c r="K165">
        <f>VLOOKUP(A165,'2010'!A:V,6,FALSE)</f>
        <v>1981</v>
      </c>
      <c r="L165">
        <v>232</v>
      </c>
      <c r="M165">
        <f>VLOOKUP(A165,'2010'!A:X,7,FALSE)</f>
        <v>200</v>
      </c>
      <c r="N165">
        <v>456</v>
      </c>
      <c r="O165">
        <f>VLOOKUP(A165,'2010'!A:N,8,FALSE)</f>
        <v>503</v>
      </c>
      <c r="P165">
        <v>675</v>
      </c>
      <c r="Q165">
        <f>VLOOKUP(A165,'2010'!A:P,9,FALSE)</f>
        <v>722</v>
      </c>
      <c r="R165">
        <v>639</v>
      </c>
      <c r="S165">
        <f>VLOOKUP(A165,'2010'!A:R,10,FALSE)</f>
        <v>529</v>
      </c>
      <c r="T165">
        <v>400</v>
      </c>
      <c r="U165">
        <f>VLOOKUP(A165,'2010'!A:T,11,FALSE)</f>
        <v>118</v>
      </c>
      <c r="V165">
        <v>3549</v>
      </c>
      <c r="W165">
        <f>VLOOKUP(A165,'2010'!A:V,12,FALSE)</f>
        <v>3648</v>
      </c>
      <c r="X165">
        <v>2976</v>
      </c>
      <c r="Y165">
        <f>VLOOKUP(A165,'2010'!A:X,13,FALSE)</f>
        <v>2645</v>
      </c>
      <c r="Z165">
        <v>573</v>
      </c>
      <c r="AA165">
        <f>VLOOKUP(A165,'2010'!A:Z,14,FALSE)</f>
        <v>1003</v>
      </c>
    </row>
    <row r="166" spans="1:27" x14ac:dyDescent="0.25">
      <c r="A166">
        <v>17031130100</v>
      </c>
      <c r="B166">
        <v>5405</v>
      </c>
      <c r="C166">
        <f>VLOOKUP(A166,'2010'!A:N,2,FALSE)</f>
        <v>4863</v>
      </c>
      <c r="D166">
        <v>139</v>
      </c>
      <c r="E166">
        <f>VLOOKUP(A166,'2010'!A:P,3,FALSE)</f>
        <v>169</v>
      </c>
      <c r="F166">
        <v>1332</v>
      </c>
      <c r="G166">
        <f>VLOOKUP(A166,'2010'!A:R,4,FALSE)</f>
        <v>1336</v>
      </c>
      <c r="H166">
        <v>331</v>
      </c>
      <c r="I166">
        <f>VLOOKUP(A166,'2010'!A:T,5,FALSE)</f>
        <v>495</v>
      </c>
      <c r="J166">
        <v>3569</v>
      </c>
      <c r="K166">
        <f>VLOOKUP(A166,'2010'!A:V,6,FALSE)</f>
        <v>2868</v>
      </c>
      <c r="L166">
        <v>436</v>
      </c>
      <c r="M166">
        <f>VLOOKUP(A166,'2010'!A:X,7,FALSE)</f>
        <v>797</v>
      </c>
      <c r="N166">
        <v>1086</v>
      </c>
      <c r="O166">
        <f>VLOOKUP(A166,'2010'!A:N,8,FALSE)</f>
        <v>774</v>
      </c>
      <c r="P166">
        <v>897</v>
      </c>
      <c r="Q166">
        <f>VLOOKUP(A166,'2010'!A:P,9,FALSE)</f>
        <v>758</v>
      </c>
      <c r="R166">
        <v>1193</v>
      </c>
      <c r="S166">
        <f>VLOOKUP(A166,'2010'!A:R,10,FALSE)</f>
        <v>820</v>
      </c>
      <c r="T166">
        <v>411</v>
      </c>
      <c r="U166">
        <f>VLOOKUP(A166,'2010'!A:T,11,FALSE)</f>
        <v>147</v>
      </c>
      <c r="V166">
        <v>5114</v>
      </c>
      <c r="W166">
        <f>VLOOKUP(A166,'2010'!A:V,12,FALSE)</f>
        <v>4681</v>
      </c>
      <c r="X166">
        <v>3460</v>
      </c>
      <c r="Y166">
        <f>VLOOKUP(A166,'2010'!A:X,13,FALSE)</f>
        <v>3703</v>
      </c>
      <c r="Z166">
        <v>1654</v>
      </c>
      <c r="AA166">
        <f>VLOOKUP(A166,'2010'!A:Z,14,FALSE)</f>
        <v>978</v>
      </c>
    </row>
    <row r="167" spans="1:27" x14ac:dyDescent="0.25">
      <c r="A167">
        <v>17031130200</v>
      </c>
      <c r="B167">
        <v>1646</v>
      </c>
      <c r="C167">
        <f>VLOOKUP(A167,'2010'!A:N,2,FALSE)</f>
        <v>1465</v>
      </c>
      <c r="D167">
        <v>20</v>
      </c>
      <c r="E167">
        <f>VLOOKUP(A167,'2010'!A:P,3,FALSE)</f>
        <v>57</v>
      </c>
      <c r="F167">
        <v>366</v>
      </c>
      <c r="G167">
        <f>VLOOKUP(A167,'2010'!A:R,4,FALSE)</f>
        <v>85</v>
      </c>
      <c r="H167">
        <v>276</v>
      </c>
      <c r="I167">
        <f>VLOOKUP(A167,'2010'!A:T,5,FALSE)</f>
        <v>136</v>
      </c>
      <c r="J167">
        <v>933</v>
      </c>
      <c r="K167">
        <f>VLOOKUP(A167,'2010'!A:V,6,FALSE)</f>
        <v>1140</v>
      </c>
      <c r="L167">
        <v>77</v>
      </c>
      <c r="M167">
        <f>VLOOKUP(A167,'2010'!A:X,7,FALSE)</f>
        <v>85</v>
      </c>
      <c r="N167">
        <v>116</v>
      </c>
      <c r="O167">
        <f>VLOOKUP(A167,'2010'!A:N,8,FALSE)</f>
        <v>362</v>
      </c>
      <c r="P167">
        <v>255</v>
      </c>
      <c r="Q167">
        <f>VLOOKUP(A167,'2010'!A:P,9,FALSE)</f>
        <v>189</v>
      </c>
      <c r="R167">
        <v>533</v>
      </c>
      <c r="S167">
        <f>VLOOKUP(A167,'2010'!A:R,10,FALSE)</f>
        <v>215</v>
      </c>
      <c r="T167">
        <v>230</v>
      </c>
      <c r="U167">
        <f>VLOOKUP(A167,'2010'!A:T,11,FALSE)</f>
        <v>88</v>
      </c>
      <c r="V167">
        <v>1646</v>
      </c>
      <c r="W167">
        <f>VLOOKUP(A167,'2010'!A:V,12,FALSE)</f>
        <v>1465</v>
      </c>
      <c r="X167">
        <v>1109</v>
      </c>
      <c r="Y167">
        <f>VLOOKUP(A167,'2010'!A:X,13,FALSE)</f>
        <v>1244</v>
      </c>
      <c r="Z167">
        <v>537</v>
      </c>
      <c r="AA167">
        <f>VLOOKUP(A167,'2010'!A:Z,14,FALSE)</f>
        <v>221</v>
      </c>
    </row>
    <row r="168" spans="1:27" x14ac:dyDescent="0.25">
      <c r="A168">
        <v>17031130300</v>
      </c>
      <c r="B168">
        <v>5450</v>
      </c>
      <c r="C168">
        <f>VLOOKUP(A168,'2010'!A:N,2,FALSE)</f>
        <v>5215</v>
      </c>
      <c r="D168">
        <v>242</v>
      </c>
      <c r="E168">
        <f>VLOOKUP(A168,'2010'!A:P,3,FALSE)</f>
        <v>77</v>
      </c>
      <c r="F168">
        <v>1643</v>
      </c>
      <c r="G168">
        <f>VLOOKUP(A168,'2010'!A:R,4,FALSE)</f>
        <v>1534</v>
      </c>
      <c r="H168">
        <v>1097</v>
      </c>
      <c r="I168">
        <f>VLOOKUP(A168,'2010'!A:T,5,FALSE)</f>
        <v>1024</v>
      </c>
      <c r="J168">
        <v>2441</v>
      </c>
      <c r="K168">
        <f>VLOOKUP(A168,'2010'!A:V,6,FALSE)</f>
        <v>2526</v>
      </c>
      <c r="L168">
        <v>532</v>
      </c>
      <c r="M168">
        <f>VLOOKUP(A168,'2010'!A:X,7,FALSE)</f>
        <v>604</v>
      </c>
      <c r="N168">
        <v>674</v>
      </c>
      <c r="O168">
        <f>VLOOKUP(A168,'2010'!A:N,8,FALSE)</f>
        <v>616</v>
      </c>
      <c r="P168">
        <v>954</v>
      </c>
      <c r="Q168">
        <f>VLOOKUP(A168,'2010'!A:P,9,FALSE)</f>
        <v>819</v>
      </c>
      <c r="R168">
        <v>1122</v>
      </c>
      <c r="S168">
        <f>VLOOKUP(A168,'2010'!A:R,10,FALSE)</f>
        <v>799</v>
      </c>
      <c r="T168">
        <v>597</v>
      </c>
      <c r="U168">
        <f>VLOOKUP(A168,'2010'!A:T,11,FALSE)</f>
        <v>138</v>
      </c>
      <c r="V168">
        <v>5450</v>
      </c>
      <c r="W168">
        <f>VLOOKUP(A168,'2010'!A:V,12,FALSE)</f>
        <v>5215</v>
      </c>
      <c r="X168">
        <v>2663</v>
      </c>
      <c r="Y168">
        <f>VLOOKUP(A168,'2010'!A:X,13,FALSE)</f>
        <v>3161</v>
      </c>
      <c r="Z168">
        <v>2787</v>
      </c>
      <c r="AA168">
        <f>VLOOKUP(A168,'2010'!A:Z,14,FALSE)</f>
        <v>2054</v>
      </c>
    </row>
    <row r="169" spans="1:27" x14ac:dyDescent="0.25">
      <c r="A169">
        <v>17031140100</v>
      </c>
      <c r="B169">
        <v>3515</v>
      </c>
      <c r="C169">
        <f>VLOOKUP(A169,'2010'!A:N,2,FALSE)</f>
        <v>3687</v>
      </c>
      <c r="D169">
        <v>498</v>
      </c>
      <c r="E169">
        <f>VLOOKUP(A169,'2010'!A:P,3,FALSE)</f>
        <v>269</v>
      </c>
      <c r="F169">
        <v>424</v>
      </c>
      <c r="G169">
        <f>VLOOKUP(A169,'2010'!A:R,4,FALSE)</f>
        <v>452</v>
      </c>
      <c r="H169">
        <v>1795</v>
      </c>
      <c r="I169">
        <f>VLOOKUP(A169,'2010'!A:T,5,FALSE)</f>
        <v>2055</v>
      </c>
      <c r="J169">
        <v>795</v>
      </c>
      <c r="K169">
        <f>VLOOKUP(A169,'2010'!A:V,6,FALSE)</f>
        <v>858</v>
      </c>
      <c r="L169">
        <v>802</v>
      </c>
      <c r="M169">
        <f>VLOOKUP(A169,'2010'!A:X,7,FALSE)</f>
        <v>821</v>
      </c>
      <c r="N169">
        <v>425</v>
      </c>
      <c r="O169">
        <f>VLOOKUP(A169,'2010'!A:N,8,FALSE)</f>
        <v>525</v>
      </c>
      <c r="P169">
        <v>444</v>
      </c>
      <c r="Q169">
        <f>VLOOKUP(A169,'2010'!A:P,9,FALSE)</f>
        <v>361</v>
      </c>
      <c r="R169">
        <v>352</v>
      </c>
      <c r="S169">
        <f>VLOOKUP(A169,'2010'!A:R,10,FALSE)</f>
        <v>282</v>
      </c>
      <c r="T169">
        <v>137</v>
      </c>
      <c r="U169">
        <f>VLOOKUP(A169,'2010'!A:T,11,FALSE)</f>
        <v>66</v>
      </c>
      <c r="V169">
        <v>3515</v>
      </c>
      <c r="W169">
        <f>VLOOKUP(A169,'2010'!A:V,12,FALSE)</f>
        <v>3687</v>
      </c>
      <c r="X169">
        <v>622</v>
      </c>
      <c r="Y169">
        <f>VLOOKUP(A169,'2010'!A:X,13,FALSE)</f>
        <v>860</v>
      </c>
      <c r="Z169">
        <v>2893</v>
      </c>
      <c r="AA169">
        <f>VLOOKUP(A169,'2010'!A:Z,14,FALSE)</f>
        <v>2827</v>
      </c>
    </row>
    <row r="170" spans="1:27" x14ac:dyDescent="0.25">
      <c r="A170">
        <v>17031140200</v>
      </c>
      <c r="B170">
        <v>6118</v>
      </c>
      <c r="C170">
        <f>VLOOKUP(A170,'2010'!A:N,2,FALSE)</f>
        <v>5840</v>
      </c>
      <c r="D170">
        <v>323</v>
      </c>
      <c r="E170">
        <f>VLOOKUP(A170,'2010'!A:P,3,FALSE)</f>
        <v>212</v>
      </c>
      <c r="F170">
        <v>1061</v>
      </c>
      <c r="G170">
        <f>VLOOKUP(A170,'2010'!A:R,4,FALSE)</f>
        <v>717</v>
      </c>
      <c r="H170">
        <v>2550</v>
      </c>
      <c r="I170">
        <f>VLOOKUP(A170,'2010'!A:T,5,FALSE)</f>
        <v>3876</v>
      </c>
      <c r="J170">
        <v>2025</v>
      </c>
      <c r="K170">
        <f>VLOOKUP(A170,'2010'!A:V,6,FALSE)</f>
        <v>961</v>
      </c>
      <c r="L170">
        <v>780</v>
      </c>
      <c r="M170">
        <f>VLOOKUP(A170,'2010'!A:X,7,FALSE)</f>
        <v>1517</v>
      </c>
      <c r="N170">
        <v>822</v>
      </c>
      <c r="O170">
        <f>VLOOKUP(A170,'2010'!A:N,8,FALSE)</f>
        <v>581</v>
      </c>
      <c r="P170">
        <v>693</v>
      </c>
      <c r="Q170">
        <f>VLOOKUP(A170,'2010'!A:P,9,FALSE)</f>
        <v>588</v>
      </c>
      <c r="R170">
        <v>817</v>
      </c>
      <c r="S170">
        <f>VLOOKUP(A170,'2010'!A:R,10,FALSE)</f>
        <v>536</v>
      </c>
      <c r="T170">
        <v>384</v>
      </c>
      <c r="U170">
        <f>VLOOKUP(A170,'2010'!A:T,11,FALSE)</f>
        <v>176</v>
      </c>
      <c r="V170">
        <v>4917</v>
      </c>
      <c r="W170">
        <f>VLOOKUP(A170,'2010'!A:V,12,FALSE)</f>
        <v>5587</v>
      </c>
      <c r="X170">
        <v>1042</v>
      </c>
      <c r="Y170">
        <f>VLOOKUP(A170,'2010'!A:X,13,FALSE)</f>
        <v>1296</v>
      </c>
      <c r="Z170">
        <v>3875</v>
      </c>
      <c r="AA170">
        <f>VLOOKUP(A170,'2010'!A:Z,14,FALSE)</f>
        <v>4291</v>
      </c>
    </row>
    <row r="171" spans="1:27" x14ac:dyDescent="0.25">
      <c r="A171">
        <v>17031140301</v>
      </c>
      <c r="B171">
        <v>2671</v>
      </c>
      <c r="C171">
        <f>VLOOKUP(A171,'2010'!A:N,2,FALSE)</f>
        <v>2706</v>
      </c>
      <c r="D171">
        <v>71</v>
      </c>
      <c r="E171">
        <f>VLOOKUP(A171,'2010'!A:P,3,FALSE)</f>
        <v>108</v>
      </c>
      <c r="F171">
        <v>617</v>
      </c>
      <c r="G171">
        <f>VLOOKUP(A171,'2010'!A:R,4,FALSE)</f>
        <v>603</v>
      </c>
      <c r="H171">
        <v>1744</v>
      </c>
      <c r="I171">
        <f>VLOOKUP(A171,'2010'!A:T,5,FALSE)</f>
        <v>1623</v>
      </c>
      <c r="J171">
        <v>273</v>
      </c>
      <c r="K171">
        <f>VLOOKUP(A171,'2010'!A:V,6,FALSE)</f>
        <v>360</v>
      </c>
      <c r="L171">
        <v>569</v>
      </c>
      <c r="M171">
        <f>VLOOKUP(A171,'2010'!A:X,7,FALSE)</f>
        <v>604</v>
      </c>
      <c r="N171">
        <v>332</v>
      </c>
      <c r="O171">
        <f>VLOOKUP(A171,'2010'!A:N,8,FALSE)</f>
        <v>295</v>
      </c>
      <c r="P171">
        <v>319</v>
      </c>
      <c r="Q171">
        <f>VLOOKUP(A171,'2010'!A:P,9,FALSE)</f>
        <v>460</v>
      </c>
      <c r="R171">
        <v>371</v>
      </c>
      <c r="S171">
        <f>VLOOKUP(A171,'2010'!A:R,10,FALSE)</f>
        <v>218</v>
      </c>
      <c r="T171">
        <v>116</v>
      </c>
      <c r="U171">
        <f>VLOOKUP(A171,'2010'!A:T,11,FALSE)</f>
        <v>78</v>
      </c>
      <c r="V171">
        <v>2671</v>
      </c>
      <c r="W171">
        <f>VLOOKUP(A171,'2010'!A:V,12,FALSE)</f>
        <v>2706</v>
      </c>
      <c r="X171">
        <v>736</v>
      </c>
      <c r="Y171">
        <f>VLOOKUP(A171,'2010'!A:X,13,FALSE)</f>
        <v>1014</v>
      </c>
      <c r="Z171">
        <v>1935</v>
      </c>
      <c r="AA171">
        <f>VLOOKUP(A171,'2010'!A:Z,14,FALSE)</f>
        <v>1692</v>
      </c>
    </row>
    <row r="172" spans="1:27" x14ac:dyDescent="0.25">
      <c r="A172">
        <v>17031140302</v>
      </c>
      <c r="B172">
        <v>4099</v>
      </c>
      <c r="C172">
        <f>VLOOKUP(A172,'2010'!A:N,2,FALSE)</f>
        <v>4349</v>
      </c>
      <c r="D172">
        <v>225</v>
      </c>
      <c r="E172">
        <f>VLOOKUP(A172,'2010'!A:P,3,FALSE)</f>
        <v>403</v>
      </c>
      <c r="F172">
        <v>673</v>
      </c>
      <c r="G172">
        <f>VLOOKUP(A172,'2010'!A:R,4,FALSE)</f>
        <v>852</v>
      </c>
      <c r="H172">
        <v>1685</v>
      </c>
      <c r="I172">
        <f>VLOOKUP(A172,'2010'!A:T,5,FALSE)</f>
        <v>2399</v>
      </c>
      <c r="J172">
        <v>1256</v>
      </c>
      <c r="K172">
        <f>VLOOKUP(A172,'2010'!A:V,6,FALSE)</f>
        <v>654</v>
      </c>
      <c r="L172">
        <v>438</v>
      </c>
      <c r="M172">
        <f>VLOOKUP(A172,'2010'!A:X,7,FALSE)</f>
        <v>1075</v>
      </c>
      <c r="N172">
        <v>732</v>
      </c>
      <c r="O172">
        <f>VLOOKUP(A172,'2010'!A:N,8,FALSE)</f>
        <v>508</v>
      </c>
      <c r="P172">
        <v>669</v>
      </c>
      <c r="Q172">
        <f>VLOOKUP(A172,'2010'!A:P,9,FALSE)</f>
        <v>545</v>
      </c>
      <c r="R172">
        <v>569</v>
      </c>
      <c r="S172">
        <f>VLOOKUP(A172,'2010'!A:R,10,FALSE)</f>
        <v>620</v>
      </c>
      <c r="T172">
        <v>468</v>
      </c>
      <c r="U172">
        <f>VLOOKUP(A172,'2010'!A:T,11,FALSE)</f>
        <v>70</v>
      </c>
      <c r="V172">
        <v>3745</v>
      </c>
      <c r="W172">
        <f>VLOOKUP(A172,'2010'!A:V,12,FALSE)</f>
        <v>4256</v>
      </c>
      <c r="X172">
        <v>1716</v>
      </c>
      <c r="Y172">
        <f>VLOOKUP(A172,'2010'!A:X,13,FALSE)</f>
        <v>1851</v>
      </c>
      <c r="Z172">
        <v>2029</v>
      </c>
      <c r="AA172">
        <f>VLOOKUP(A172,'2010'!A:Z,14,FALSE)</f>
        <v>2405</v>
      </c>
    </row>
    <row r="173" spans="1:27" x14ac:dyDescent="0.25">
      <c r="A173">
        <v>17031140400</v>
      </c>
      <c r="B173">
        <v>6973</v>
      </c>
      <c r="C173">
        <f>VLOOKUP(A173,'2010'!A:N,2,FALSE)</f>
        <v>6597</v>
      </c>
      <c r="D173">
        <v>6</v>
      </c>
      <c r="E173">
        <f>VLOOKUP(A173,'2010'!A:P,3,FALSE)</f>
        <v>63</v>
      </c>
      <c r="F173">
        <v>1439</v>
      </c>
      <c r="G173">
        <f>VLOOKUP(A173,'2010'!A:R,4,FALSE)</f>
        <v>1283</v>
      </c>
      <c r="H173">
        <v>2510</v>
      </c>
      <c r="I173">
        <f>VLOOKUP(A173,'2010'!A:T,5,FALSE)</f>
        <v>1878</v>
      </c>
      <c r="J173">
        <v>2882</v>
      </c>
      <c r="K173">
        <f>VLOOKUP(A173,'2010'!A:V,6,FALSE)</f>
        <v>3047</v>
      </c>
      <c r="L173">
        <v>617</v>
      </c>
      <c r="M173">
        <f>VLOOKUP(A173,'2010'!A:X,7,FALSE)</f>
        <v>959</v>
      </c>
      <c r="N173">
        <v>1246</v>
      </c>
      <c r="O173">
        <f>VLOOKUP(A173,'2010'!A:N,8,FALSE)</f>
        <v>928</v>
      </c>
      <c r="P173">
        <v>1248</v>
      </c>
      <c r="Q173">
        <f>VLOOKUP(A173,'2010'!A:P,9,FALSE)</f>
        <v>1114</v>
      </c>
      <c r="R173">
        <v>1003</v>
      </c>
      <c r="S173">
        <f>VLOOKUP(A173,'2010'!A:R,10,FALSE)</f>
        <v>767</v>
      </c>
      <c r="T173">
        <v>712</v>
      </c>
      <c r="U173">
        <f>VLOOKUP(A173,'2010'!A:T,11,FALSE)</f>
        <v>150</v>
      </c>
      <c r="V173">
        <v>6973</v>
      </c>
      <c r="W173">
        <f>VLOOKUP(A173,'2010'!A:V,12,FALSE)</f>
        <v>6597</v>
      </c>
      <c r="X173">
        <v>4738</v>
      </c>
      <c r="Y173">
        <f>VLOOKUP(A173,'2010'!A:X,13,FALSE)</f>
        <v>3694</v>
      </c>
      <c r="Z173">
        <v>2235</v>
      </c>
      <c r="AA173">
        <f>VLOOKUP(A173,'2010'!A:Z,14,FALSE)</f>
        <v>2903</v>
      </c>
    </row>
    <row r="174" spans="1:27" x14ac:dyDescent="0.25">
      <c r="A174">
        <v>17031140500</v>
      </c>
      <c r="B174">
        <v>4258</v>
      </c>
      <c r="C174">
        <f>VLOOKUP(A174,'2010'!A:N,2,FALSE)</f>
        <v>3940</v>
      </c>
      <c r="D174">
        <v>166</v>
      </c>
      <c r="E174">
        <f>VLOOKUP(A174,'2010'!A:P,3,FALSE)</f>
        <v>110</v>
      </c>
      <c r="F174">
        <v>1066</v>
      </c>
      <c r="G174">
        <f>VLOOKUP(A174,'2010'!A:R,4,FALSE)</f>
        <v>103</v>
      </c>
      <c r="H174">
        <v>1901</v>
      </c>
      <c r="I174">
        <f>VLOOKUP(A174,'2010'!A:T,5,FALSE)</f>
        <v>2224</v>
      </c>
      <c r="J174">
        <v>1163</v>
      </c>
      <c r="K174">
        <f>VLOOKUP(A174,'2010'!A:V,6,FALSE)</f>
        <v>1395</v>
      </c>
      <c r="L174">
        <v>506</v>
      </c>
      <c r="M174">
        <f>VLOOKUP(A174,'2010'!A:X,7,FALSE)</f>
        <v>866</v>
      </c>
      <c r="N174">
        <v>813</v>
      </c>
      <c r="O174">
        <f>VLOOKUP(A174,'2010'!A:N,8,FALSE)</f>
        <v>699</v>
      </c>
      <c r="P174">
        <v>705</v>
      </c>
      <c r="Q174">
        <f>VLOOKUP(A174,'2010'!A:P,9,FALSE)</f>
        <v>555</v>
      </c>
      <c r="R174">
        <v>566</v>
      </c>
      <c r="S174">
        <f>VLOOKUP(A174,'2010'!A:R,10,FALSE)</f>
        <v>393</v>
      </c>
      <c r="T174">
        <v>277</v>
      </c>
      <c r="U174">
        <f>VLOOKUP(A174,'2010'!A:T,11,FALSE)</f>
        <v>65</v>
      </c>
      <c r="V174">
        <v>4258</v>
      </c>
      <c r="W174">
        <f>VLOOKUP(A174,'2010'!A:V,12,FALSE)</f>
        <v>3940</v>
      </c>
      <c r="X174">
        <v>2326</v>
      </c>
      <c r="Y174">
        <f>VLOOKUP(A174,'2010'!A:X,13,FALSE)</f>
        <v>1558</v>
      </c>
      <c r="Z174">
        <v>1932</v>
      </c>
      <c r="AA174">
        <f>VLOOKUP(A174,'2010'!A:Z,14,FALSE)</f>
        <v>2382</v>
      </c>
    </row>
    <row r="175" spans="1:27" x14ac:dyDescent="0.25">
      <c r="A175">
        <v>17031140601</v>
      </c>
      <c r="B175">
        <v>2735</v>
      </c>
      <c r="C175">
        <f>VLOOKUP(A175,'2010'!A:N,2,FALSE)</f>
        <v>3017</v>
      </c>
      <c r="D175">
        <v>78</v>
      </c>
      <c r="E175">
        <f>VLOOKUP(A175,'2010'!A:P,3,FALSE)</f>
        <v>165</v>
      </c>
      <c r="F175">
        <v>633</v>
      </c>
      <c r="G175">
        <f>VLOOKUP(A175,'2010'!A:R,4,FALSE)</f>
        <v>283</v>
      </c>
      <c r="H175">
        <v>1605</v>
      </c>
      <c r="I175">
        <f>VLOOKUP(A175,'2010'!A:T,5,FALSE)</f>
        <v>1816</v>
      </c>
      <c r="J175">
        <v>365</v>
      </c>
      <c r="K175">
        <f>VLOOKUP(A175,'2010'!A:V,6,FALSE)</f>
        <v>684</v>
      </c>
      <c r="L175">
        <v>635</v>
      </c>
      <c r="M175">
        <f>VLOOKUP(A175,'2010'!A:X,7,FALSE)</f>
        <v>837</v>
      </c>
      <c r="N175">
        <v>473</v>
      </c>
      <c r="O175">
        <f>VLOOKUP(A175,'2010'!A:N,8,FALSE)</f>
        <v>374</v>
      </c>
      <c r="P175">
        <v>430</v>
      </c>
      <c r="Q175">
        <f>VLOOKUP(A175,'2010'!A:P,9,FALSE)</f>
        <v>299</v>
      </c>
      <c r="R175">
        <v>282</v>
      </c>
      <c r="S175">
        <f>VLOOKUP(A175,'2010'!A:R,10,FALSE)</f>
        <v>343</v>
      </c>
      <c r="T175">
        <v>106</v>
      </c>
      <c r="U175">
        <f>VLOOKUP(A175,'2010'!A:T,11,FALSE)</f>
        <v>54</v>
      </c>
      <c r="V175">
        <v>2735</v>
      </c>
      <c r="W175">
        <f>VLOOKUP(A175,'2010'!A:V,12,FALSE)</f>
        <v>3017</v>
      </c>
      <c r="X175">
        <v>1356</v>
      </c>
      <c r="Y175">
        <f>VLOOKUP(A175,'2010'!A:X,13,FALSE)</f>
        <v>1601</v>
      </c>
      <c r="Z175">
        <v>1379</v>
      </c>
      <c r="AA175">
        <f>VLOOKUP(A175,'2010'!A:Z,14,FALSE)</f>
        <v>1416</v>
      </c>
    </row>
    <row r="176" spans="1:27" x14ac:dyDescent="0.25">
      <c r="A176">
        <v>17031140602</v>
      </c>
      <c r="B176">
        <v>5302</v>
      </c>
      <c r="C176">
        <f>VLOOKUP(A176,'2010'!A:N,2,FALSE)</f>
        <v>5301</v>
      </c>
      <c r="D176">
        <v>334</v>
      </c>
      <c r="E176">
        <f>VLOOKUP(A176,'2010'!A:P,3,FALSE)</f>
        <v>225</v>
      </c>
      <c r="F176">
        <v>462</v>
      </c>
      <c r="G176">
        <f>VLOOKUP(A176,'2010'!A:R,4,FALSE)</f>
        <v>720</v>
      </c>
      <c r="H176">
        <v>3417</v>
      </c>
      <c r="I176">
        <f>VLOOKUP(A176,'2010'!A:T,5,FALSE)</f>
        <v>3269</v>
      </c>
      <c r="J176">
        <v>1058</v>
      </c>
      <c r="K176">
        <f>VLOOKUP(A176,'2010'!A:V,6,FALSE)</f>
        <v>1074</v>
      </c>
      <c r="L176">
        <v>793</v>
      </c>
      <c r="M176">
        <f>VLOOKUP(A176,'2010'!A:X,7,FALSE)</f>
        <v>1422</v>
      </c>
      <c r="N176">
        <v>1041</v>
      </c>
      <c r="O176">
        <f>VLOOKUP(A176,'2010'!A:N,8,FALSE)</f>
        <v>531</v>
      </c>
      <c r="P176">
        <v>674</v>
      </c>
      <c r="Q176">
        <f>VLOOKUP(A176,'2010'!A:P,9,FALSE)</f>
        <v>635</v>
      </c>
      <c r="R176">
        <v>571</v>
      </c>
      <c r="S176">
        <f>VLOOKUP(A176,'2010'!A:R,10,FALSE)</f>
        <v>525</v>
      </c>
      <c r="T176">
        <v>265</v>
      </c>
      <c r="U176">
        <f>VLOOKUP(A176,'2010'!A:T,11,FALSE)</f>
        <v>86</v>
      </c>
      <c r="V176">
        <v>5302</v>
      </c>
      <c r="W176">
        <f>VLOOKUP(A176,'2010'!A:V,12,FALSE)</f>
        <v>5301</v>
      </c>
      <c r="X176">
        <v>1006</v>
      </c>
      <c r="Y176">
        <f>VLOOKUP(A176,'2010'!A:X,13,FALSE)</f>
        <v>1049</v>
      </c>
      <c r="Z176">
        <v>4296</v>
      </c>
      <c r="AA176">
        <f>VLOOKUP(A176,'2010'!A:Z,14,FALSE)</f>
        <v>4252</v>
      </c>
    </row>
    <row r="177" spans="1:27" x14ac:dyDescent="0.25">
      <c r="A177">
        <v>17031140701</v>
      </c>
      <c r="B177">
        <v>2670</v>
      </c>
      <c r="C177">
        <f>VLOOKUP(A177,'2010'!A:N,2,FALSE)</f>
        <v>2252</v>
      </c>
      <c r="D177">
        <v>125</v>
      </c>
      <c r="E177">
        <f>VLOOKUP(A177,'2010'!A:P,3,FALSE)</f>
        <v>37</v>
      </c>
      <c r="F177">
        <v>529</v>
      </c>
      <c r="G177">
        <f>VLOOKUP(A177,'2010'!A:R,4,FALSE)</f>
        <v>393</v>
      </c>
      <c r="H177">
        <v>1237</v>
      </c>
      <c r="I177">
        <f>VLOOKUP(A177,'2010'!A:T,5,FALSE)</f>
        <v>1156</v>
      </c>
      <c r="J177">
        <v>614</v>
      </c>
      <c r="K177">
        <f>VLOOKUP(A177,'2010'!A:V,6,FALSE)</f>
        <v>653</v>
      </c>
      <c r="L177">
        <v>234</v>
      </c>
      <c r="M177">
        <f>VLOOKUP(A177,'2010'!A:X,7,FALSE)</f>
        <v>439</v>
      </c>
      <c r="N177">
        <v>449</v>
      </c>
      <c r="O177">
        <f>VLOOKUP(A177,'2010'!A:N,8,FALSE)</f>
        <v>303</v>
      </c>
      <c r="P177">
        <v>471</v>
      </c>
      <c r="Q177">
        <f>VLOOKUP(A177,'2010'!A:P,9,FALSE)</f>
        <v>269</v>
      </c>
      <c r="R177">
        <v>514</v>
      </c>
      <c r="S177">
        <f>VLOOKUP(A177,'2010'!A:R,10,FALSE)</f>
        <v>312</v>
      </c>
      <c r="T177">
        <v>208</v>
      </c>
      <c r="U177">
        <f>VLOOKUP(A177,'2010'!A:T,11,FALSE)</f>
        <v>102</v>
      </c>
      <c r="V177">
        <v>2670</v>
      </c>
      <c r="W177">
        <f>VLOOKUP(A177,'2010'!A:V,12,FALSE)</f>
        <v>2252</v>
      </c>
      <c r="X177">
        <v>804</v>
      </c>
      <c r="Y177">
        <f>VLOOKUP(A177,'2010'!A:X,13,FALSE)</f>
        <v>698</v>
      </c>
      <c r="Z177">
        <v>1866</v>
      </c>
      <c r="AA177">
        <f>VLOOKUP(A177,'2010'!A:Z,14,FALSE)</f>
        <v>1554</v>
      </c>
    </row>
    <row r="178" spans="1:27" x14ac:dyDescent="0.25">
      <c r="A178">
        <v>17031140702</v>
      </c>
      <c r="B178">
        <v>5970</v>
      </c>
      <c r="C178">
        <f>VLOOKUP(A178,'2010'!A:N,2,FALSE)</f>
        <v>5583</v>
      </c>
      <c r="D178">
        <v>342</v>
      </c>
      <c r="E178">
        <f>VLOOKUP(A178,'2010'!A:P,3,FALSE)</f>
        <v>281</v>
      </c>
      <c r="F178">
        <v>341</v>
      </c>
      <c r="G178">
        <f>VLOOKUP(A178,'2010'!A:R,4,FALSE)</f>
        <v>394</v>
      </c>
      <c r="H178">
        <v>3826</v>
      </c>
      <c r="I178">
        <f>VLOOKUP(A178,'2010'!A:T,5,FALSE)</f>
        <v>3551</v>
      </c>
      <c r="J178">
        <v>1282</v>
      </c>
      <c r="K178">
        <f>VLOOKUP(A178,'2010'!A:V,6,FALSE)</f>
        <v>1317</v>
      </c>
      <c r="L178">
        <v>1270</v>
      </c>
      <c r="M178">
        <f>VLOOKUP(A178,'2010'!A:X,7,FALSE)</f>
        <v>1372</v>
      </c>
      <c r="N178">
        <v>787</v>
      </c>
      <c r="O178">
        <f>VLOOKUP(A178,'2010'!A:N,8,FALSE)</f>
        <v>840</v>
      </c>
      <c r="P178">
        <v>664</v>
      </c>
      <c r="Q178">
        <f>VLOOKUP(A178,'2010'!A:P,9,FALSE)</f>
        <v>541</v>
      </c>
      <c r="R178">
        <v>869</v>
      </c>
      <c r="S178">
        <f>VLOOKUP(A178,'2010'!A:R,10,FALSE)</f>
        <v>562</v>
      </c>
      <c r="T178">
        <v>335</v>
      </c>
      <c r="U178">
        <f>VLOOKUP(A178,'2010'!A:T,11,FALSE)</f>
        <v>67</v>
      </c>
      <c r="V178">
        <v>5948</v>
      </c>
      <c r="W178">
        <f>VLOOKUP(A178,'2010'!A:V,12,FALSE)</f>
        <v>5583</v>
      </c>
      <c r="X178">
        <v>1755</v>
      </c>
      <c r="Y178">
        <f>VLOOKUP(A178,'2010'!A:X,13,FALSE)</f>
        <v>1521</v>
      </c>
      <c r="Z178">
        <v>4193</v>
      </c>
      <c r="AA178">
        <f>VLOOKUP(A178,'2010'!A:Z,14,FALSE)</f>
        <v>4062</v>
      </c>
    </row>
    <row r="179" spans="1:27" x14ac:dyDescent="0.25">
      <c r="A179">
        <v>17031140800</v>
      </c>
      <c r="B179">
        <v>6488</v>
      </c>
      <c r="C179">
        <f>VLOOKUP(A179,'2010'!A:N,2,FALSE)</f>
        <v>7577</v>
      </c>
      <c r="D179">
        <v>320</v>
      </c>
      <c r="E179">
        <f>VLOOKUP(A179,'2010'!A:P,3,FALSE)</f>
        <v>92</v>
      </c>
      <c r="F179">
        <v>597</v>
      </c>
      <c r="G179">
        <f>VLOOKUP(A179,'2010'!A:R,4,FALSE)</f>
        <v>1093</v>
      </c>
      <c r="H179">
        <v>2265</v>
      </c>
      <c r="I179">
        <f>VLOOKUP(A179,'2010'!A:T,5,FALSE)</f>
        <v>2997</v>
      </c>
      <c r="J179">
        <v>3049</v>
      </c>
      <c r="K179">
        <f>VLOOKUP(A179,'2010'!A:V,6,FALSE)</f>
        <v>3218</v>
      </c>
      <c r="L179">
        <v>734</v>
      </c>
      <c r="M179">
        <f>VLOOKUP(A179,'2010'!A:X,7,FALSE)</f>
        <v>1435</v>
      </c>
      <c r="N179">
        <v>1072</v>
      </c>
      <c r="O179">
        <f>VLOOKUP(A179,'2010'!A:N,8,FALSE)</f>
        <v>381</v>
      </c>
      <c r="P179">
        <v>798</v>
      </c>
      <c r="Q179">
        <f>VLOOKUP(A179,'2010'!A:P,9,FALSE)</f>
        <v>1098</v>
      </c>
      <c r="R179">
        <v>1425</v>
      </c>
      <c r="S179">
        <f>VLOOKUP(A179,'2010'!A:R,10,FALSE)</f>
        <v>1225</v>
      </c>
      <c r="T179">
        <v>1033</v>
      </c>
      <c r="U179">
        <f>VLOOKUP(A179,'2010'!A:T,11,FALSE)</f>
        <v>212</v>
      </c>
      <c r="V179">
        <v>6488</v>
      </c>
      <c r="W179">
        <f>VLOOKUP(A179,'2010'!A:V,12,FALSE)</f>
        <v>7577</v>
      </c>
      <c r="X179">
        <v>2782</v>
      </c>
      <c r="Y179">
        <f>VLOOKUP(A179,'2010'!A:X,13,FALSE)</f>
        <v>3630</v>
      </c>
      <c r="Z179">
        <v>3706</v>
      </c>
      <c r="AA179">
        <f>VLOOKUP(A179,'2010'!A:Z,14,FALSE)</f>
        <v>3947</v>
      </c>
    </row>
    <row r="180" spans="1:27" x14ac:dyDescent="0.25">
      <c r="A180">
        <v>17031150200</v>
      </c>
      <c r="B180">
        <v>7603</v>
      </c>
      <c r="C180">
        <f>VLOOKUP(A180,'2010'!A:N,2,FALSE)</f>
        <v>7766</v>
      </c>
      <c r="D180">
        <v>132</v>
      </c>
      <c r="E180">
        <f>VLOOKUP(A180,'2010'!A:P,3,FALSE)</f>
        <v>629</v>
      </c>
      <c r="F180">
        <v>470</v>
      </c>
      <c r="G180">
        <f>VLOOKUP(A180,'2010'!A:R,4,FALSE)</f>
        <v>281</v>
      </c>
      <c r="H180">
        <v>2197</v>
      </c>
      <c r="I180">
        <f>VLOOKUP(A180,'2010'!A:T,5,FALSE)</f>
        <v>2525</v>
      </c>
      <c r="J180">
        <v>4660</v>
      </c>
      <c r="K180">
        <f>VLOOKUP(A180,'2010'!A:V,6,FALSE)</f>
        <v>4151</v>
      </c>
      <c r="L180">
        <v>725</v>
      </c>
      <c r="M180">
        <f>VLOOKUP(A180,'2010'!A:X,7,FALSE)</f>
        <v>711</v>
      </c>
      <c r="N180">
        <v>1263</v>
      </c>
      <c r="O180">
        <f>VLOOKUP(A180,'2010'!A:N,8,FALSE)</f>
        <v>1374</v>
      </c>
      <c r="P180">
        <v>1852</v>
      </c>
      <c r="Q180">
        <f>VLOOKUP(A180,'2010'!A:P,9,FALSE)</f>
        <v>1446</v>
      </c>
      <c r="R180">
        <v>1307</v>
      </c>
      <c r="S180">
        <f>VLOOKUP(A180,'2010'!A:R,10,FALSE)</f>
        <v>1079</v>
      </c>
      <c r="T180">
        <v>719</v>
      </c>
      <c r="U180">
        <f>VLOOKUP(A180,'2010'!A:T,11,FALSE)</f>
        <v>221</v>
      </c>
      <c r="V180">
        <v>7588</v>
      </c>
      <c r="W180">
        <f>VLOOKUP(A180,'2010'!A:V,12,FALSE)</f>
        <v>7766</v>
      </c>
      <c r="X180">
        <v>4057</v>
      </c>
      <c r="Y180">
        <f>VLOOKUP(A180,'2010'!A:X,13,FALSE)</f>
        <v>3284</v>
      </c>
      <c r="Z180">
        <v>3531</v>
      </c>
      <c r="AA180">
        <f>VLOOKUP(A180,'2010'!A:Z,14,FALSE)</f>
        <v>4482</v>
      </c>
    </row>
    <row r="181" spans="1:27" x14ac:dyDescent="0.25">
      <c r="A181">
        <v>17031150300</v>
      </c>
      <c r="B181">
        <v>7916</v>
      </c>
      <c r="C181">
        <f>VLOOKUP(A181,'2010'!A:N,2,FALSE)</f>
        <v>5970</v>
      </c>
      <c r="D181">
        <v>277</v>
      </c>
      <c r="E181">
        <f>VLOOKUP(A181,'2010'!A:P,3,FALSE)</f>
        <v>0</v>
      </c>
      <c r="F181">
        <v>209</v>
      </c>
      <c r="G181">
        <f>VLOOKUP(A181,'2010'!A:R,4,FALSE)</f>
        <v>220</v>
      </c>
      <c r="H181">
        <v>2590</v>
      </c>
      <c r="I181">
        <f>VLOOKUP(A181,'2010'!A:T,5,FALSE)</f>
        <v>1084</v>
      </c>
      <c r="J181">
        <v>4416</v>
      </c>
      <c r="K181">
        <f>VLOOKUP(A181,'2010'!A:V,6,FALSE)</f>
        <v>4540</v>
      </c>
      <c r="L181">
        <v>428</v>
      </c>
      <c r="M181">
        <f>VLOOKUP(A181,'2010'!A:X,7,FALSE)</f>
        <v>573</v>
      </c>
      <c r="N181">
        <v>1579</v>
      </c>
      <c r="O181">
        <f>VLOOKUP(A181,'2010'!A:N,8,FALSE)</f>
        <v>1465</v>
      </c>
      <c r="P181">
        <v>1362</v>
      </c>
      <c r="Q181">
        <f>VLOOKUP(A181,'2010'!A:P,9,FALSE)</f>
        <v>1065</v>
      </c>
      <c r="R181">
        <v>1315</v>
      </c>
      <c r="S181">
        <f>VLOOKUP(A181,'2010'!A:R,10,FALSE)</f>
        <v>897</v>
      </c>
      <c r="T181">
        <v>816</v>
      </c>
      <c r="U181">
        <f>VLOOKUP(A181,'2010'!A:T,11,FALSE)</f>
        <v>102</v>
      </c>
      <c r="V181">
        <v>7911</v>
      </c>
      <c r="W181">
        <f>VLOOKUP(A181,'2010'!A:V,12,FALSE)</f>
        <v>5970</v>
      </c>
      <c r="X181">
        <v>4201</v>
      </c>
      <c r="Y181">
        <f>VLOOKUP(A181,'2010'!A:X,13,FALSE)</f>
        <v>3382</v>
      </c>
      <c r="Z181">
        <v>3710</v>
      </c>
      <c r="AA181">
        <f>VLOOKUP(A181,'2010'!A:Z,14,FALSE)</f>
        <v>2588</v>
      </c>
    </row>
    <row r="182" spans="1:27" x14ac:dyDescent="0.25">
      <c r="A182">
        <v>17031150401</v>
      </c>
      <c r="B182">
        <v>4964</v>
      </c>
      <c r="C182">
        <f>VLOOKUP(A182,'2010'!A:N,2,FALSE)</f>
        <v>4480</v>
      </c>
      <c r="D182">
        <v>46</v>
      </c>
      <c r="E182">
        <f>VLOOKUP(A182,'2010'!A:P,3,FALSE)</f>
        <v>0</v>
      </c>
      <c r="F182">
        <v>187</v>
      </c>
      <c r="G182">
        <f>VLOOKUP(A182,'2010'!A:R,4,FALSE)</f>
        <v>261</v>
      </c>
      <c r="H182">
        <v>1491</v>
      </c>
      <c r="I182">
        <f>VLOOKUP(A182,'2010'!A:T,5,FALSE)</f>
        <v>806</v>
      </c>
      <c r="J182">
        <v>3061</v>
      </c>
      <c r="K182">
        <f>VLOOKUP(A182,'2010'!A:V,6,FALSE)</f>
        <v>3390</v>
      </c>
      <c r="L182">
        <v>408</v>
      </c>
      <c r="M182">
        <f>VLOOKUP(A182,'2010'!A:X,7,FALSE)</f>
        <v>442</v>
      </c>
      <c r="N182">
        <v>1240</v>
      </c>
      <c r="O182">
        <f>VLOOKUP(A182,'2010'!A:N,8,FALSE)</f>
        <v>978</v>
      </c>
      <c r="P182">
        <v>809</v>
      </c>
      <c r="Q182">
        <f>VLOOKUP(A182,'2010'!A:P,9,FALSE)</f>
        <v>943</v>
      </c>
      <c r="R182">
        <v>717</v>
      </c>
      <c r="S182">
        <f>VLOOKUP(A182,'2010'!A:R,10,FALSE)</f>
        <v>695</v>
      </c>
      <c r="T182">
        <v>233</v>
      </c>
      <c r="U182">
        <f>VLOOKUP(A182,'2010'!A:T,11,FALSE)</f>
        <v>142</v>
      </c>
      <c r="V182">
        <v>4964</v>
      </c>
      <c r="W182">
        <f>VLOOKUP(A182,'2010'!A:V,12,FALSE)</f>
        <v>4480</v>
      </c>
      <c r="X182">
        <v>2572</v>
      </c>
      <c r="Y182">
        <f>VLOOKUP(A182,'2010'!A:X,13,FALSE)</f>
        <v>3101</v>
      </c>
      <c r="Z182">
        <v>2392</v>
      </c>
      <c r="AA182">
        <f>VLOOKUP(A182,'2010'!A:Z,14,FALSE)</f>
        <v>1379</v>
      </c>
    </row>
    <row r="183" spans="1:27" x14ac:dyDescent="0.25">
      <c r="A183">
        <v>17031150402</v>
      </c>
      <c r="B183">
        <v>3509</v>
      </c>
      <c r="C183">
        <f>VLOOKUP(A183,'2010'!A:N,2,FALSE)</f>
        <v>3701</v>
      </c>
      <c r="D183">
        <v>1</v>
      </c>
      <c r="E183">
        <f>VLOOKUP(A183,'2010'!A:P,3,FALSE)</f>
        <v>79</v>
      </c>
      <c r="F183">
        <v>159</v>
      </c>
      <c r="G183">
        <f>VLOOKUP(A183,'2010'!A:R,4,FALSE)</f>
        <v>207</v>
      </c>
      <c r="H183">
        <v>1220</v>
      </c>
      <c r="I183">
        <f>VLOOKUP(A183,'2010'!A:T,5,FALSE)</f>
        <v>1048</v>
      </c>
      <c r="J183">
        <v>2104</v>
      </c>
      <c r="K183">
        <f>VLOOKUP(A183,'2010'!A:V,6,FALSE)</f>
        <v>2359</v>
      </c>
      <c r="L183">
        <v>345</v>
      </c>
      <c r="M183">
        <f>VLOOKUP(A183,'2010'!A:X,7,FALSE)</f>
        <v>594</v>
      </c>
      <c r="N183">
        <v>768</v>
      </c>
      <c r="O183">
        <f>VLOOKUP(A183,'2010'!A:N,8,FALSE)</f>
        <v>788</v>
      </c>
      <c r="P183">
        <v>628</v>
      </c>
      <c r="Q183">
        <f>VLOOKUP(A183,'2010'!A:P,9,FALSE)</f>
        <v>594</v>
      </c>
      <c r="R183">
        <v>496</v>
      </c>
      <c r="S183">
        <f>VLOOKUP(A183,'2010'!A:R,10,FALSE)</f>
        <v>266</v>
      </c>
      <c r="T183">
        <v>171</v>
      </c>
      <c r="U183">
        <f>VLOOKUP(A183,'2010'!A:T,11,FALSE)</f>
        <v>132</v>
      </c>
      <c r="V183">
        <v>3503</v>
      </c>
      <c r="W183">
        <f>VLOOKUP(A183,'2010'!A:V,12,FALSE)</f>
        <v>3701</v>
      </c>
      <c r="X183">
        <v>2578</v>
      </c>
      <c r="Y183">
        <f>VLOOKUP(A183,'2010'!A:X,13,FALSE)</f>
        <v>2263</v>
      </c>
      <c r="Z183">
        <v>925</v>
      </c>
      <c r="AA183">
        <f>VLOOKUP(A183,'2010'!A:Z,14,FALSE)</f>
        <v>1438</v>
      </c>
    </row>
    <row r="184" spans="1:27" x14ac:dyDescent="0.25">
      <c r="A184">
        <v>17031150501</v>
      </c>
      <c r="B184">
        <v>4157</v>
      </c>
      <c r="C184">
        <f>VLOOKUP(A184,'2010'!A:N,2,FALSE)</f>
        <v>4234</v>
      </c>
      <c r="D184">
        <v>148</v>
      </c>
      <c r="E184">
        <f>VLOOKUP(A184,'2010'!A:P,3,FALSE)</f>
        <v>0</v>
      </c>
      <c r="F184">
        <v>180</v>
      </c>
      <c r="G184">
        <f>VLOOKUP(A184,'2010'!A:R,4,FALSE)</f>
        <v>221</v>
      </c>
      <c r="H184">
        <v>1158</v>
      </c>
      <c r="I184">
        <f>VLOOKUP(A184,'2010'!A:T,5,FALSE)</f>
        <v>795</v>
      </c>
      <c r="J184">
        <v>2560</v>
      </c>
      <c r="K184">
        <f>VLOOKUP(A184,'2010'!A:V,6,FALSE)</f>
        <v>3218</v>
      </c>
      <c r="L184">
        <v>317</v>
      </c>
      <c r="M184">
        <f>VLOOKUP(A184,'2010'!A:X,7,FALSE)</f>
        <v>193</v>
      </c>
      <c r="N184">
        <v>803</v>
      </c>
      <c r="O184">
        <f>VLOOKUP(A184,'2010'!A:N,8,FALSE)</f>
        <v>934</v>
      </c>
      <c r="P184">
        <v>959</v>
      </c>
      <c r="Q184">
        <f>VLOOKUP(A184,'2010'!A:P,9,FALSE)</f>
        <v>965</v>
      </c>
      <c r="R184">
        <v>681</v>
      </c>
      <c r="S184">
        <f>VLOOKUP(A184,'2010'!A:R,10,FALSE)</f>
        <v>318</v>
      </c>
      <c r="T184">
        <v>193</v>
      </c>
      <c r="U184">
        <f>VLOOKUP(A184,'2010'!A:T,11,FALSE)</f>
        <v>136</v>
      </c>
      <c r="V184">
        <v>4152</v>
      </c>
      <c r="W184">
        <f>VLOOKUP(A184,'2010'!A:V,12,FALSE)</f>
        <v>4234</v>
      </c>
      <c r="X184">
        <v>3335</v>
      </c>
      <c r="Y184">
        <f>VLOOKUP(A184,'2010'!A:X,13,FALSE)</f>
        <v>3188</v>
      </c>
      <c r="Z184">
        <v>817</v>
      </c>
      <c r="AA184">
        <f>VLOOKUP(A184,'2010'!A:Z,14,FALSE)</f>
        <v>1046</v>
      </c>
    </row>
    <row r="185" spans="1:27" x14ac:dyDescent="0.25">
      <c r="A185">
        <v>17031150502</v>
      </c>
      <c r="B185">
        <v>4170</v>
      </c>
      <c r="C185">
        <f>VLOOKUP(A185,'2010'!A:N,2,FALSE)</f>
        <v>4890</v>
      </c>
      <c r="D185">
        <v>50</v>
      </c>
      <c r="E185">
        <f>VLOOKUP(A185,'2010'!A:P,3,FALSE)</f>
        <v>16</v>
      </c>
      <c r="F185">
        <v>368</v>
      </c>
      <c r="G185">
        <f>VLOOKUP(A185,'2010'!A:R,4,FALSE)</f>
        <v>492</v>
      </c>
      <c r="H185">
        <v>1380</v>
      </c>
      <c r="I185">
        <f>VLOOKUP(A185,'2010'!A:T,5,FALSE)</f>
        <v>1981</v>
      </c>
      <c r="J185">
        <v>2363</v>
      </c>
      <c r="K185">
        <f>VLOOKUP(A185,'2010'!A:V,6,FALSE)</f>
        <v>2287</v>
      </c>
      <c r="L185">
        <v>383</v>
      </c>
      <c r="M185">
        <f>VLOOKUP(A185,'2010'!A:X,7,FALSE)</f>
        <v>712</v>
      </c>
      <c r="N185">
        <v>746</v>
      </c>
      <c r="O185">
        <f>VLOOKUP(A185,'2010'!A:N,8,FALSE)</f>
        <v>1081</v>
      </c>
      <c r="P185">
        <v>1098</v>
      </c>
      <c r="Q185">
        <f>VLOOKUP(A185,'2010'!A:P,9,FALSE)</f>
        <v>868</v>
      </c>
      <c r="R185">
        <v>448</v>
      </c>
      <c r="S185">
        <f>VLOOKUP(A185,'2010'!A:R,10,FALSE)</f>
        <v>434</v>
      </c>
      <c r="T185">
        <v>246</v>
      </c>
      <c r="U185">
        <f>VLOOKUP(A185,'2010'!A:T,11,FALSE)</f>
        <v>82</v>
      </c>
      <c r="V185">
        <v>4148</v>
      </c>
      <c r="W185">
        <f>VLOOKUP(A185,'2010'!A:V,12,FALSE)</f>
        <v>4890</v>
      </c>
      <c r="X185">
        <v>2381</v>
      </c>
      <c r="Y185">
        <f>VLOOKUP(A185,'2010'!A:X,13,FALSE)</f>
        <v>3002</v>
      </c>
      <c r="Z185">
        <v>1767</v>
      </c>
      <c r="AA185">
        <f>VLOOKUP(A185,'2010'!A:Z,14,FALSE)</f>
        <v>1888</v>
      </c>
    </row>
    <row r="186" spans="1:27" x14ac:dyDescent="0.25">
      <c r="A186">
        <v>17031150600</v>
      </c>
      <c r="B186">
        <v>3985</v>
      </c>
      <c r="C186">
        <f>VLOOKUP(A186,'2010'!A:N,2,FALSE)</f>
        <v>3471</v>
      </c>
      <c r="D186">
        <v>7</v>
      </c>
      <c r="E186">
        <f>VLOOKUP(A186,'2010'!A:P,3,FALSE)</f>
        <v>15</v>
      </c>
      <c r="F186">
        <v>273</v>
      </c>
      <c r="G186">
        <f>VLOOKUP(A186,'2010'!A:R,4,FALSE)</f>
        <v>132</v>
      </c>
      <c r="H186">
        <v>1590</v>
      </c>
      <c r="I186">
        <f>VLOOKUP(A186,'2010'!A:T,5,FALSE)</f>
        <v>1130</v>
      </c>
      <c r="J186">
        <v>2079</v>
      </c>
      <c r="K186">
        <f>VLOOKUP(A186,'2010'!A:V,6,FALSE)</f>
        <v>2164</v>
      </c>
      <c r="L186">
        <v>268</v>
      </c>
      <c r="M186">
        <f>VLOOKUP(A186,'2010'!A:X,7,FALSE)</f>
        <v>512</v>
      </c>
      <c r="N186">
        <v>969</v>
      </c>
      <c r="O186">
        <f>VLOOKUP(A186,'2010'!A:N,8,FALSE)</f>
        <v>828</v>
      </c>
      <c r="P186">
        <v>767</v>
      </c>
      <c r="Q186">
        <f>VLOOKUP(A186,'2010'!A:P,9,FALSE)</f>
        <v>570</v>
      </c>
      <c r="R186">
        <v>438</v>
      </c>
      <c r="S186">
        <f>VLOOKUP(A186,'2010'!A:R,10,FALSE)</f>
        <v>393</v>
      </c>
      <c r="T186">
        <v>203</v>
      </c>
      <c r="U186">
        <f>VLOOKUP(A186,'2010'!A:T,11,FALSE)</f>
        <v>92</v>
      </c>
      <c r="V186">
        <v>3985</v>
      </c>
      <c r="W186">
        <f>VLOOKUP(A186,'2010'!A:V,12,FALSE)</f>
        <v>3471</v>
      </c>
      <c r="X186">
        <v>2972</v>
      </c>
      <c r="Y186">
        <f>VLOOKUP(A186,'2010'!A:X,13,FALSE)</f>
        <v>2707</v>
      </c>
      <c r="Z186">
        <v>1013</v>
      </c>
      <c r="AA186">
        <f>VLOOKUP(A186,'2010'!A:Z,14,FALSE)</f>
        <v>764</v>
      </c>
    </row>
    <row r="187" spans="1:27" x14ac:dyDescent="0.25">
      <c r="A187">
        <v>17031150700</v>
      </c>
      <c r="B187">
        <v>4314</v>
      </c>
      <c r="C187">
        <f>VLOOKUP(A187,'2010'!A:N,2,FALSE)</f>
        <v>4248</v>
      </c>
      <c r="D187">
        <v>15</v>
      </c>
      <c r="E187">
        <f>VLOOKUP(A187,'2010'!A:P,3,FALSE)</f>
        <v>177</v>
      </c>
      <c r="F187">
        <v>174</v>
      </c>
      <c r="G187">
        <f>VLOOKUP(A187,'2010'!A:R,4,FALSE)</f>
        <v>202</v>
      </c>
      <c r="H187">
        <v>2044</v>
      </c>
      <c r="I187">
        <f>VLOOKUP(A187,'2010'!A:T,5,FALSE)</f>
        <v>1486</v>
      </c>
      <c r="J187">
        <v>2087</v>
      </c>
      <c r="K187">
        <f>VLOOKUP(A187,'2010'!A:V,6,FALSE)</f>
        <v>2317</v>
      </c>
      <c r="L187">
        <v>514</v>
      </c>
      <c r="M187">
        <f>VLOOKUP(A187,'2010'!A:X,7,FALSE)</f>
        <v>457</v>
      </c>
      <c r="N187">
        <v>877</v>
      </c>
      <c r="O187">
        <f>VLOOKUP(A187,'2010'!A:N,8,FALSE)</f>
        <v>992</v>
      </c>
      <c r="P187">
        <v>792</v>
      </c>
      <c r="Q187">
        <f>VLOOKUP(A187,'2010'!A:P,9,FALSE)</f>
        <v>798</v>
      </c>
      <c r="R187">
        <v>469</v>
      </c>
      <c r="S187">
        <f>VLOOKUP(A187,'2010'!A:R,10,FALSE)</f>
        <v>335</v>
      </c>
      <c r="T187">
        <v>317</v>
      </c>
      <c r="U187">
        <f>VLOOKUP(A187,'2010'!A:T,11,FALSE)</f>
        <v>123</v>
      </c>
      <c r="V187">
        <v>4314</v>
      </c>
      <c r="W187">
        <f>VLOOKUP(A187,'2010'!A:V,12,FALSE)</f>
        <v>4248</v>
      </c>
      <c r="X187">
        <v>2986</v>
      </c>
      <c r="Y187">
        <f>VLOOKUP(A187,'2010'!A:X,13,FALSE)</f>
        <v>3406</v>
      </c>
      <c r="Z187">
        <v>1328</v>
      </c>
      <c r="AA187">
        <f>VLOOKUP(A187,'2010'!A:Z,14,FALSE)</f>
        <v>842</v>
      </c>
    </row>
    <row r="188" spans="1:27" x14ac:dyDescent="0.25">
      <c r="A188">
        <v>17031150800</v>
      </c>
      <c r="B188">
        <v>4978</v>
      </c>
      <c r="C188">
        <f>VLOOKUP(A188,'2010'!A:N,2,FALSE)</f>
        <v>5263</v>
      </c>
      <c r="D188">
        <v>68</v>
      </c>
      <c r="E188">
        <f>VLOOKUP(A188,'2010'!A:P,3,FALSE)</f>
        <v>0</v>
      </c>
      <c r="F188">
        <v>306</v>
      </c>
      <c r="G188">
        <f>VLOOKUP(A188,'2010'!A:R,4,FALSE)</f>
        <v>345</v>
      </c>
      <c r="H188">
        <v>2825</v>
      </c>
      <c r="I188">
        <f>VLOOKUP(A188,'2010'!A:T,5,FALSE)</f>
        <v>2710</v>
      </c>
      <c r="J188">
        <v>1743</v>
      </c>
      <c r="K188">
        <f>VLOOKUP(A188,'2010'!A:V,6,FALSE)</f>
        <v>2152</v>
      </c>
      <c r="L188">
        <v>1007</v>
      </c>
      <c r="M188">
        <f>VLOOKUP(A188,'2010'!A:X,7,FALSE)</f>
        <v>795</v>
      </c>
      <c r="N188">
        <v>731</v>
      </c>
      <c r="O188">
        <f>VLOOKUP(A188,'2010'!A:N,8,FALSE)</f>
        <v>1147</v>
      </c>
      <c r="P188">
        <v>1033</v>
      </c>
      <c r="Q188">
        <f>VLOOKUP(A188,'2010'!A:P,9,FALSE)</f>
        <v>850</v>
      </c>
      <c r="R188">
        <v>476</v>
      </c>
      <c r="S188">
        <f>VLOOKUP(A188,'2010'!A:R,10,FALSE)</f>
        <v>467</v>
      </c>
      <c r="T188">
        <v>321</v>
      </c>
      <c r="U188">
        <f>VLOOKUP(A188,'2010'!A:T,11,FALSE)</f>
        <v>149</v>
      </c>
      <c r="V188">
        <v>4966</v>
      </c>
      <c r="W188">
        <f>VLOOKUP(A188,'2010'!A:V,12,FALSE)</f>
        <v>5214</v>
      </c>
      <c r="X188">
        <v>2481</v>
      </c>
      <c r="Y188">
        <f>VLOOKUP(A188,'2010'!A:X,13,FALSE)</f>
        <v>3347</v>
      </c>
      <c r="Z188">
        <v>2485</v>
      </c>
      <c r="AA188">
        <f>VLOOKUP(A188,'2010'!A:Z,14,FALSE)</f>
        <v>1867</v>
      </c>
    </row>
    <row r="189" spans="1:27" x14ac:dyDescent="0.25">
      <c r="A189">
        <v>17031151001</v>
      </c>
      <c r="B189">
        <v>2358</v>
      </c>
      <c r="C189">
        <f>VLOOKUP(A189,'2010'!A:N,2,FALSE)</f>
        <v>3126</v>
      </c>
      <c r="D189">
        <v>140</v>
      </c>
      <c r="E189">
        <f>VLOOKUP(A189,'2010'!A:P,3,FALSE)</f>
        <v>128</v>
      </c>
      <c r="F189">
        <v>88</v>
      </c>
      <c r="G189">
        <f>VLOOKUP(A189,'2010'!A:R,4,FALSE)</f>
        <v>0</v>
      </c>
      <c r="H189">
        <v>1355</v>
      </c>
      <c r="I189">
        <f>VLOOKUP(A189,'2010'!A:T,5,FALSE)</f>
        <v>2417</v>
      </c>
      <c r="J189">
        <v>794</v>
      </c>
      <c r="K189">
        <f>VLOOKUP(A189,'2010'!A:V,6,FALSE)</f>
        <v>611</v>
      </c>
      <c r="L189">
        <v>490</v>
      </c>
      <c r="M189">
        <f>VLOOKUP(A189,'2010'!A:X,7,FALSE)</f>
        <v>544</v>
      </c>
      <c r="N189">
        <v>505</v>
      </c>
      <c r="O189">
        <f>VLOOKUP(A189,'2010'!A:N,8,FALSE)</f>
        <v>779</v>
      </c>
      <c r="P189">
        <v>409</v>
      </c>
      <c r="Q189">
        <f>VLOOKUP(A189,'2010'!A:P,9,FALSE)</f>
        <v>257</v>
      </c>
      <c r="R189">
        <v>245</v>
      </c>
      <c r="S189">
        <f>VLOOKUP(A189,'2010'!A:R,10,FALSE)</f>
        <v>101</v>
      </c>
      <c r="T189">
        <v>96</v>
      </c>
      <c r="U189">
        <f>VLOOKUP(A189,'2010'!A:T,11,FALSE)</f>
        <v>57</v>
      </c>
      <c r="V189">
        <v>2358</v>
      </c>
      <c r="W189">
        <f>VLOOKUP(A189,'2010'!A:V,12,FALSE)</f>
        <v>3126</v>
      </c>
      <c r="X189">
        <v>1150</v>
      </c>
      <c r="Y189">
        <f>VLOOKUP(A189,'2010'!A:X,13,FALSE)</f>
        <v>1924</v>
      </c>
      <c r="Z189">
        <v>1208</v>
      </c>
      <c r="AA189">
        <f>VLOOKUP(A189,'2010'!A:Z,14,FALSE)</f>
        <v>1202</v>
      </c>
    </row>
    <row r="190" spans="1:27" x14ac:dyDescent="0.25">
      <c r="A190">
        <v>17031151002</v>
      </c>
      <c r="B190">
        <v>4366</v>
      </c>
      <c r="C190">
        <f>VLOOKUP(A190,'2010'!A:N,2,FALSE)</f>
        <v>4904</v>
      </c>
      <c r="D190">
        <v>12</v>
      </c>
      <c r="E190">
        <f>VLOOKUP(A190,'2010'!A:P,3,FALSE)</f>
        <v>89</v>
      </c>
      <c r="F190">
        <v>58</v>
      </c>
      <c r="G190">
        <f>VLOOKUP(A190,'2010'!A:R,4,FALSE)</f>
        <v>155</v>
      </c>
      <c r="H190">
        <v>3175</v>
      </c>
      <c r="I190">
        <f>VLOOKUP(A190,'2010'!A:T,5,FALSE)</f>
        <v>3088</v>
      </c>
      <c r="J190">
        <v>1067</v>
      </c>
      <c r="K190">
        <f>VLOOKUP(A190,'2010'!A:V,6,FALSE)</f>
        <v>1400</v>
      </c>
      <c r="L190">
        <v>749</v>
      </c>
      <c r="M190">
        <f>VLOOKUP(A190,'2010'!A:X,7,FALSE)</f>
        <v>891</v>
      </c>
      <c r="N190">
        <v>874</v>
      </c>
      <c r="O190">
        <f>VLOOKUP(A190,'2010'!A:N,8,FALSE)</f>
        <v>1151</v>
      </c>
      <c r="P190">
        <v>867</v>
      </c>
      <c r="Q190">
        <f>VLOOKUP(A190,'2010'!A:P,9,FALSE)</f>
        <v>829</v>
      </c>
      <c r="R190">
        <v>406</v>
      </c>
      <c r="S190">
        <f>VLOOKUP(A190,'2010'!A:R,10,FALSE)</f>
        <v>254</v>
      </c>
      <c r="T190">
        <v>129</v>
      </c>
      <c r="U190">
        <f>VLOOKUP(A190,'2010'!A:T,11,FALSE)</f>
        <v>134</v>
      </c>
      <c r="V190">
        <v>4366</v>
      </c>
      <c r="W190">
        <f>VLOOKUP(A190,'2010'!A:V,12,FALSE)</f>
        <v>4904</v>
      </c>
      <c r="X190">
        <v>2294</v>
      </c>
      <c r="Y190">
        <f>VLOOKUP(A190,'2010'!A:X,13,FALSE)</f>
        <v>2421</v>
      </c>
      <c r="Z190">
        <v>2072</v>
      </c>
      <c r="AA190">
        <f>VLOOKUP(A190,'2010'!A:Z,14,FALSE)</f>
        <v>2483</v>
      </c>
    </row>
    <row r="191" spans="1:27" x14ac:dyDescent="0.25">
      <c r="A191">
        <v>17031151100</v>
      </c>
      <c r="B191">
        <v>5391</v>
      </c>
      <c r="C191">
        <f>VLOOKUP(A191,'2010'!A:N,2,FALSE)</f>
        <v>4712</v>
      </c>
      <c r="D191">
        <v>22</v>
      </c>
      <c r="E191">
        <f>VLOOKUP(A191,'2010'!A:P,3,FALSE)</f>
        <v>67</v>
      </c>
      <c r="F191">
        <v>276</v>
      </c>
      <c r="G191">
        <f>VLOOKUP(A191,'2010'!A:R,4,FALSE)</f>
        <v>141</v>
      </c>
      <c r="H191">
        <v>3025</v>
      </c>
      <c r="I191">
        <f>VLOOKUP(A191,'2010'!A:T,5,FALSE)</f>
        <v>2352</v>
      </c>
      <c r="J191">
        <v>2047</v>
      </c>
      <c r="K191">
        <f>VLOOKUP(A191,'2010'!A:V,6,FALSE)</f>
        <v>2128</v>
      </c>
      <c r="L191">
        <v>1083</v>
      </c>
      <c r="M191">
        <f>VLOOKUP(A191,'2010'!A:X,7,FALSE)</f>
        <v>576</v>
      </c>
      <c r="N191">
        <v>1204</v>
      </c>
      <c r="O191">
        <f>VLOOKUP(A191,'2010'!A:N,8,FALSE)</f>
        <v>1142</v>
      </c>
      <c r="P191">
        <v>860</v>
      </c>
      <c r="Q191">
        <f>VLOOKUP(A191,'2010'!A:P,9,FALSE)</f>
        <v>781</v>
      </c>
      <c r="R191">
        <v>412</v>
      </c>
      <c r="S191">
        <f>VLOOKUP(A191,'2010'!A:R,10,FALSE)</f>
        <v>435</v>
      </c>
      <c r="T191">
        <v>214</v>
      </c>
      <c r="U191">
        <f>VLOOKUP(A191,'2010'!A:T,11,FALSE)</f>
        <v>139</v>
      </c>
      <c r="V191">
        <v>5381</v>
      </c>
      <c r="W191">
        <f>VLOOKUP(A191,'2010'!A:V,12,FALSE)</f>
        <v>4712</v>
      </c>
      <c r="X191">
        <v>2696</v>
      </c>
      <c r="Y191">
        <f>VLOOKUP(A191,'2010'!A:X,13,FALSE)</f>
        <v>2194</v>
      </c>
      <c r="Z191">
        <v>2685</v>
      </c>
      <c r="AA191">
        <f>VLOOKUP(A191,'2010'!A:Z,14,FALSE)</f>
        <v>2518</v>
      </c>
    </row>
    <row r="192" spans="1:27" x14ac:dyDescent="0.25">
      <c r="A192">
        <v>17031151200</v>
      </c>
      <c r="B192">
        <v>3574</v>
      </c>
      <c r="C192">
        <f>VLOOKUP(A192,'2010'!A:N,2,FALSE)</f>
        <v>3643</v>
      </c>
      <c r="D192">
        <v>23</v>
      </c>
      <c r="E192">
        <f>VLOOKUP(A192,'2010'!A:P,3,FALSE)</f>
        <v>132</v>
      </c>
      <c r="F192">
        <v>75</v>
      </c>
      <c r="G192">
        <f>VLOOKUP(A192,'2010'!A:R,4,FALSE)</f>
        <v>215</v>
      </c>
      <c r="H192">
        <v>1496</v>
      </c>
      <c r="I192">
        <f>VLOOKUP(A192,'2010'!A:T,5,FALSE)</f>
        <v>1006</v>
      </c>
      <c r="J192">
        <v>1930</v>
      </c>
      <c r="K192">
        <f>VLOOKUP(A192,'2010'!A:V,6,FALSE)</f>
        <v>2290</v>
      </c>
      <c r="L192">
        <v>473</v>
      </c>
      <c r="M192">
        <f>VLOOKUP(A192,'2010'!A:X,7,FALSE)</f>
        <v>680</v>
      </c>
      <c r="N192">
        <v>906</v>
      </c>
      <c r="O192">
        <f>VLOOKUP(A192,'2010'!A:N,8,FALSE)</f>
        <v>915</v>
      </c>
      <c r="P192">
        <v>604</v>
      </c>
      <c r="Q192">
        <f>VLOOKUP(A192,'2010'!A:P,9,FALSE)</f>
        <v>519</v>
      </c>
      <c r="R192">
        <v>372</v>
      </c>
      <c r="S192">
        <f>VLOOKUP(A192,'2010'!A:R,10,FALSE)</f>
        <v>374</v>
      </c>
      <c r="T192">
        <v>136</v>
      </c>
      <c r="U192">
        <f>VLOOKUP(A192,'2010'!A:T,11,FALSE)</f>
        <v>70</v>
      </c>
      <c r="V192">
        <v>3574</v>
      </c>
      <c r="W192">
        <f>VLOOKUP(A192,'2010'!A:V,12,FALSE)</f>
        <v>3643</v>
      </c>
      <c r="X192">
        <v>2713</v>
      </c>
      <c r="Y192">
        <f>VLOOKUP(A192,'2010'!A:X,13,FALSE)</f>
        <v>2772</v>
      </c>
      <c r="Z192">
        <v>861</v>
      </c>
      <c r="AA192">
        <f>VLOOKUP(A192,'2010'!A:Z,14,FALSE)</f>
        <v>871</v>
      </c>
    </row>
    <row r="193" spans="1:27" x14ac:dyDescent="0.25">
      <c r="A193">
        <v>17031160100</v>
      </c>
      <c r="B193">
        <v>2516</v>
      </c>
      <c r="C193">
        <f>VLOOKUP(A193,'2010'!A:N,2,FALSE)</f>
        <v>2347</v>
      </c>
      <c r="D193">
        <v>10</v>
      </c>
      <c r="E193">
        <f>VLOOKUP(A193,'2010'!A:P,3,FALSE)</f>
        <v>0</v>
      </c>
      <c r="F193">
        <v>463</v>
      </c>
      <c r="G193">
        <f>VLOOKUP(A193,'2010'!A:R,4,FALSE)</f>
        <v>89</v>
      </c>
      <c r="H193">
        <v>649</v>
      </c>
      <c r="I193">
        <f>VLOOKUP(A193,'2010'!A:T,5,FALSE)</f>
        <v>617</v>
      </c>
      <c r="J193">
        <v>1200</v>
      </c>
      <c r="K193">
        <f>VLOOKUP(A193,'2010'!A:V,6,FALSE)</f>
        <v>1616</v>
      </c>
      <c r="L193">
        <v>255</v>
      </c>
      <c r="M193">
        <f>VLOOKUP(A193,'2010'!A:X,7,FALSE)</f>
        <v>278</v>
      </c>
      <c r="N193">
        <v>532</v>
      </c>
      <c r="O193">
        <f>VLOOKUP(A193,'2010'!A:N,8,FALSE)</f>
        <v>385</v>
      </c>
      <c r="P193">
        <v>483</v>
      </c>
      <c r="Q193">
        <f>VLOOKUP(A193,'2010'!A:P,9,FALSE)</f>
        <v>442</v>
      </c>
      <c r="R193">
        <v>431</v>
      </c>
      <c r="S193">
        <f>VLOOKUP(A193,'2010'!A:R,10,FALSE)</f>
        <v>334</v>
      </c>
      <c r="T193">
        <v>208</v>
      </c>
      <c r="U193">
        <f>VLOOKUP(A193,'2010'!A:T,11,FALSE)</f>
        <v>96</v>
      </c>
      <c r="V193">
        <v>2511</v>
      </c>
      <c r="W193">
        <f>VLOOKUP(A193,'2010'!A:V,12,FALSE)</f>
        <v>2347</v>
      </c>
      <c r="X193">
        <v>1333</v>
      </c>
      <c r="Y193">
        <f>VLOOKUP(A193,'2010'!A:X,13,FALSE)</f>
        <v>1714</v>
      </c>
      <c r="Z193">
        <v>1178</v>
      </c>
      <c r="AA193">
        <f>VLOOKUP(A193,'2010'!A:Z,14,FALSE)</f>
        <v>633</v>
      </c>
    </row>
    <row r="194" spans="1:27" x14ac:dyDescent="0.25">
      <c r="A194">
        <v>17031160200</v>
      </c>
      <c r="B194">
        <v>3065</v>
      </c>
      <c r="C194">
        <f>VLOOKUP(A194,'2010'!A:N,2,FALSE)</f>
        <v>3671</v>
      </c>
      <c r="D194">
        <v>46</v>
      </c>
      <c r="E194">
        <f>VLOOKUP(A194,'2010'!A:P,3,FALSE)</f>
        <v>87</v>
      </c>
      <c r="F194">
        <v>151</v>
      </c>
      <c r="G194">
        <f>VLOOKUP(A194,'2010'!A:R,4,FALSE)</f>
        <v>261</v>
      </c>
      <c r="H194">
        <v>787</v>
      </c>
      <c r="I194">
        <f>VLOOKUP(A194,'2010'!A:T,5,FALSE)</f>
        <v>902</v>
      </c>
      <c r="J194">
        <v>1996</v>
      </c>
      <c r="K194">
        <f>VLOOKUP(A194,'2010'!A:V,6,FALSE)</f>
        <v>2330</v>
      </c>
      <c r="L194">
        <v>133</v>
      </c>
      <c r="M194">
        <f>VLOOKUP(A194,'2010'!A:X,7,FALSE)</f>
        <v>352</v>
      </c>
      <c r="N194">
        <v>317</v>
      </c>
      <c r="O194">
        <f>VLOOKUP(A194,'2010'!A:N,8,FALSE)</f>
        <v>655</v>
      </c>
      <c r="P194">
        <v>591</v>
      </c>
      <c r="Q194">
        <f>VLOOKUP(A194,'2010'!A:P,9,FALSE)</f>
        <v>824</v>
      </c>
      <c r="R194">
        <v>715</v>
      </c>
      <c r="S194">
        <f>VLOOKUP(A194,'2010'!A:R,10,FALSE)</f>
        <v>568</v>
      </c>
      <c r="T194">
        <v>569</v>
      </c>
      <c r="U194">
        <f>VLOOKUP(A194,'2010'!A:T,11,FALSE)</f>
        <v>79</v>
      </c>
      <c r="V194">
        <v>3023</v>
      </c>
      <c r="W194">
        <f>VLOOKUP(A194,'2010'!A:V,12,FALSE)</f>
        <v>3671</v>
      </c>
      <c r="X194">
        <v>2138</v>
      </c>
      <c r="Y194">
        <f>VLOOKUP(A194,'2010'!A:X,13,FALSE)</f>
        <v>2360</v>
      </c>
      <c r="Z194">
        <v>885</v>
      </c>
      <c r="AA194">
        <f>VLOOKUP(A194,'2010'!A:Z,14,FALSE)</f>
        <v>1311</v>
      </c>
    </row>
    <row r="195" spans="1:27" x14ac:dyDescent="0.25">
      <c r="A195">
        <v>17031160300</v>
      </c>
      <c r="B195">
        <v>3869</v>
      </c>
      <c r="C195">
        <f>VLOOKUP(A195,'2010'!A:N,2,FALSE)</f>
        <v>4185</v>
      </c>
      <c r="D195">
        <v>343</v>
      </c>
      <c r="E195">
        <f>VLOOKUP(A195,'2010'!A:P,3,FALSE)</f>
        <v>530</v>
      </c>
      <c r="F195">
        <v>512</v>
      </c>
      <c r="G195">
        <f>VLOOKUP(A195,'2010'!A:R,4,FALSE)</f>
        <v>488</v>
      </c>
      <c r="H195">
        <v>803</v>
      </c>
      <c r="I195">
        <f>VLOOKUP(A195,'2010'!A:T,5,FALSE)</f>
        <v>1110</v>
      </c>
      <c r="J195">
        <v>2096</v>
      </c>
      <c r="K195">
        <f>VLOOKUP(A195,'2010'!A:V,6,FALSE)</f>
        <v>2012</v>
      </c>
      <c r="L195">
        <v>325</v>
      </c>
      <c r="M195">
        <f>VLOOKUP(A195,'2010'!A:X,7,FALSE)</f>
        <v>516</v>
      </c>
      <c r="N195">
        <v>661</v>
      </c>
      <c r="O195">
        <f>VLOOKUP(A195,'2010'!A:N,8,FALSE)</f>
        <v>824</v>
      </c>
      <c r="P195">
        <v>893</v>
      </c>
      <c r="Q195">
        <f>VLOOKUP(A195,'2010'!A:P,9,FALSE)</f>
        <v>658</v>
      </c>
      <c r="R195">
        <v>855</v>
      </c>
      <c r="S195">
        <f>VLOOKUP(A195,'2010'!A:R,10,FALSE)</f>
        <v>745</v>
      </c>
      <c r="T195">
        <v>371</v>
      </c>
      <c r="U195">
        <f>VLOOKUP(A195,'2010'!A:T,11,FALSE)</f>
        <v>135</v>
      </c>
      <c r="V195">
        <v>3743</v>
      </c>
      <c r="W195">
        <f>VLOOKUP(A195,'2010'!A:V,12,FALSE)</f>
        <v>3923</v>
      </c>
      <c r="X195">
        <v>1226</v>
      </c>
      <c r="Y195">
        <f>VLOOKUP(A195,'2010'!A:X,13,FALSE)</f>
        <v>1484</v>
      </c>
      <c r="Z195">
        <v>2517</v>
      </c>
      <c r="AA195">
        <f>VLOOKUP(A195,'2010'!A:Z,14,FALSE)</f>
        <v>2439</v>
      </c>
    </row>
    <row r="196" spans="1:27" x14ac:dyDescent="0.25">
      <c r="A196">
        <v>17031160400</v>
      </c>
      <c r="B196">
        <v>4746</v>
      </c>
      <c r="C196">
        <f>VLOOKUP(A196,'2010'!A:N,2,FALSE)</f>
        <v>5303</v>
      </c>
      <c r="D196">
        <v>239</v>
      </c>
      <c r="E196">
        <f>VLOOKUP(A196,'2010'!A:P,3,FALSE)</f>
        <v>398</v>
      </c>
      <c r="F196">
        <v>240</v>
      </c>
      <c r="G196">
        <f>VLOOKUP(A196,'2010'!A:R,4,FALSE)</f>
        <v>315</v>
      </c>
      <c r="H196">
        <v>1962</v>
      </c>
      <c r="I196">
        <f>VLOOKUP(A196,'2010'!A:T,5,FALSE)</f>
        <v>2305</v>
      </c>
      <c r="J196">
        <v>2274</v>
      </c>
      <c r="K196">
        <f>VLOOKUP(A196,'2010'!A:V,6,FALSE)</f>
        <v>2051</v>
      </c>
      <c r="L196">
        <v>680</v>
      </c>
      <c r="M196">
        <f>VLOOKUP(A196,'2010'!A:X,7,FALSE)</f>
        <v>752</v>
      </c>
      <c r="N196">
        <v>746</v>
      </c>
      <c r="O196">
        <f>VLOOKUP(A196,'2010'!A:N,8,FALSE)</f>
        <v>658</v>
      </c>
      <c r="P196">
        <v>846</v>
      </c>
      <c r="Q196">
        <f>VLOOKUP(A196,'2010'!A:P,9,FALSE)</f>
        <v>876</v>
      </c>
      <c r="R196">
        <v>754</v>
      </c>
      <c r="S196">
        <f>VLOOKUP(A196,'2010'!A:R,10,FALSE)</f>
        <v>815</v>
      </c>
      <c r="T196">
        <v>390</v>
      </c>
      <c r="U196">
        <f>VLOOKUP(A196,'2010'!A:T,11,FALSE)</f>
        <v>164</v>
      </c>
      <c r="V196">
        <v>4735</v>
      </c>
      <c r="W196">
        <f>VLOOKUP(A196,'2010'!A:V,12,FALSE)</f>
        <v>5303</v>
      </c>
      <c r="X196">
        <v>2197</v>
      </c>
      <c r="Y196">
        <f>VLOOKUP(A196,'2010'!A:X,13,FALSE)</f>
        <v>2335</v>
      </c>
      <c r="Z196">
        <v>2538</v>
      </c>
      <c r="AA196">
        <f>VLOOKUP(A196,'2010'!A:Z,14,FALSE)</f>
        <v>2968</v>
      </c>
    </row>
    <row r="197" spans="1:27" x14ac:dyDescent="0.25">
      <c r="A197">
        <v>17031160501</v>
      </c>
      <c r="B197">
        <v>4232</v>
      </c>
      <c r="C197">
        <f>VLOOKUP(A197,'2010'!A:N,2,FALSE)</f>
        <v>3575</v>
      </c>
      <c r="D197">
        <v>96</v>
      </c>
      <c r="E197">
        <f>VLOOKUP(A197,'2010'!A:P,3,FALSE)</f>
        <v>329</v>
      </c>
      <c r="F197">
        <v>490</v>
      </c>
      <c r="G197">
        <f>VLOOKUP(A197,'2010'!A:R,4,FALSE)</f>
        <v>105</v>
      </c>
      <c r="H197">
        <v>2746</v>
      </c>
      <c r="I197">
        <f>VLOOKUP(A197,'2010'!A:T,5,FALSE)</f>
        <v>2331</v>
      </c>
      <c r="J197">
        <v>858</v>
      </c>
      <c r="K197">
        <f>VLOOKUP(A197,'2010'!A:V,6,FALSE)</f>
        <v>790</v>
      </c>
      <c r="L197">
        <v>660</v>
      </c>
      <c r="M197">
        <f>VLOOKUP(A197,'2010'!A:X,7,FALSE)</f>
        <v>765</v>
      </c>
      <c r="N197">
        <v>634</v>
      </c>
      <c r="O197">
        <f>VLOOKUP(A197,'2010'!A:N,8,FALSE)</f>
        <v>467</v>
      </c>
      <c r="P197">
        <v>554</v>
      </c>
      <c r="Q197">
        <f>VLOOKUP(A197,'2010'!A:P,9,FALSE)</f>
        <v>498</v>
      </c>
      <c r="R197">
        <v>619</v>
      </c>
      <c r="S197">
        <f>VLOOKUP(A197,'2010'!A:R,10,FALSE)</f>
        <v>382</v>
      </c>
      <c r="T197">
        <v>186</v>
      </c>
      <c r="U197">
        <f>VLOOKUP(A197,'2010'!A:T,11,FALSE)</f>
        <v>108</v>
      </c>
      <c r="V197">
        <v>4232</v>
      </c>
      <c r="W197">
        <f>VLOOKUP(A197,'2010'!A:V,12,FALSE)</f>
        <v>3575</v>
      </c>
      <c r="X197">
        <v>1512</v>
      </c>
      <c r="Y197">
        <f>VLOOKUP(A197,'2010'!A:X,13,FALSE)</f>
        <v>1660</v>
      </c>
      <c r="Z197">
        <v>2720</v>
      </c>
      <c r="AA197">
        <f>VLOOKUP(A197,'2010'!A:Z,14,FALSE)</f>
        <v>1915</v>
      </c>
    </row>
    <row r="198" spans="1:27" x14ac:dyDescent="0.25">
      <c r="A198">
        <v>17031160502</v>
      </c>
      <c r="B198">
        <v>3919</v>
      </c>
      <c r="C198">
        <f>VLOOKUP(A198,'2010'!A:N,2,FALSE)</f>
        <v>4453</v>
      </c>
      <c r="D198">
        <v>61</v>
      </c>
      <c r="E198">
        <f>VLOOKUP(A198,'2010'!A:P,3,FALSE)</f>
        <v>45</v>
      </c>
      <c r="F198">
        <v>381</v>
      </c>
      <c r="G198">
        <f>VLOOKUP(A198,'2010'!A:R,4,FALSE)</f>
        <v>483</v>
      </c>
      <c r="H198">
        <v>2439</v>
      </c>
      <c r="I198">
        <f>VLOOKUP(A198,'2010'!A:T,5,FALSE)</f>
        <v>2712</v>
      </c>
      <c r="J198">
        <v>1033</v>
      </c>
      <c r="K198">
        <f>VLOOKUP(A198,'2010'!A:V,6,FALSE)</f>
        <v>1182</v>
      </c>
      <c r="L198">
        <v>574</v>
      </c>
      <c r="M198">
        <f>VLOOKUP(A198,'2010'!A:X,7,FALSE)</f>
        <v>1291</v>
      </c>
      <c r="N198">
        <v>609</v>
      </c>
      <c r="O198">
        <f>VLOOKUP(A198,'2010'!A:N,8,FALSE)</f>
        <v>474</v>
      </c>
      <c r="P198">
        <v>599</v>
      </c>
      <c r="Q198">
        <f>VLOOKUP(A198,'2010'!A:P,9,FALSE)</f>
        <v>522</v>
      </c>
      <c r="R198">
        <v>489</v>
      </c>
      <c r="S198">
        <f>VLOOKUP(A198,'2010'!A:R,10,FALSE)</f>
        <v>497</v>
      </c>
      <c r="T198">
        <v>217</v>
      </c>
      <c r="U198">
        <f>VLOOKUP(A198,'2010'!A:T,11,FALSE)</f>
        <v>117</v>
      </c>
      <c r="V198">
        <v>3919</v>
      </c>
      <c r="W198">
        <f>VLOOKUP(A198,'2010'!A:V,12,FALSE)</f>
        <v>4453</v>
      </c>
      <c r="X198">
        <v>1563</v>
      </c>
      <c r="Y198">
        <f>VLOOKUP(A198,'2010'!A:X,13,FALSE)</f>
        <v>2446</v>
      </c>
      <c r="Z198">
        <v>2356</v>
      </c>
      <c r="AA198">
        <f>VLOOKUP(A198,'2010'!A:Z,14,FALSE)</f>
        <v>2007</v>
      </c>
    </row>
    <row r="199" spans="1:27" x14ac:dyDescent="0.25">
      <c r="A199">
        <v>17031160601</v>
      </c>
      <c r="B199">
        <v>4055</v>
      </c>
      <c r="C199">
        <f>VLOOKUP(A199,'2010'!A:N,2,FALSE)</f>
        <v>2736</v>
      </c>
      <c r="D199">
        <v>4</v>
      </c>
      <c r="E199">
        <f>VLOOKUP(A199,'2010'!A:P,3,FALSE)</f>
        <v>60</v>
      </c>
      <c r="F199">
        <v>208</v>
      </c>
      <c r="G199">
        <f>VLOOKUP(A199,'2010'!A:R,4,FALSE)</f>
        <v>332</v>
      </c>
      <c r="H199">
        <v>2278</v>
      </c>
      <c r="I199">
        <f>VLOOKUP(A199,'2010'!A:T,5,FALSE)</f>
        <v>1007</v>
      </c>
      <c r="J199">
        <v>1546</v>
      </c>
      <c r="K199">
        <f>VLOOKUP(A199,'2010'!A:V,6,FALSE)</f>
        <v>1330</v>
      </c>
      <c r="L199">
        <v>644</v>
      </c>
      <c r="M199">
        <f>VLOOKUP(A199,'2010'!A:X,7,FALSE)</f>
        <v>333</v>
      </c>
      <c r="N199">
        <v>344</v>
      </c>
      <c r="O199">
        <f>VLOOKUP(A199,'2010'!A:N,8,FALSE)</f>
        <v>400</v>
      </c>
      <c r="P199">
        <v>710</v>
      </c>
      <c r="Q199">
        <f>VLOOKUP(A199,'2010'!A:P,9,FALSE)</f>
        <v>487</v>
      </c>
      <c r="R199">
        <v>678</v>
      </c>
      <c r="S199">
        <f>VLOOKUP(A199,'2010'!A:R,10,FALSE)</f>
        <v>570</v>
      </c>
      <c r="T199">
        <v>414</v>
      </c>
      <c r="U199">
        <f>VLOOKUP(A199,'2010'!A:T,11,FALSE)</f>
        <v>104</v>
      </c>
      <c r="V199">
        <v>4046</v>
      </c>
      <c r="W199">
        <f>VLOOKUP(A199,'2010'!A:V,12,FALSE)</f>
        <v>2736</v>
      </c>
      <c r="X199">
        <v>1800</v>
      </c>
      <c r="Y199">
        <f>VLOOKUP(A199,'2010'!A:X,13,FALSE)</f>
        <v>1264</v>
      </c>
      <c r="Z199">
        <v>2246</v>
      </c>
      <c r="AA199">
        <f>VLOOKUP(A199,'2010'!A:Z,14,FALSE)</f>
        <v>1472</v>
      </c>
    </row>
    <row r="200" spans="1:27" x14ac:dyDescent="0.25">
      <c r="A200">
        <v>17031160602</v>
      </c>
      <c r="B200">
        <v>3851</v>
      </c>
      <c r="C200">
        <f>VLOOKUP(A200,'2010'!A:N,2,FALSE)</f>
        <v>3498</v>
      </c>
      <c r="D200">
        <v>133</v>
      </c>
      <c r="E200">
        <f>VLOOKUP(A200,'2010'!A:P,3,FALSE)</f>
        <v>106</v>
      </c>
      <c r="F200">
        <v>386</v>
      </c>
      <c r="G200">
        <f>VLOOKUP(A200,'2010'!A:R,4,FALSE)</f>
        <v>294</v>
      </c>
      <c r="H200">
        <v>1699</v>
      </c>
      <c r="I200">
        <f>VLOOKUP(A200,'2010'!A:T,5,FALSE)</f>
        <v>1919</v>
      </c>
      <c r="J200">
        <v>1484</v>
      </c>
      <c r="K200">
        <f>VLOOKUP(A200,'2010'!A:V,6,FALSE)</f>
        <v>1162</v>
      </c>
      <c r="L200">
        <v>474</v>
      </c>
      <c r="M200">
        <f>VLOOKUP(A200,'2010'!A:X,7,FALSE)</f>
        <v>452</v>
      </c>
      <c r="N200">
        <v>568</v>
      </c>
      <c r="O200">
        <f>VLOOKUP(A200,'2010'!A:N,8,FALSE)</f>
        <v>387</v>
      </c>
      <c r="P200">
        <v>758</v>
      </c>
      <c r="Q200">
        <f>VLOOKUP(A200,'2010'!A:P,9,FALSE)</f>
        <v>757</v>
      </c>
      <c r="R200">
        <v>682</v>
      </c>
      <c r="S200">
        <f>VLOOKUP(A200,'2010'!A:R,10,FALSE)</f>
        <v>563</v>
      </c>
      <c r="T200">
        <v>286</v>
      </c>
      <c r="U200">
        <f>VLOOKUP(A200,'2010'!A:T,11,FALSE)</f>
        <v>107</v>
      </c>
      <c r="V200">
        <v>3851</v>
      </c>
      <c r="W200">
        <f>VLOOKUP(A200,'2010'!A:V,12,FALSE)</f>
        <v>3498</v>
      </c>
      <c r="X200">
        <v>1446</v>
      </c>
      <c r="Y200">
        <f>VLOOKUP(A200,'2010'!A:X,13,FALSE)</f>
        <v>1571</v>
      </c>
      <c r="Z200">
        <v>2405</v>
      </c>
      <c r="AA200">
        <f>VLOOKUP(A200,'2010'!A:Z,14,FALSE)</f>
        <v>1927</v>
      </c>
    </row>
    <row r="201" spans="1:27" x14ac:dyDescent="0.25">
      <c r="A201">
        <v>17031160700</v>
      </c>
      <c r="B201">
        <v>6124</v>
      </c>
      <c r="C201">
        <f>VLOOKUP(A201,'2010'!A:N,2,FALSE)</f>
        <v>5988</v>
      </c>
      <c r="D201">
        <v>311</v>
      </c>
      <c r="E201">
        <f>VLOOKUP(A201,'2010'!A:P,3,FALSE)</f>
        <v>254</v>
      </c>
      <c r="F201">
        <v>662</v>
      </c>
      <c r="G201">
        <f>VLOOKUP(A201,'2010'!A:R,4,FALSE)</f>
        <v>623</v>
      </c>
      <c r="H201">
        <v>2301</v>
      </c>
      <c r="I201">
        <f>VLOOKUP(A201,'2010'!A:T,5,FALSE)</f>
        <v>2679</v>
      </c>
      <c r="J201">
        <v>2700</v>
      </c>
      <c r="K201">
        <f>VLOOKUP(A201,'2010'!A:V,6,FALSE)</f>
        <v>2487</v>
      </c>
      <c r="L201">
        <v>867</v>
      </c>
      <c r="M201">
        <f>VLOOKUP(A201,'2010'!A:X,7,FALSE)</f>
        <v>806</v>
      </c>
      <c r="N201">
        <v>969</v>
      </c>
      <c r="O201">
        <f>VLOOKUP(A201,'2010'!A:N,8,FALSE)</f>
        <v>750</v>
      </c>
      <c r="P201">
        <v>979</v>
      </c>
      <c r="Q201">
        <f>VLOOKUP(A201,'2010'!A:P,9,FALSE)</f>
        <v>1070</v>
      </c>
      <c r="R201">
        <v>1394</v>
      </c>
      <c r="S201">
        <f>VLOOKUP(A201,'2010'!A:R,10,FALSE)</f>
        <v>935</v>
      </c>
      <c r="T201">
        <v>465</v>
      </c>
      <c r="U201">
        <f>VLOOKUP(A201,'2010'!A:T,11,FALSE)</f>
        <v>256</v>
      </c>
      <c r="V201">
        <v>5957</v>
      </c>
      <c r="W201">
        <f>VLOOKUP(A201,'2010'!A:V,12,FALSE)</f>
        <v>5459</v>
      </c>
      <c r="X201">
        <v>2672</v>
      </c>
      <c r="Y201">
        <f>VLOOKUP(A201,'2010'!A:X,13,FALSE)</f>
        <v>3892</v>
      </c>
      <c r="Z201">
        <v>3285</v>
      </c>
      <c r="AA201">
        <f>VLOOKUP(A201,'2010'!A:Z,14,FALSE)</f>
        <v>1567</v>
      </c>
    </row>
    <row r="202" spans="1:27" x14ac:dyDescent="0.25">
      <c r="A202">
        <v>17031160800</v>
      </c>
      <c r="B202">
        <v>5197</v>
      </c>
      <c r="C202">
        <f>VLOOKUP(A202,'2010'!A:N,2,FALSE)</f>
        <v>5090</v>
      </c>
      <c r="D202">
        <v>130</v>
      </c>
      <c r="E202">
        <f>VLOOKUP(A202,'2010'!A:P,3,FALSE)</f>
        <v>59</v>
      </c>
      <c r="F202">
        <v>444</v>
      </c>
      <c r="G202">
        <f>VLOOKUP(A202,'2010'!A:R,4,FALSE)</f>
        <v>446</v>
      </c>
      <c r="H202">
        <v>2626</v>
      </c>
      <c r="I202">
        <f>VLOOKUP(A202,'2010'!A:T,5,FALSE)</f>
        <v>2875</v>
      </c>
      <c r="J202">
        <v>1921</v>
      </c>
      <c r="K202">
        <f>VLOOKUP(A202,'2010'!A:V,6,FALSE)</f>
        <v>1492</v>
      </c>
      <c r="L202">
        <v>554</v>
      </c>
      <c r="M202">
        <f>VLOOKUP(A202,'2010'!A:X,7,FALSE)</f>
        <v>882</v>
      </c>
      <c r="N202">
        <v>796</v>
      </c>
      <c r="O202">
        <f>VLOOKUP(A202,'2010'!A:N,8,FALSE)</f>
        <v>964</v>
      </c>
      <c r="P202">
        <v>949</v>
      </c>
      <c r="Q202">
        <f>VLOOKUP(A202,'2010'!A:P,9,FALSE)</f>
        <v>901</v>
      </c>
      <c r="R202">
        <v>1101</v>
      </c>
      <c r="S202">
        <f>VLOOKUP(A202,'2010'!A:R,10,FALSE)</f>
        <v>727</v>
      </c>
      <c r="T202">
        <v>305</v>
      </c>
      <c r="U202">
        <f>VLOOKUP(A202,'2010'!A:T,11,FALSE)</f>
        <v>117</v>
      </c>
      <c r="V202">
        <v>5197</v>
      </c>
      <c r="W202">
        <f>VLOOKUP(A202,'2010'!A:V,12,FALSE)</f>
        <v>5090</v>
      </c>
      <c r="X202">
        <v>2430</v>
      </c>
      <c r="Y202">
        <f>VLOOKUP(A202,'2010'!A:X,13,FALSE)</f>
        <v>2365</v>
      </c>
      <c r="Z202">
        <v>2767</v>
      </c>
      <c r="AA202">
        <f>VLOOKUP(A202,'2010'!A:Z,14,FALSE)</f>
        <v>2725</v>
      </c>
    </row>
    <row r="203" spans="1:27" x14ac:dyDescent="0.25">
      <c r="A203">
        <v>17031160900</v>
      </c>
      <c r="B203">
        <v>2485</v>
      </c>
      <c r="C203">
        <f>VLOOKUP(A203,'2010'!A:N,2,FALSE)</f>
        <v>2608</v>
      </c>
      <c r="D203">
        <v>27</v>
      </c>
      <c r="E203">
        <f>VLOOKUP(A203,'2010'!A:P,3,FALSE)</f>
        <v>0</v>
      </c>
      <c r="F203">
        <v>287</v>
      </c>
      <c r="G203">
        <f>VLOOKUP(A203,'2010'!A:R,4,FALSE)</f>
        <v>174</v>
      </c>
      <c r="H203">
        <v>695</v>
      </c>
      <c r="I203">
        <f>VLOOKUP(A203,'2010'!A:T,5,FALSE)</f>
        <v>885</v>
      </c>
      <c r="J203">
        <v>1408</v>
      </c>
      <c r="K203">
        <f>VLOOKUP(A203,'2010'!A:V,6,FALSE)</f>
        <v>1549</v>
      </c>
      <c r="L203">
        <v>87</v>
      </c>
      <c r="M203">
        <f>VLOOKUP(A203,'2010'!A:X,7,FALSE)</f>
        <v>475</v>
      </c>
      <c r="N203">
        <v>278</v>
      </c>
      <c r="O203">
        <f>VLOOKUP(A203,'2010'!A:N,8,FALSE)</f>
        <v>439</v>
      </c>
      <c r="P203">
        <v>533</v>
      </c>
      <c r="Q203">
        <f>VLOOKUP(A203,'2010'!A:P,9,FALSE)</f>
        <v>447</v>
      </c>
      <c r="R203">
        <v>512</v>
      </c>
      <c r="S203">
        <f>VLOOKUP(A203,'2010'!A:R,10,FALSE)</f>
        <v>316</v>
      </c>
      <c r="T203">
        <v>347</v>
      </c>
      <c r="U203">
        <f>VLOOKUP(A203,'2010'!A:T,11,FALSE)</f>
        <v>104</v>
      </c>
      <c r="V203">
        <v>2480</v>
      </c>
      <c r="W203">
        <f>VLOOKUP(A203,'2010'!A:V,12,FALSE)</f>
        <v>2608</v>
      </c>
      <c r="X203">
        <v>1738</v>
      </c>
      <c r="Y203">
        <f>VLOOKUP(A203,'2010'!A:X,13,FALSE)</f>
        <v>1804</v>
      </c>
      <c r="Z203">
        <v>742</v>
      </c>
      <c r="AA203">
        <f>VLOOKUP(A203,'2010'!A:Z,14,FALSE)</f>
        <v>804</v>
      </c>
    </row>
    <row r="204" spans="1:27" x14ac:dyDescent="0.25">
      <c r="A204">
        <v>17031161000</v>
      </c>
      <c r="B204">
        <v>1880</v>
      </c>
      <c r="C204">
        <f>VLOOKUP(A204,'2010'!A:N,2,FALSE)</f>
        <v>1799</v>
      </c>
      <c r="D204">
        <v>28</v>
      </c>
      <c r="E204">
        <f>VLOOKUP(A204,'2010'!A:P,3,FALSE)</f>
        <v>0</v>
      </c>
      <c r="F204">
        <v>57</v>
      </c>
      <c r="G204">
        <f>VLOOKUP(A204,'2010'!A:R,4,FALSE)</f>
        <v>63</v>
      </c>
      <c r="H204">
        <v>650</v>
      </c>
      <c r="I204">
        <f>VLOOKUP(A204,'2010'!A:T,5,FALSE)</f>
        <v>270</v>
      </c>
      <c r="J204">
        <v>1152</v>
      </c>
      <c r="K204">
        <f>VLOOKUP(A204,'2010'!A:V,6,FALSE)</f>
        <v>1438</v>
      </c>
      <c r="L204">
        <v>84</v>
      </c>
      <c r="M204">
        <f>VLOOKUP(A204,'2010'!A:X,7,FALSE)</f>
        <v>106</v>
      </c>
      <c r="N204">
        <v>257</v>
      </c>
      <c r="O204">
        <f>VLOOKUP(A204,'2010'!A:N,8,FALSE)</f>
        <v>225</v>
      </c>
      <c r="P204">
        <v>324</v>
      </c>
      <c r="Q204">
        <f>VLOOKUP(A204,'2010'!A:P,9,FALSE)</f>
        <v>365</v>
      </c>
      <c r="R204">
        <v>363</v>
      </c>
      <c r="S204">
        <f>VLOOKUP(A204,'2010'!A:R,10,FALSE)</f>
        <v>356</v>
      </c>
      <c r="T204">
        <v>267</v>
      </c>
      <c r="U204">
        <f>VLOOKUP(A204,'2010'!A:T,11,FALSE)</f>
        <v>118</v>
      </c>
      <c r="V204">
        <v>1875</v>
      </c>
      <c r="W204">
        <f>VLOOKUP(A204,'2010'!A:V,12,FALSE)</f>
        <v>1799</v>
      </c>
      <c r="X204">
        <v>1011</v>
      </c>
      <c r="Y204">
        <f>VLOOKUP(A204,'2010'!A:X,13,FALSE)</f>
        <v>1179</v>
      </c>
      <c r="Z204">
        <v>864</v>
      </c>
      <c r="AA204">
        <f>VLOOKUP(A204,'2010'!A:Z,14,FALSE)</f>
        <v>620</v>
      </c>
    </row>
    <row r="205" spans="1:27" x14ac:dyDescent="0.25">
      <c r="A205">
        <v>17031161100</v>
      </c>
      <c r="B205">
        <v>1799</v>
      </c>
      <c r="C205">
        <f>VLOOKUP(A205,'2010'!A:N,2,FALSE)</f>
        <v>1926</v>
      </c>
      <c r="D205">
        <v>107</v>
      </c>
      <c r="E205">
        <f>VLOOKUP(A205,'2010'!A:P,3,FALSE)</f>
        <v>54</v>
      </c>
      <c r="F205">
        <v>178</v>
      </c>
      <c r="G205">
        <f>VLOOKUP(A205,'2010'!A:R,4,FALSE)</f>
        <v>235</v>
      </c>
      <c r="H205">
        <v>294</v>
      </c>
      <c r="I205">
        <f>VLOOKUP(A205,'2010'!A:T,5,FALSE)</f>
        <v>136</v>
      </c>
      <c r="J205">
        <v>1122</v>
      </c>
      <c r="K205">
        <f>VLOOKUP(A205,'2010'!A:V,6,FALSE)</f>
        <v>1456</v>
      </c>
      <c r="L205">
        <v>53</v>
      </c>
      <c r="M205">
        <f>VLOOKUP(A205,'2010'!A:X,7,FALSE)</f>
        <v>59</v>
      </c>
      <c r="N205">
        <v>219</v>
      </c>
      <c r="O205">
        <f>VLOOKUP(A205,'2010'!A:N,8,FALSE)</f>
        <v>298</v>
      </c>
      <c r="P205">
        <v>206</v>
      </c>
      <c r="Q205">
        <f>VLOOKUP(A205,'2010'!A:P,9,FALSE)</f>
        <v>179</v>
      </c>
      <c r="R205">
        <v>461</v>
      </c>
      <c r="S205">
        <f>VLOOKUP(A205,'2010'!A:R,10,FALSE)</f>
        <v>398</v>
      </c>
      <c r="T205">
        <v>353</v>
      </c>
      <c r="U205">
        <f>VLOOKUP(A205,'2010'!A:T,11,FALSE)</f>
        <v>130</v>
      </c>
      <c r="V205">
        <v>1799</v>
      </c>
      <c r="W205">
        <f>VLOOKUP(A205,'2010'!A:V,12,FALSE)</f>
        <v>1859</v>
      </c>
      <c r="X205">
        <v>1397</v>
      </c>
      <c r="Y205">
        <f>VLOOKUP(A205,'2010'!A:X,13,FALSE)</f>
        <v>1587</v>
      </c>
      <c r="Z205">
        <v>402</v>
      </c>
      <c r="AA205">
        <f>VLOOKUP(A205,'2010'!A:Z,14,FALSE)</f>
        <v>272</v>
      </c>
    </row>
    <row r="206" spans="1:27" x14ac:dyDescent="0.25">
      <c r="A206">
        <v>17031161200</v>
      </c>
      <c r="B206">
        <v>2907</v>
      </c>
      <c r="C206">
        <f>VLOOKUP(A206,'2010'!A:N,2,FALSE)</f>
        <v>2693</v>
      </c>
      <c r="D206">
        <v>12</v>
      </c>
      <c r="E206">
        <f>VLOOKUP(A206,'2010'!A:P,3,FALSE)</f>
        <v>24</v>
      </c>
      <c r="F206">
        <v>165</v>
      </c>
      <c r="G206">
        <f>VLOOKUP(A206,'2010'!A:R,4,FALSE)</f>
        <v>364</v>
      </c>
      <c r="H206">
        <v>1736</v>
      </c>
      <c r="I206">
        <f>VLOOKUP(A206,'2010'!A:T,5,FALSE)</f>
        <v>1430</v>
      </c>
      <c r="J206">
        <v>822</v>
      </c>
      <c r="K206">
        <f>VLOOKUP(A206,'2010'!A:V,6,FALSE)</f>
        <v>898</v>
      </c>
      <c r="L206">
        <v>492</v>
      </c>
      <c r="M206">
        <f>VLOOKUP(A206,'2010'!A:X,7,FALSE)</f>
        <v>491</v>
      </c>
      <c r="N206">
        <v>576</v>
      </c>
      <c r="O206">
        <f>VLOOKUP(A206,'2010'!A:N,8,FALSE)</f>
        <v>633</v>
      </c>
      <c r="P206">
        <v>352</v>
      </c>
      <c r="Q206">
        <f>VLOOKUP(A206,'2010'!A:P,9,FALSE)</f>
        <v>276</v>
      </c>
      <c r="R206">
        <v>418</v>
      </c>
      <c r="S206">
        <f>VLOOKUP(A206,'2010'!A:R,10,FALSE)</f>
        <v>275</v>
      </c>
      <c r="T206">
        <v>138</v>
      </c>
      <c r="U206">
        <f>VLOOKUP(A206,'2010'!A:T,11,FALSE)</f>
        <v>98</v>
      </c>
      <c r="V206">
        <v>2907</v>
      </c>
      <c r="W206">
        <f>VLOOKUP(A206,'2010'!A:V,12,FALSE)</f>
        <v>2693</v>
      </c>
      <c r="X206">
        <v>1897</v>
      </c>
      <c r="Y206">
        <f>VLOOKUP(A206,'2010'!A:X,13,FALSE)</f>
        <v>1931</v>
      </c>
      <c r="Z206">
        <v>1010</v>
      </c>
      <c r="AA206">
        <f>VLOOKUP(A206,'2010'!A:Z,14,FALSE)</f>
        <v>762</v>
      </c>
    </row>
    <row r="207" spans="1:27" x14ac:dyDescent="0.25">
      <c r="A207">
        <v>17031161300</v>
      </c>
      <c r="B207">
        <v>3763</v>
      </c>
      <c r="C207">
        <f>VLOOKUP(A207,'2010'!A:N,2,FALSE)</f>
        <v>4082</v>
      </c>
      <c r="D207">
        <v>115</v>
      </c>
      <c r="E207">
        <f>VLOOKUP(A207,'2010'!A:P,3,FALSE)</f>
        <v>83</v>
      </c>
      <c r="F207">
        <v>42</v>
      </c>
      <c r="G207">
        <f>VLOOKUP(A207,'2010'!A:R,4,FALSE)</f>
        <v>95</v>
      </c>
      <c r="H207">
        <v>2452</v>
      </c>
      <c r="I207">
        <f>VLOOKUP(A207,'2010'!A:T,5,FALSE)</f>
        <v>2309</v>
      </c>
      <c r="J207">
        <v>1087</v>
      </c>
      <c r="K207">
        <f>VLOOKUP(A207,'2010'!A:V,6,FALSE)</f>
        <v>1616</v>
      </c>
      <c r="L207">
        <v>557</v>
      </c>
      <c r="M207">
        <f>VLOOKUP(A207,'2010'!A:X,7,FALSE)</f>
        <v>850</v>
      </c>
      <c r="N207">
        <v>978</v>
      </c>
      <c r="O207">
        <f>VLOOKUP(A207,'2010'!A:N,8,FALSE)</f>
        <v>884</v>
      </c>
      <c r="P207">
        <v>557</v>
      </c>
      <c r="Q207">
        <f>VLOOKUP(A207,'2010'!A:P,9,FALSE)</f>
        <v>718</v>
      </c>
      <c r="R207">
        <v>361</v>
      </c>
      <c r="S207">
        <f>VLOOKUP(A207,'2010'!A:R,10,FALSE)</f>
        <v>321</v>
      </c>
      <c r="T207">
        <v>197</v>
      </c>
      <c r="U207">
        <f>VLOOKUP(A207,'2010'!A:T,11,FALSE)</f>
        <v>78</v>
      </c>
      <c r="V207">
        <v>3714</v>
      </c>
      <c r="W207">
        <f>VLOOKUP(A207,'2010'!A:V,12,FALSE)</f>
        <v>4082</v>
      </c>
      <c r="X207">
        <v>1481</v>
      </c>
      <c r="Y207">
        <f>VLOOKUP(A207,'2010'!A:X,13,FALSE)</f>
        <v>1490</v>
      </c>
      <c r="Z207">
        <v>2233</v>
      </c>
      <c r="AA207">
        <f>VLOOKUP(A207,'2010'!A:Z,14,FALSE)</f>
        <v>2592</v>
      </c>
    </row>
    <row r="208" spans="1:27" x14ac:dyDescent="0.25">
      <c r="A208">
        <v>17031170100</v>
      </c>
      <c r="B208">
        <v>1872</v>
      </c>
      <c r="C208">
        <f>VLOOKUP(A208,'2010'!A:N,2,FALSE)</f>
        <v>2421</v>
      </c>
      <c r="D208">
        <v>107</v>
      </c>
      <c r="E208">
        <f>VLOOKUP(A208,'2010'!A:P,3,FALSE)</f>
        <v>276</v>
      </c>
      <c r="F208">
        <v>38</v>
      </c>
      <c r="G208">
        <f>VLOOKUP(A208,'2010'!A:R,4,FALSE)</f>
        <v>75</v>
      </c>
      <c r="H208">
        <v>224</v>
      </c>
      <c r="I208">
        <f>VLOOKUP(A208,'2010'!A:T,5,FALSE)</f>
        <v>387</v>
      </c>
      <c r="J208">
        <v>1503</v>
      </c>
      <c r="K208">
        <f>VLOOKUP(A208,'2010'!A:V,6,FALSE)</f>
        <v>1683</v>
      </c>
      <c r="L208">
        <v>242</v>
      </c>
      <c r="M208">
        <f>VLOOKUP(A208,'2010'!A:X,7,FALSE)</f>
        <v>426</v>
      </c>
      <c r="N208">
        <v>471</v>
      </c>
      <c r="O208">
        <f>VLOOKUP(A208,'2010'!A:N,8,FALSE)</f>
        <v>521</v>
      </c>
      <c r="P208">
        <v>529</v>
      </c>
      <c r="Q208">
        <f>VLOOKUP(A208,'2010'!A:P,9,FALSE)</f>
        <v>511</v>
      </c>
      <c r="R208">
        <v>297</v>
      </c>
      <c r="S208">
        <f>VLOOKUP(A208,'2010'!A:R,10,FALSE)</f>
        <v>299</v>
      </c>
      <c r="T208">
        <v>113</v>
      </c>
      <c r="U208">
        <f>VLOOKUP(A208,'2010'!A:T,11,FALSE)</f>
        <v>73</v>
      </c>
      <c r="V208">
        <v>1732</v>
      </c>
      <c r="W208">
        <f>VLOOKUP(A208,'2010'!A:V,12,FALSE)</f>
        <v>2106</v>
      </c>
      <c r="X208">
        <v>1393</v>
      </c>
      <c r="Y208">
        <f>VLOOKUP(A208,'2010'!A:X,13,FALSE)</f>
        <v>1807</v>
      </c>
      <c r="Z208">
        <v>339</v>
      </c>
      <c r="AA208">
        <f>VLOOKUP(A208,'2010'!A:Z,14,FALSE)</f>
        <v>299</v>
      </c>
    </row>
    <row r="209" spans="1:27" x14ac:dyDescent="0.25">
      <c r="A209">
        <v>17031170200</v>
      </c>
      <c r="B209">
        <v>3964</v>
      </c>
      <c r="C209">
        <f>VLOOKUP(A209,'2010'!A:N,2,FALSE)</f>
        <v>3514</v>
      </c>
      <c r="D209">
        <v>0</v>
      </c>
      <c r="E209">
        <f>VLOOKUP(A209,'2010'!A:P,3,FALSE)</f>
        <v>0</v>
      </c>
      <c r="F209">
        <v>167</v>
      </c>
      <c r="G209">
        <f>VLOOKUP(A209,'2010'!A:R,4,FALSE)</f>
        <v>210</v>
      </c>
      <c r="H209">
        <v>1643</v>
      </c>
      <c r="I209">
        <f>VLOOKUP(A209,'2010'!A:T,5,FALSE)</f>
        <v>910</v>
      </c>
      <c r="J209">
        <v>2121</v>
      </c>
      <c r="K209">
        <f>VLOOKUP(A209,'2010'!A:V,6,FALSE)</f>
        <v>2364</v>
      </c>
      <c r="L209">
        <v>701</v>
      </c>
      <c r="M209">
        <f>VLOOKUP(A209,'2010'!A:X,7,FALSE)</f>
        <v>668</v>
      </c>
      <c r="N209">
        <v>771</v>
      </c>
      <c r="O209">
        <f>VLOOKUP(A209,'2010'!A:N,8,FALSE)</f>
        <v>739</v>
      </c>
      <c r="P209">
        <v>690</v>
      </c>
      <c r="Q209">
        <f>VLOOKUP(A209,'2010'!A:P,9,FALSE)</f>
        <v>770</v>
      </c>
      <c r="R209">
        <v>482</v>
      </c>
      <c r="S209">
        <f>VLOOKUP(A209,'2010'!A:R,10,FALSE)</f>
        <v>415</v>
      </c>
      <c r="T209">
        <v>276</v>
      </c>
      <c r="U209">
        <f>VLOOKUP(A209,'2010'!A:T,11,FALSE)</f>
        <v>78</v>
      </c>
      <c r="V209">
        <v>3955</v>
      </c>
      <c r="W209">
        <f>VLOOKUP(A209,'2010'!A:V,12,FALSE)</f>
        <v>3514</v>
      </c>
      <c r="X209">
        <v>3254</v>
      </c>
      <c r="Y209">
        <f>VLOOKUP(A209,'2010'!A:X,13,FALSE)</f>
        <v>3095</v>
      </c>
      <c r="Z209">
        <v>701</v>
      </c>
      <c r="AA209">
        <f>VLOOKUP(A209,'2010'!A:Z,14,FALSE)</f>
        <v>419</v>
      </c>
    </row>
    <row r="210" spans="1:27" x14ac:dyDescent="0.25">
      <c r="A210">
        <v>17031170300</v>
      </c>
      <c r="B210">
        <v>5144</v>
      </c>
      <c r="C210">
        <f>VLOOKUP(A210,'2010'!A:N,2,FALSE)</f>
        <v>5382</v>
      </c>
      <c r="D210">
        <v>4</v>
      </c>
      <c r="E210">
        <f>VLOOKUP(A210,'2010'!A:P,3,FALSE)</f>
        <v>41</v>
      </c>
      <c r="F210">
        <v>281</v>
      </c>
      <c r="G210">
        <f>VLOOKUP(A210,'2010'!A:R,4,FALSE)</f>
        <v>272</v>
      </c>
      <c r="H210">
        <v>1796</v>
      </c>
      <c r="I210">
        <f>VLOOKUP(A210,'2010'!A:T,5,FALSE)</f>
        <v>1004</v>
      </c>
      <c r="J210">
        <v>3017</v>
      </c>
      <c r="K210">
        <f>VLOOKUP(A210,'2010'!A:V,6,FALSE)</f>
        <v>3975</v>
      </c>
      <c r="L210">
        <v>334</v>
      </c>
      <c r="M210">
        <f>VLOOKUP(A210,'2010'!A:X,7,FALSE)</f>
        <v>569</v>
      </c>
      <c r="N210">
        <v>1232</v>
      </c>
      <c r="O210">
        <f>VLOOKUP(A210,'2010'!A:N,8,FALSE)</f>
        <v>1563</v>
      </c>
      <c r="P210">
        <v>829</v>
      </c>
      <c r="Q210">
        <f>VLOOKUP(A210,'2010'!A:P,9,FALSE)</f>
        <v>1039</v>
      </c>
      <c r="R210">
        <v>708</v>
      </c>
      <c r="S210">
        <f>VLOOKUP(A210,'2010'!A:R,10,FALSE)</f>
        <v>505</v>
      </c>
      <c r="T210">
        <v>353</v>
      </c>
      <c r="U210">
        <f>VLOOKUP(A210,'2010'!A:T,11,FALSE)</f>
        <v>144</v>
      </c>
      <c r="V210">
        <v>5139</v>
      </c>
      <c r="W210">
        <f>VLOOKUP(A210,'2010'!A:V,12,FALSE)</f>
        <v>5382</v>
      </c>
      <c r="X210">
        <v>3460</v>
      </c>
      <c r="Y210">
        <f>VLOOKUP(A210,'2010'!A:X,13,FALSE)</f>
        <v>4034</v>
      </c>
      <c r="Z210">
        <v>1679</v>
      </c>
      <c r="AA210">
        <f>VLOOKUP(A210,'2010'!A:Z,14,FALSE)</f>
        <v>1348</v>
      </c>
    </row>
    <row r="211" spans="1:27" x14ac:dyDescent="0.25">
      <c r="A211">
        <v>17031170400</v>
      </c>
      <c r="B211">
        <v>3835</v>
      </c>
      <c r="C211">
        <f>VLOOKUP(A211,'2010'!A:N,2,FALSE)</f>
        <v>3846</v>
      </c>
      <c r="D211">
        <v>49</v>
      </c>
      <c r="E211">
        <f>VLOOKUP(A211,'2010'!A:P,3,FALSE)</f>
        <v>30</v>
      </c>
      <c r="F211">
        <v>75</v>
      </c>
      <c r="G211">
        <f>VLOOKUP(A211,'2010'!A:R,4,FALSE)</f>
        <v>121</v>
      </c>
      <c r="H211">
        <v>829</v>
      </c>
      <c r="I211">
        <f>VLOOKUP(A211,'2010'!A:T,5,FALSE)</f>
        <v>549</v>
      </c>
      <c r="J211">
        <v>2858</v>
      </c>
      <c r="K211">
        <f>VLOOKUP(A211,'2010'!A:V,6,FALSE)</f>
        <v>3027</v>
      </c>
      <c r="L211">
        <v>409</v>
      </c>
      <c r="M211">
        <f>VLOOKUP(A211,'2010'!A:X,7,FALSE)</f>
        <v>593</v>
      </c>
      <c r="N211">
        <v>924</v>
      </c>
      <c r="O211">
        <f>VLOOKUP(A211,'2010'!A:N,8,FALSE)</f>
        <v>1105</v>
      </c>
      <c r="P211">
        <v>795</v>
      </c>
      <c r="Q211">
        <f>VLOOKUP(A211,'2010'!A:P,9,FALSE)</f>
        <v>624</v>
      </c>
      <c r="R211">
        <v>544</v>
      </c>
      <c r="S211">
        <f>VLOOKUP(A211,'2010'!A:R,10,FALSE)</f>
        <v>451</v>
      </c>
      <c r="T211">
        <v>153</v>
      </c>
      <c r="U211">
        <f>VLOOKUP(A211,'2010'!A:T,11,FALSE)</f>
        <v>85</v>
      </c>
      <c r="V211">
        <v>3835</v>
      </c>
      <c r="W211">
        <f>VLOOKUP(A211,'2010'!A:V,12,FALSE)</f>
        <v>3846</v>
      </c>
      <c r="X211">
        <v>2951</v>
      </c>
      <c r="Y211">
        <f>VLOOKUP(A211,'2010'!A:X,13,FALSE)</f>
        <v>3500</v>
      </c>
      <c r="Z211">
        <v>884</v>
      </c>
      <c r="AA211">
        <f>VLOOKUP(A211,'2010'!A:Z,14,FALSE)</f>
        <v>346</v>
      </c>
    </row>
    <row r="212" spans="1:27" x14ac:dyDescent="0.25">
      <c r="A212">
        <v>17031170500</v>
      </c>
      <c r="B212">
        <v>5278</v>
      </c>
      <c r="C212">
        <f>VLOOKUP(A212,'2010'!A:N,2,FALSE)</f>
        <v>4489</v>
      </c>
      <c r="D212">
        <v>30</v>
      </c>
      <c r="E212">
        <f>VLOOKUP(A212,'2010'!A:P,3,FALSE)</f>
        <v>0</v>
      </c>
      <c r="F212">
        <v>217</v>
      </c>
      <c r="G212">
        <f>VLOOKUP(A212,'2010'!A:R,4,FALSE)</f>
        <v>12</v>
      </c>
      <c r="H212">
        <v>1077</v>
      </c>
      <c r="I212">
        <f>VLOOKUP(A212,'2010'!A:T,5,FALSE)</f>
        <v>910</v>
      </c>
      <c r="J212">
        <v>3879</v>
      </c>
      <c r="K212">
        <f>VLOOKUP(A212,'2010'!A:V,6,FALSE)</f>
        <v>3516</v>
      </c>
      <c r="L212">
        <v>211</v>
      </c>
      <c r="M212">
        <f>VLOOKUP(A212,'2010'!A:X,7,FALSE)</f>
        <v>526</v>
      </c>
      <c r="N212">
        <v>1190</v>
      </c>
      <c r="O212">
        <f>VLOOKUP(A212,'2010'!A:N,8,FALSE)</f>
        <v>1099</v>
      </c>
      <c r="P212">
        <v>1486</v>
      </c>
      <c r="Q212">
        <f>VLOOKUP(A212,'2010'!A:P,9,FALSE)</f>
        <v>980</v>
      </c>
      <c r="R212">
        <v>724</v>
      </c>
      <c r="S212">
        <f>VLOOKUP(A212,'2010'!A:R,10,FALSE)</f>
        <v>473</v>
      </c>
      <c r="T212">
        <v>209</v>
      </c>
      <c r="U212">
        <f>VLOOKUP(A212,'2010'!A:T,11,FALSE)</f>
        <v>142</v>
      </c>
      <c r="V212">
        <v>5278</v>
      </c>
      <c r="W212">
        <f>VLOOKUP(A212,'2010'!A:V,12,FALSE)</f>
        <v>4489</v>
      </c>
      <c r="X212">
        <v>3969</v>
      </c>
      <c r="Y212">
        <f>VLOOKUP(A212,'2010'!A:X,13,FALSE)</f>
        <v>3748</v>
      </c>
      <c r="Z212">
        <v>1309</v>
      </c>
      <c r="AA212">
        <f>VLOOKUP(A212,'2010'!A:Z,14,FALSE)</f>
        <v>741</v>
      </c>
    </row>
    <row r="213" spans="1:27" x14ac:dyDescent="0.25">
      <c r="A213">
        <v>17031170600</v>
      </c>
      <c r="B213">
        <v>2696</v>
      </c>
      <c r="C213">
        <f>VLOOKUP(A213,'2010'!A:N,2,FALSE)</f>
        <v>2677</v>
      </c>
      <c r="D213">
        <v>22</v>
      </c>
      <c r="E213">
        <f>VLOOKUP(A213,'2010'!A:P,3,FALSE)</f>
        <v>0</v>
      </c>
      <c r="F213">
        <v>112</v>
      </c>
      <c r="G213">
        <f>VLOOKUP(A213,'2010'!A:R,4,FALSE)</f>
        <v>314</v>
      </c>
      <c r="H213">
        <v>595</v>
      </c>
      <c r="I213">
        <f>VLOOKUP(A213,'2010'!A:T,5,FALSE)</f>
        <v>168</v>
      </c>
      <c r="J213">
        <v>1929</v>
      </c>
      <c r="K213">
        <f>VLOOKUP(A213,'2010'!A:V,6,FALSE)</f>
        <v>2195</v>
      </c>
      <c r="L213">
        <v>222</v>
      </c>
      <c r="M213">
        <f>VLOOKUP(A213,'2010'!A:X,7,FALSE)</f>
        <v>191</v>
      </c>
      <c r="N213">
        <v>597</v>
      </c>
      <c r="O213">
        <f>VLOOKUP(A213,'2010'!A:N,8,FALSE)</f>
        <v>584</v>
      </c>
      <c r="P213">
        <v>689</v>
      </c>
      <c r="Q213">
        <f>VLOOKUP(A213,'2010'!A:P,9,FALSE)</f>
        <v>596</v>
      </c>
      <c r="R213">
        <v>320</v>
      </c>
      <c r="S213">
        <f>VLOOKUP(A213,'2010'!A:R,10,FALSE)</f>
        <v>409</v>
      </c>
      <c r="T213">
        <v>112</v>
      </c>
      <c r="U213">
        <f>VLOOKUP(A213,'2010'!A:T,11,FALSE)</f>
        <v>74</v>
      </c>
      <c r="V213">
        <v>2686</v>
      </c>
      <c r="W213">
        <f>VLOOKUP(A213,'2010'!A:V,12,FALSE)</f>
        <v>2677</v>
      </c>
      <c r="X213">
        <v>2298</v>
      </c>
      <c r="Y213">
        <f>VLOOKUP(A213,'2010'!A:X,13,FALSE)</f>
        <v>2235</v>
      </c>
      <c r="Z213">
        <v>388</v>
      </c>
      <c r="AA213">
        <f>VLOOKUP(A213,'2010'!A:Z,14,FALSE)</f>
        <v>442</v>
      </c>
    </row>
    <row r="214" spans="1:27" x14ac:dyDescent="0.25">
      <c r="A214">
        <v>17031170700</v>
      </c>
      <c r="B214">
        <v>2999</v>
      </c>
      <c r="C214">
        <f>VLOOKUP(A214,'2010'!A:N,2,FALSE)</f>
        <v>3130</v>
      </c>
      <c r="D214">
        <v>8</v>
      </c>
      <c r="E214">
        <f>VLOOKUP(A214,'2010'!A:P,3,FALSE)</f>
        <v>0</v>
      </c>
      <c r="F214">
        <v>162</v>
      </c>
      <c r="G214">
        <f>VLOOKUP(A214,'2010'!A:R,4,FALSE)</f>
        <v>85</v>
      </c>
      <c r="H214">
        <v>633</v>
      </c>
      <c r="I214">
        <f>VLOOKUP(A214,'2010'!A:T,5,FALSE)</f>
        <v>449</v>
      </c>
      <c r="J214">
        <v>2196</v>
      </c>
      <c r="K214">
        <f>VLOOKUP(A214,'2010'!A:V,6,FALSE)</f>
        <v>2553</v>
      </c>
      <c r="L214">
        <v>210</v>
      </c>
      <c r="M214">
        <f>VLOOKUP(A214,'2010'!A:X,7,FALSE)</f>
        <v>485</v>
      </c>
      <c r="N214">
        <v>786</v>
      </c>
      <c r="O214">
        <f>VLOOKUP(A214,'2010'!A:N,8,FALSE)</f>
        <v>875</v>
      </c>
      <c r="P214">
        <v>613</v>
      </c>
      <c r="Q214">
        <f>VLOOKUP(A214,'2010'!A:P,9,FALSE)</f>
        <v>622</v>
      </c>
      <c r="R214">
        <v>332</v>
      </c>
      <c r="S214">
        <f>VLOOKUP(A214,'2010'!A:R,10,FALSE)</f>
        <v>240</v>
      </c>
      <c r="T214">
        <v>153</v>
      </c>
      <c r="U214">
        <f>VLOOKUP(A214,'2010'!A:T,11,FALSE)</f>
        <v>78</v>
      </c>
      <c r="V214">
        <v>2999</v>
      </c>
      <c r="W214">
        <f>VLOOKUP(A214,'2010'!A:V,12,FALSE)</f>
        <v>3130</v>
      </c>
      <c r="X214">
        <v>2455</v>
      </c>
      <c r="Y214">
        <f>VLOOKUP(A214,'2010'!A:X,13,FALSE)</f>
        <v>2260</v>
      </c>
      <c r="Z214">
        <v>544</v>
      </c>
      <c r="AA214">
        <f>VLOOKUP(A214,'2010'!A:Z,14,FALSE)</f>
        <v>870</v>
      </c>
    </row>
    <row r="215" spans="1:27" x14ac:dyDescent="0.25">
      <c r="A215">
        <v>17031170800</v>
      </c>
      <c r="B215">
        <v>3806</v>
      </c>
      <c r="C215">
        <f>VLOOKUP(A215,'2010'!A:N,2,FALSE)</f>
        <v>3672</v>
      </c>
      <c r="D215">
        <v>39</v>
      </c>
      <c r="E215">
        <f>VLOOKUP(A215,'2010'!A:P,3,FALSE)</f>
        <v>0</v>
      </c>
      <c r="F215">
        <v>113</v>
      </c>
      <c r="G215">
        <f>VLOOKUP(A215,'2010'!A:R,4,FALSE)</f>
        <v>70</v>
      </c>
      <c r="H215">
        <v>1065</v>
      </c>
      <c r="I215">
        <f>VLOOKUP(A215,'2010'!A:T,5,FALSE)</f>
        <v>770</v>
      </c>
      <c r="J215">
        <v>2623</v>
      </c>
      <c r="K215">
        <f>VLOOKUP(A215,'2010'!A:V,6,FALSE)</f>
        <v>2832</v>
      </c>
      <c r="L215">
        <v>444</v>
      </c>
      <c r="M215">
        <f>VLOOKUP(A215,'2010'!A:X,7,FALSE)</f>
        <v>495</v>
      </c>
      <c r="N215">
        <v>947</v>
      </c>
      <c r="O215">
        <f>VLOOKUP(A215,'2010'!A:N,8,FALSE)</f>
        <v>910</v>
      </c>
      <c r="P215">
        <v>875</v>
      </c>
      <c r="Q215">
        <f>VLOOKUP(A215,'2010'!A:P,9,FALSE)</f>
        <v>671</v>
      </c>
      <c r="R215">
        <v>387</v>
      </c>
      <c r="S215">
        <f>VLOOKUP(A215,'2010'!A:R,10,FALSE)</f>
        <v>425</v>
      </c>
      <c r="T215">
        <v>221</v>
      </c>
      <c r="U215">
        <f>VLOOKUP(A215,'2010'!A:T,11,FALSE)</f>
        <v>90</v>
      </c>
      <c r="V215">
        <v>3806</v>
      </c>
      <c r="W215">
        <f>VLOOKUP(A215,'2010'!A:V,12,FALSE)</f>
        <v>3672</v>
      </c>
      <c r="X215">
        <v>2818</v>
      </c>
      <c r="Y215">
        <f>VLOOKUP(A215,'2010'!A:X,13,FALSE)</f>
        <v>3107</v>
      </c>
      <c r="Z215">
        <v>988</v>
      </c>
      <c r="AA215">
        <f>VLOOKUP(A215,'2010'!A:Z,14,FALSE)</f>
        <v>565</v>
      </c>
    </row>
    <row r="216" spans="1:27" x14ac:dyDescent="0.25">
      <c r="A216">
        <v>17031170900</v>
      </c>
      <c r="B216">
        <v>1711</v>
      </c>
      <c r="C216">
        <f>VLOOKUP(A216,'2010'!A:N,2,FALSE)</f>
        <v>1778</v>
      </c>
      <c r="D216">
        <v>107</v>
      </c>
      <c r="E216">
        <f>VLOOKUP(A216,'2010'!A:P,3,FALSE)</f>
        <v>113</v>
      </c>
      <c r="F216">
        <v>31</v>
      </c>
      <c r="G216">
        <f>VLOOKUP(A216,'2010'!A:R,4,FALSE)</f>
        <v>221</v>
      </c>
      <c r="H216">
        <v>566</v>
      </c>
      <c r="I216">
        <f>VLOOKUP(A216,'2010'!A:T,5,FALSE)</f>
        <v>179</v>
      </c>
      <c r="J216">
        <v>1013</v>
      </c>
      <c r="K216">
        <f>VLOOKUP(A216,'2010'!A:V,6,FALSE)</f>
        <v>1253</v>
      </c>
      <c r="L216">
        <v>200</v>
      </c>
      <c r="M216">
        <f>VLOOKUP(A216,'2010'!A:X,7,FALSE)</f>
        <v>318</v>
      </c>
      <c r="N216">
        <v>521</v>
      </c>
      <c r="O216">
        <f>VLOOKUP(A216,'2010'!A:N,8,FALSE)</f>
        <v>319</v>
      </c>
      <c r="P216">
        <v>267</v>
      </c>
      <c r="Q216">
        <f>VLOOKUP(A216,'2010'!A:P,9,FALSE)</f>
        <v>352</v>
      </c>
      <c r="R216">
        <v>166</v>
      </c>
      <c r="S216">
        <f>VLOOKUP(A216,'2010'!A:R,10,FALSE)</f>
        <v>174</v>
      </c>
      <c r="T216">
        <v>104</v>
      </c>
      <c r="U216">
        <f>VLOOKUP(A216,'2010'!A:T,11,FALSE)</f>
        <v>42</v>
      </c>
      <c r="V216">
        <v>1711</v>
      </c>
      <c r="W216">
        <f>VLOOKUP(A216,'2010'!A:V,12,FALSE)</f>
        <v>1778</v>
      </c>
      <c r="X216">
        <v>1314</v>
      </c>
      <c r="Y216">
        <f>VLOOKUP(A216,'2010'!A:X,13,FALSE)</f>
        <v>1326</v>
      </c>
      <c r="Z216">
        <v>397</v>
      </c>
      <c r="AA216">
        <f>VLOOKUP(A216,'2010'!A:Z,14,FALSE)</f>
        <v>452</v>
      </c>
    </row>
    <row r="217" spans="1:27" x14ac:dyDescent="0.25">
      <c r="A217">
        <v>17031171000</v>
      </c>
      <c r="B217">
        <v>7899</v>
      </c>
      <c r="C217">
        <f>VLOOKUP(A217,'2010'!A:N,2,FALSE)</f>
        <v>7117</v>
      </c>
      <c r="D217">
        <v>506</v>
      </c>
      <c r="E217">
        <f>VLOOKUP(A217,'2010'!A:P,3,FALSE)</f>
        <v>0</v>
      </c>
      <c r="F217">
        <v>429</v>
      </c>
      <c r="G217">
        <f>VLOOKUP(A217,'2010'!A:R,4,FALSE)</f>
        <v>415</v>
      </c>
      <c r="H217">
        <v>2418</v>
      </c>
      <c r="I217">
        <f>VLOOKUP(A217,'2010'!A:T,5,FALSE)</f>
        <v>2022</v>
      </c>
      <c r="J217">
        <v>4508</v>
      </c>
      <c r="K217">
        <f>VLOOKUP(A217,'2010'!A:V,6,FALSE)</f>
        <v>4634</v>
      </c>
      <c r="L217">
        <v>824</v>
      </c>
      <c r="M217">
        <f>VLOOKUP(A217,'2010'!A:X,7,FALSE)</f>
        <v>756</v>
      </c>
      <c r="N217">
        <v>1726</v>
      </c>
      <c r="O217">
        <f>VLOOKUP(A217,'2010'!A:N,8,FALSE)</f>
        <v>1826</v>
      </c>
      <c r="P217">
        <v>1920</v>
      </c>
      <c r="Q217">
        <f>VLOOKUP(A217,'2010'!A:P,9,FALSE)</f>
        <v>1323</v>
      </c>
      <c r="R217">
        <v>725</v>
      </c>
      <c r="S217">
        <f>VLOOKUP(A217,'2010'!A:R,10,FALSE)</f>
        <v>761</v>
      </c>
      <c r="T217">
        <v>389</v>
      </c>
      <c r="U217">
        <f>VLOOKUP(A217,'2010'!A:T,11,FALSE)</f>
        <v>122</v>
      </c>
      <c r="V217">
        <v>7880</v>
      </c>
      <c r="W217">
        <f>VLOOKUP(A217,'2010'!A:V,12,FALSE)</f>
        <v>7117</v>
      </c>
      <c r="X217">
        <v>5914</v>
      </c>
      <c r="Y217">
        <f>VLOOKUP(A217,'2010'!A:X,13,FALSE)</f>
        <v>5345</v>
      </c>
      <c r="Z217">
        <v>1966</v>
      </c>
      <c r="AA217">
        <f>VLOOKUP(A217,'2010'!A:Z,14,FALSE)</f>
        <v>1772</v>
      </c>
    </row>
    <row r="218" spans="1:27" x14ac:dyDescent="0.25">
      <c r="A218">
        <v>17031171100</v>
      </c>
      <c r="B218">
        <v>3757</v>
      </c>
      <c r="C218">
        <f>VLOOKUP(A218,'2010'!A:N,2,FALSE)</f>
        <v>4145</v>
      </c>
      <c r="D218">
        <v>94</v>
      </c>
      <c r="E218">
        <f>VLOOKUP(A218,'2010'!A:P,3,FALSE)</f>
        <v>58</v>
      </c>
      <c r="F218">
        <v>174</v>
      </c>
      <c r="G218">
        <f>VLOOKUP(A218,'2010'!A:R,4,FALSE)</f>
        <v>371</v>
      </c>
      <c r="H218">
        <v>1454</v>
      </c>
      <c r="I218">
        <f>VLOOKUP(A218,'2010'!A:T,5,FALSE)</f>
        <v>1545</v>
      </c>
      <c r="J218">
        <v>1991</v>
      </c>
      <c r="K218">
        <f>VLOOKUP(A218,'2010'!A:V,6,FALSE)</f>
        <v>2171</v>
      </c>
      <c r="L218">
        <v>345</v>
      </c>
      <c r="M218">
        <f>VLOOKUP(A218,'2010'!A:X,7,FALSE)</f>
        <v>559</v>
      </c>
      <c r="N218">
        <v>895</v>
      </c>
      <c r="O218">
        <f>VLOOKUP(A218,'2010'!A:N,8,FALSE)</f>
        <v>987</v>
      </c>
      <c r="P218">
        <v>743</v>
      </c>
      <c r="Q218">
        <f>VLOOKUP(A218,'2010'!A:P,9,FALSE)</f>
        <v>632</v>
      </c>
      <c r="R218">
        <v>432</v>
      </c>
      <c r="S218">
        <f>VLOOKUP(A218,'2010'!A:R,10,FALSE)</f>
        <v>400</v>
      </c>
      <c r="T218">
        <v>282</v>
      </c>
      <c r="U218">
        <f>VLOOKUP(A218,'2010'!A:T,11,FALSE)</f>
        <v>99</v>
      </c>
      <c r="V218">
        <v>3757</v>
      </c>
      <c r="W218">
        <f>VLOOKUP(A218,'2010'!A:V,12,FALSE)</f>
        <v>4145</v>
      </c>
      <c r="X218">
        <v>3178</v>
      </c>
      <c r="Y218">
        <f>VLOOKUP(A218,'2010'!A:X,13,FALSE)</f>
        <v>3390</v>
      </c>
      <c r="Z218">
        <v>579</v>
      </c>
      <c r="AA218">
        <f>VLOOKUP(A218,'2010'!A:Z,14,FALSE)</f>
        <v>755</v>
      </c>
    </row>
    <row r="219" spans="1:27" x14ac:dyDescent="0.25">
      <c r="A219">
        <v>17031180100</v>
      </c>
      <c r="B219">
        <v>5564</v>
      </c>
      <c r="C219">
        <f>VLOOKUP(A219,'2010'!A:N,2,FALSE)</f>
        <v>6103</v>
      </c>
      <c r="D219">
        <v>145</v>
      </c>
      <c r="E219">
        <f>VLOOKUP(A219,'2010'!A:P,3,FALSE)</f>
        <v>214</v>
      </c>
      <c r="F219">
        <v>313</v>
      </c>
      <c r="G219">
        <f>VLOOKUP(A219,'2010'!A:R,4,FALSE)</f>
        <v>146</v>
      </c>
      <c r="H219">
        <v>2712</v>
      </c>
      <c r="I219">
        <f>VLOOKUP(A219,'2010'!A:T,5,FALSE)</f>
        <v>2261</v>
      </c>
      <c r="J219">
        <v>2419</v>
      </c>
      <c r="K219">
        <f>VLOOKUP(A219,'2010'!A:V,6,FALSE)</f>
        <v>3526</v>
      </c>
      <c r="L219">
        <v>685</v>
      </c>
      <c r="M219">
        <f>VLOOKUP(A219,'2010'!A:X,7,FALSE)</f>
        <v>1155</v>
      </c>
      <c r="N219">
        <v>1115</v>
      </c>
      <c r="O219">
        <f>VLOOKUP(A219,'2010'!A:N,8,FALSE)</f>
        <v>1436</v>
      </c>
      <c r="P219">
        <v>1305</v>
      </c>
      <c r="Q219">
        <f>VLOOKUP(A219,'2010'!A:P,9,FALSE)</f>
        <v>1119</v>
      </c>
      <c r="R219">
        <v>521</v>
      </c>
      <c r="S219">
        <f>VLOOKUP(A219,'2010'!A:R,10,FALSE)</f>
        <v>602</v>
      </c>
      <c r="T219">
        <v>343</v>
      </c>
      <c r="U219">
        <f>VLOOKUP(A219,'2010'!A:T,11,FALSE)</f>
        <v>74</v>
      </c>
      <c r="V219">
        <v>5491</v>
      </c>
      <c r="W219">
        <f>VLOOKUP(A219,'2010'!A:V,12,FALSE)</f>
        <v>6103</v>
      </c>
      <c r="X219">
        <v>4180</v>
      </c>
      <c r="Y219">
        <f>VLOOKUP(A219,'2010'!A:X,13,FALSE)</f>
        <v>4700</v>
      </c>
      <c r="Z219">
        <v>1311</v>
      </c>
      <c r="AA219">
        <f>VLOOKUP(A219,'2010'!A:Z,14,FALSE)</f>
        <v>1403</v>
      </c>
    </row>
    <row r="220" spans="1:27" x14ac:dyDescent="0.25">
      <c r="A220">
        <v>17031190100</v>
      </c>
      <c r="B220">
        <v>2566</v>
      </c>
      <c r="C220">
        <f>VLOOKUP(A220,'2010'!A:N,2,FALSE)</f>
        <v>2414</v>
      </c>
      <c r="D220">
        <v>39</v>
      </c>
      <c r="E220">
        <f>VLOOKUP(A220,'2010'!A:P,3,FALSE)</f>
        <v>125</v>
      </c>
      <c r="F220">
        <v>108</v>
      </c>
      <c r="G220">
        <f>VLOOKUP(A220,'2010'!A:R,4,FALSE)</f>
        <v>0</v>
      </c>
      <c r="H220">
        <v>2188</v>
      </c>
      <c r="I220">
        <f>VLOOKUP(A220,'2010'!A:T,5,FALSE)</f>
        <v>1793</v>
      </c>
      <c r="J220">
        <v>216</v>
      </c>
      <c r="K220">
        <f>VLOOKUP(A220,'2010'!A:V,6,FALSE)</f>
        <v>488</v>
      </c>
      <c r="L220">
        <v>578</v>
      </c>
      <c r="M220">
        <f>VLOOKUP(A220,'2010'!A:X,7,FALSE)</f>
        <v>519</v>
      </c>
      <c r="N220">
        <v>477</v>
      </c>
      <c r="O220">
        <f>VLOOKUP(A220,'2010'!A:N,8,FALSE)</f>
        <v>555</v>
      </c>
      <c r="P220">
        <v>355</v>
      </c>
      <c r="Q220">
        <f>VLOOKUP(A220,'2010'!A:P,9,FALSE)</f>
        <v>344</v>
      </c>
      <c r="R220">
        <v>138</v>
      </c>
      <c r="S220">
        <f>VLOOKUP(A220,'2010'!A:R,10,FALSE)</f>
        <v>28</v>
      </c>
      <c r="T220">
        <v>54</v>
      </c>
      <c r="U220">
        <f>VLOOKUP(A220,'2010'!A:T,11,FALSE)</f>
        <v>119</v>
      </c>
      <c r="V220">
        <v>2566</v>
      </c>
      <c r="W220">
        <f>VLOOKUP(A220,'2010'!A:V,12,FALSE)</f>
        <v>2414</v>
      </c>
      <c r="X220">
        <v>1044</v>
      </c>
      <c r="Y220">
        <f>VLOOKUP(A220,'2010'!A:X,13,FALSE)</f>
        <v>1114</v>
      </c>
      <c r="Z220">
        <v>1522</v>
      </c>
      <c r="AA220">
        <f>VLOOKUP(A220,'2010'!A:Z,14,FALSE)</f>
        <v>1300</v>
      </c>
    </row>
    <row r="221" spans="1:27" x14ac:dyDescent="0.25">
      <c r="A221">
        <v>17031190200</v>
      </c>
      <c r="B221">
        <v>5396</v>
      </c>
      <c r="C221">
        <f>VLOOKUP(A221,'2010'!A:N,2,FALSE)</f>
        <v>6076</v>
      </c>
      <c r="D221">
        <v>209</v>
      </c>
      <c r="E221">
        <f>VLOOKUP(A221,'2010'!A:P,3,FALSE)</f>
        <v>105</v>
      </c>
      <c r="F221">
        <v>164</v>
      </c>
      <c r="G221">
        <f>VLOOKUP(A221,'2010'!A:R,4,FALSE)</f>
        <v>118</v>
      </c>
      <c r="H221">
        <v>4201</v>
      </c>
      <c r="I221">
        <f>VLOOKUP(A221,'2010'!A:T,5,FALSE)</f>
        <v>4412</v>
      </c>
      <c r="J221">
        <v>804</v>
      </c>
      <c r="K221">
        <f>VLOOKUP(A221,'2010'!A:V,6,FALSE)</f>
        <v>1220</v>
      </c>
      <c r="L221">
        <v>1289</v>
      </c>
      <c r="M221">
        <f>VLOOKUP(A221,'2010'!A:X,7,FALSE)</f>
        <v>1250</v>
      </c>
      <c r="N221">
        <v>848</v>
      </c>
      <c r="O221">
        <f>VLOOKUP(A221,'2010'!A:N,8,FALSE)</f>
        <v>1448</v>
      </c>
      <c r="P221">
        <v>650</v>
      </c>
      <c r="Q221">
        <f>VLOOKUP(A221,'2010'!A:P,9,FALSE)</f>
        <v>608</v>
      </c>
      <c r="R221">
        <v>465</v>
      </c>
      <c r="S221">
        <f>VLOOKUP(A221,'2010'!A:R,10,FALSE)</f>
        <v>342</v>
      </c>
      <c r="T221">
        <v>112</v>
      </c>
      <c r="U221">
        <f>VLOOKUP(A221,'2010'!A:T,11,FALSE)</f>
        <v>124</v>
      </c>
      <c r="V221">
        <v>5390</v>
      </c>
      <c r="W221">
        <f>VLOOKUP(A221,'2010'!A:V,12,FALSE)</f>
        <v>6076</v>
      </c>
      <c r="X221">
        <v>3440</v>
      </c>
      <c r="Y221">
        <f>VLOOKUP(A221,'2010'!A:X,13,FALSE)</f>
        <v>3343</v>
      </c>
      <c r="Z221">
        <v>1950</v>
      </c>
      <c r="AA221">
        <f>VLOOKUP(A221,'2010'!A:Z,14,FALSE)</f>
        <v>2733</v>
      </c>
    </row>
    <row r="222" spans="1:27" x14ac:dyDescent="0.25">
      <c r="A222">
        <v>17031190300</v>
      </c>
      <c r="B222">
        <v>5060</v>
      </c>
      <c r="C222">
        <f>VLOOKUP(A222,'2010'!A:N,2,FALSE)</f>
        <v>5287</v>
      </c>
      <c r="D222">
        <v>81</v>
      </c>
      <c r="E222">
        <f>VLOOKUP(A222,'2010'!A:P,3,FALSE)</f>
        <v>19</v>
      </c>
      <c r="F222">
        <v>70</v>
      </c>
      <c r="G222">
        <f>VLOOKUP(A222,'2010'!A:R,4,FALSE)</f>
        <v>40</v>
      </c>
      <c r="H222">
        <v>3178</v>
      </c>
      <c r="I222">
        <f>VLOOKUP(A222,'2010'!A:T,5,FALSE)</f>
        <v>3249</v>
      </c>
      <c r="J222">
        <v>1599</v>
      </c>
      <c r="K222">
        <f>VLOOKUP(A222,'2010'!A:V,6,FALSE)</f>
        <v>1989</v>
      </c>
      <c r="L222">
        <v>789</v>
      </c>
      <c r="M222">
        <f>VLOOKUP(A222,'2010'!A:X,7,FALSE)</f>
        <v>956</v>
      </c>
      <c r="N222">
        <v>1231</v>
      </c>
      <c r="O222">
        <f>VLOOKUP(A222,'2010'!A:N,8,FALSE)</f>
        <v>1399</v>
      </c>
      <c r="P222">
        <v>939</v>
      </c>
      <c r="Q222">
        <f>VLOOKUP(A222,'2010'!A:P,9,FALSE)</f>
        <v>731</v>
      </c>
      <c r="R222">
        <v>413</v>
      </c>
      <c r="S222">
        <f>VLOOKUP(A222,'2010'!A:R,10,FALSE)</f>
        <v>347</v>
      </c>
      <c r="T222">
        <v>165</v>
      </c>
      <c r="U222">
        <f>VLOOKUP(A222,'2010'!A:T,11,FALSE)</f>
        <v>99</v>
      </c>
      <c r="V222">
        <v>5060</v>
      </c>
      <c r="W222">
        <f>VLOOKUP(A222,'2010'!A:V,12,FALSE)</f>
        <v>5287</v>
      </c>
      <c r="X222">
        <v>3152</v>
      </c>
      <c r="Y222">
        <f>VLOOKUP(A222,'2010'!A:X,13,FALSE)</f>
        <v>3305</v>
      </c>
      <c r="Z222">
        <v>1908</v>
      </c>
      <c r="AA222">
        <f>VLOOKUP(A222,'2010'!A:Z,14,FALSE)</f>
        <v>1982</v>
      </c>
    </row>
    <row r="223" spans="1:27" x14ac:dyDescent="0.25">
      <c r="A223">
        <v>17031190401</v>
      </c>
      <c r="B223">
        <v>3894</v>
      </c>
      <c r="C223">
        <f>VLOOKUP(A223,'2010'!A:N,2,FALSE)</f>
        <v>4252</v>
      </c>
      <c r="D223">
        <v>0</v>
      </c>
      <c r="E223">
        <f>VLOOKUP(A223,'2010'!A:P,3,FALSE)</f>
        <v>111</v>
      </c>
      <c r="F223">
        <v>275</v>
      </c>
      <c r="G223">
        <f>VLOOKUP(A223,'2010'!A:R,4,FALSE)</f>
        <v>172</v>
      </c>
      <c r="H223">
        <v>2305</v>
      </c>
      <c r="I223">
        <f>VLOOKUP(A223,'2010'!A:T,5,FALSE)</f>
        <v>2467</v>
      </c>
      <c r="J223">
        <v>1337</v>
      </c>
      <c r="K223">
        <f>VLOOKUP(A223,'2010'!A:V,6,FALSE)</f>
        <v>1544</v>
      </c>
      <c r="L223">
        <v>477</v>
      </c>
      <c r="M223">
        <f>VLOOKUP(A223,'2010'!A:X,7,FALSE)</f>
        <v>923</v>
      </c>
      <c r="N223">
        <v>721</v>
      </c>
      <c r="O223">
        <f>VLOOKUP(A223,'2010'!A:N,8,FALSE)</f>
        <v>1015</v>
      </c>
      <c r="P223">
        <v>682</v>
      </c>
      <c r="Q223">
        <f>VLOOKUP(A223,'2010'!A:P,9,FALSE)</f>
        <v>568</v>
      </c>
      <c r="R223">
        <v>429</v>
      </c>
      <c r="S223">
        <f>VLOOKUP(A223,'2010'!A:R,10,FALSE)</f>
        <v>377</v>
      </c>
      <c r="T223">
        <v>181</v>
      </c>
      <c r="U223">
        <f>VLOOKUP(A223,'2010'!A:T,11,FALSE)</f>
        <v>49</v>
      </c>
      <c r="V223">
        <v>3894</v>
      </c>
      <c r="W223">
        <f>VLOOKUP(A223,'2010'!A:V,12,FALSE)</f>
        <v>4252</v>
      </c>
      <c r="X223">
        <v>2713</v>
      </c>
      <c r="Y223">
        <f>VLOOKUP(A223,'2010'!A:X,13,FALSE)</f>
        <v>2871</v>
      </c>
      <c r="Z223">
        <v>1181</v>
      </c>
      <c r="AA223">
        <f>VLOOKUP(A223,'2010'!A:Z,14,FALSE)</f>
        <v>1381</v>
      </c>
    </row>
    <row r="224" spans="1:27" x14ac:dyDescent="0.25">
      <c r="A224">
        <v>17031190402</v>
      </c>
      <c r="B224">
        <v>4950</v>
      </c>
      <c r="C224">
        <f>VLOOKUP(A224,'2010'!A:N,2,FALSE)</f>
        <v>5263</v>
      </c>
      <c r="D224">
        <v>59</v>
      </c>
      <c r="E224">
        <f>VLOOKUP(A224,'2010'!A:P,3,FALSE)</f>
        <v>134</v>
      </c>
      <c r="F224">
        <v>130</v>
      </c>
      <c r="G224">
        <f>VLOOKUP(A224,'2010'!A:R,4,FALSE)</f>
        <v>296</v>
      </c>
      <c r="H224">
        <v>3685</v>
      </c>
      <c r="I224">
        <f>VLOOKUP(A224,'2010'!A:T,5,FALSE)</f>
        <v>3572</v>
      </c>
      <c r="J224">
        <v>1068</v>
      </c>
      <c r="K224">
        <f>VLOOKUP(A224,'2010'!A:V,6,FALSE)</f>
        <v>1330</v>
      </c>
      <c r="L224">
        <v>853</v>
      </c>
      <c r="M224">
        <f>VLOOKUP(A224,'2010'!A:X,7,FALSE)</f>
        <v>831</v>
      </c>
      <c r="N224">
        <v>1192</v>
      </c>
      <c r="O224">
        <f>VLOOKUP(A224,'2010'!A:N,8,FALSE)</f>
        <v>1149</v>
      </c>
      <c r="P224">
        <v>726</v>
      </c>
      <c r="Q224">
        <f>VLOOKUP(A224,'2010'!A:P,9,FALSE)</f>
        <v>619</v>
      </c>
      <c r="R224">
        <v>437</v>
      </c>
      <c r="S224">
        <f>VLOOKUP(A224,'2010'!A:R,10,FALSE)</f>
        <v>413</v>
      </c>
      <c r="T224">
        <v>148</v>
      </c>
      <c r="U224">
        <f>VLOOKUP(A224,'2010'!A:T,11,FALSE)</f>
        <v>42</v>
      </c>
      <c r="V224">
        <v>4945</v>
      </c>
      <c r="W224">
        <f>VLOOKUP(A224,'2010'!A:V,12,FALSE)</f>
        <v>5263</v>
      </c>
      <c r="X224">
        <v>3299</v>
      </c>
      <c r="Y224">
        <f>VLOOKUP(A224,'2010'!A:X,13,FALSE)</f>
        <v>3079</v>
      </c>
      <c r="Z224">
        <v>1646</v>
      </c>
      <c r="AA224">
        <f>VLOOKUP(A224,'2010'!A:Z,14,FALSE)</f>
        <v>2184</v>
      </c>
    </row>
    <row r="225" spans="1:27" x14ac:dyDescent="0.25">
      <c r="A225">
        <v>17031190601</v>
      </c>
      <c r="B225">
        <v>4700</v>
      </c>
      <c r="C225">
        <f>VLOOKUP(A225,'2010'!A:N,2,FALSE)</f>
        <v>4682</v>
      </c>
      <c r="D225">
        <v>200</v>
      </c>
      <c r="E225">
        <f>VLOOKUP(A225,'2010'!A:P,3,FALSE)</f>
        <v>198</v>
      </c>
      <c r="F225">
        <v>105</v>
      </c>
      <c r="G225">
        <f>VLOOKUP(A225,'2010'!A:R,4,FALSE)</f>
        <v>53</v>
      </c>
      <c r="H225">
        <v>3944</v>
      </c>
      <c r="I225">
        <f>VLOOKUP(A225,'2010'!A:T,5,FALSE)</f>
        <v>3611</v>
      </c>
      <c r="J225">
        <v>464</v>
      </c>
      <c r="K225">
        <f>VLOOKUP(A225,'2010'!A:V,6,FALSE)</f>
        <v>756</v>
      </c>
      <c r="L225">
        <v>801</v>
      </c>
      <c r="M225">
        <f>VLOOKUP(A225,'2010'!A:X,7,FALSE)</f>
        <v>721</v>
      </c>
      <c r="N225">
        <v>874</v>
      </c>
      <c r="O225">
        <f>VLOOKUP(A225,'2010'!A:N,8,FALSE)</f>
        <v>1268</v>
      </c>
      <c r="P225">
        <v>740</v>
      </c>
      <c r="Q225">
        <f>VLOOKUP(A225,'2010'!A:P,9,FALSE)</f>
        <v>753</v>
      </c>
      <c r="R225">
        <v>176</v>
      </c>
      <c r="S225">
        <f>VLOOKUP(A225,'2010'!A:R,10,FALSE)</f>
        <v>242</v>
      </c>
      <c r="T225">
        <v>202</v>
      </c>
      <c r="U225">
        <f>VLOOKUP(A225,'2010'!A:T,11,FALSE)</f>
        <v>40</v>
      </c>
      <c r="V225">
        <v>4700</v>
      </c>
      <c r="W225">
        <f>VLOOKUP(A225,'2010'!A:V,12,FALSE)</f>
        <v>4682</v>
      </c>
      <c r="X225">
        <v>2347</v>
      </c>
      <c r="Y225">
        <f>VLOOKUP(A225,'2010'!A:X,13,FALSE)</f>
        <v>2316</v>
      </c>
      <c r="Z225">
        <v>2353</v>
      </c>
      <c r="AA225">
        <f>VLOOKUP(A225,'2010'!A:Z,14,FALSE)</f>
        <v>2366</v>
      </c>
    </row>
    <row r="226" spans="1:27" x14ac:dyDescent="0.25">
      <c r="A226">
        <v>17031190602</v>
      </c>
      <c r="B226">
        <v>5642</v>
      </c>
      <c r="C226">
        <f>VLOOKUP(A226,'2010'!A:N,2,FALSE)</f>
        <v>5063</v>
      </c>
      <c r="D226">
        <v>107</v>
      </c>
      <c r="E226">
        <f>VLOOKUP(A226,'2010'!A:P,3,FALSE)</f>
        <v>673</v>
      </c>
      <c r="F226">
        <v>137</v>
      </c>
      <c r="G226">
        <f>VLOOKUP(A226,'2010'!A:R,4,FALSE)</f>
        <v>0</v>
      </c>
      <c r="H226">
        <v>4427</v>
      </c>
      <c r="I226">
        <f>VLOOKUP(A226,'2010'!A:T,5,FALSE)</f>
        <v>3241</v>
      </c>
      <c r="J226">
        <v>821</v>
      </c>
      <c r="K226">
        <f>VLOOKUP(A226,'2010'!A:V,6,FALSE)</f>
        <v>1171</v>
      </c>
      <c r="L226">
        <v>1427</v>
      </c>
      <c r="M226">
        <f>VLOOKUP(A226,'2010'!A:X,7,FALSE)</f>
        <v>980</v>
      </c>
      <c r="N226">
        <v>1091</v>
      </c>
      <c r="O226">
        <f>VLOOKUP(A226,'2010'!A:N,8,FALSE)</f>
        <v>1299</v>
      </c>
      <c r="P226">
        <v>703</v>
      </c>
      <c r="Q226">
        <f>VLOOKUP(A226,'2010'!A:P,9,FALSE)</f>
        <v>675</v>
      </c>
      <c r="R226">
        <v>404</v>
      </c>
      <c r="S226">
        <f>VLOOKUP(A226,'2010'!A:R,10,FALSE)</f>
        <v>275</v>
      </c>
      <c r="T226">
        <v>68</v>
      </c>
      <c r="U226">
        <f>VLOOKUP(A226,'2010'!A:T,11,FALSE)</f>
        <v>91</v>
      </c>
      <c r="V226">
        <v>5382</v>
      </c>
      <c r="W226">
        <f>VLOOKUP(A226,'2010'!A:V,12,FALSE)</f>
        <v>4654</v>
      </c>
      <c r="X226">
        <v>3543</v>
      </c>
      <c r="Y226">
        <f>VLOOKUP(A226,'2010'!A:X,13,FALSE)</f>
        <v>2964</v>
      </c>
      <c r="Z226">
        <v>1839</v>
      </c>
      <c r="AA226">
        <f>VLOOKUP(A226,'2010'!A:Z,14,FALSE)</f>
        <v>1690</v>
      </c>
    </row>
    <row r="227" spans="1:27" x14ac:dyDescent="0.25">
      <c r="A227">
        <v>17031190701</v>
      </c>
      <c r="B227">
        <v>2752</v>
      </c>
      <c r="C227">
        <f>VLOOKUP(A227,'2010'!A:N,2,FALSE)</f>
        <v>3112</v>
      </c>
      <c r="D227">
        <v>98</v>
      </c>
      <c r="E227">
        <f>VLOOKUP(A227,'2010'!A:P,3,FALSE)</f>
        <v>170</v>
      </c>
      <c r="F227">
        <v>33</v>
      </c>
      <c r="G227">
        <f>VLOOKUP(A227,'2010'!A:R,4,FALSE)</f>
        <v>71</v>
      </c>
      <c r="H227">
        <v>2105</v>
      </c>
      <c r="I227">
        <f>VLOOKUP(A227,'2010'!A:T,5,FALSE)</f>
        <v>2404</v>
      </c>
      <c r="J227">
        <v>445</v>
      </c>
      <c r="K227">
        <f>VLOOKUP(A227,'2010'!A:V,6,FALSE)</f>
        <v>509</v>
      </c>
      <c r="L227">
        <v>571</v>
      </c>
      <c r="M227">
        <f>VLOOKUP(A227,'2010'!A:X,7,FALSE)</f>
        <v>647</v>
      </c>
      <c r="N227">
        <v>576</v>
      </c>
      <c r="O227">
        <f>VLOOKUP(A227,'2010'!A:N,8,FALSE)</f>
        <v>618</v>
      </c>
      <c r="P227">
        <v>443</v>
      </c>
      <c r="Q227">
        <f>VLOOKUP(A227,'2010'!A:P,9,FALSE)</f>
        <v>387</v>
      </c>
      <c r="R227">
        <v>162</v>
      </c>
      <c r="S227">
        <f>VLOOKUP(A227,'2010'!A:R,10,FALSE)</f>
        <v>182</v>
      </c>
      <c r="T227">
        <v>57</v>
      </c>
      <c r="U227">
        <f>VLOOKUP(A227,'2010'!A:T,11,FALSE)</f>
        <v>73</v>
      </c>
      <c r="V227">
        <v>2752</v>
      </c>
      <c r="W227">
        <f>VLOOKUP(A227,'2010'!A:V,12,FALSE)</f>
        <v>3112</v>
      </c>
      <c r="X227">
        <v>1109</v>
      </c>
      <c r="Y227">
        <f>VLOOKUP(A227,'2010'!A:X,13,FALSE)</f>
        <v>1422</v>
      </c>
      <c r="Z227">
        <v>1643</v>
      </c>
      <c r="AA227">
        <f>VLOOKUP(A227,'2010'!A:Z,14,FALSE)</f>
        <v>1690</v>
      </c>
    </row>
    <row r="228" spans="1:27" x14ac:dyDescent="0.25">
      <c r="A228">
        <v>17031190702</v>
      </c>
      <c r="B228">
        <v>4886</v>
      </c>
      <c r="C228">
        <f>VLOOKUP(A228,'2010'!A:N,2,FALSE)</f>
        <v>4297</v>
      </c>
      <c r="D228">
        <v>210</v>
      </c>
      <c r="E228">
        <f>VLOOKUP(A228,'2010'!A:P,3,FALSE)</f>
        <v>140</v>
      </c>
      <c r="F228">
        <v>0</v>
      </c>
      <c r="G228">
        <f>VLOOKUP(A228,'2010'!A:R,4,FALSE)</f>
        <v>49</v>
      </c>
      <c r="H228">
        <v>4096</v>
      </c>
      <c r="I228">
        <f>VLOOKUP(A228,'2010'!A:T,5,FALSE)</f>
        <v>3308</v>
      </c>
      <c r="J228">
        <v>569</v>
      </c>
      <c r="K228">
        <f>VLOOKUP(A228,'2010'!A:V,6,FALSE)</f>
        <v>775</v>
      </c>
      <c r="L228">
        <v>1420</v>
      </c>
      <c r="M228">
        <f>VLOOKUP(A228,'2010'!A:X,7,FALSE)</f>
        <v>992</v>
      </c>
      <c r="N228">
        <v>713</v>
      </c>
      <c r="O228">
        <f>VLOOKUP(A228,'2010'!A:N,8,FALSE)</f>
        <v>1016</v>
      </c>
      <c r="P228">
        <v>461</v>
      </c>
      <c r="Q228">
        <f>VLOOKUP(A228,'2010'!A:P,9,FALSE)</f>
        <v>418</v>
      </c>
      <c r="R228">
        <v>228</v>
      </c>
      <c r="S228">
        <f>VLOOKUP(A228,'2010'!A:R,10,FALSE)</f>
        <v>107</v>
      </c>
      <c r="T228">
        <v>102</v>
      </c>
      <c r="U228">
        <f>VLOOKUP(A228,'2010'!A:T,11,FALSE)</f>
        <v>77</v>
      </c>
      <c r="V228">
        <v>4886</v>
      </c>
      <c r="W228">
        <f>VLOOKUP(A228,'2010'!A:V,12,FALSE)</f>
        <v>4297</v>
      </c>
      <c r="X228">
        <v>1676</v>
      </c>
      <c r="Y228">
        <f>VLOOKUP(A228,'2010'!A:X,13,FALSE)</f>
        <v>1989</v>
      </c>
      <c r="Z228">
        <v>3210</v>
      </c>
      <c r="AA228">
        <f>VLOOKUP(A228,'2010'!A:Z,14,FALSE)</f>
        <v>2308</v>
      </c>
    </row>
    <row r="229" spans="1:27" x14ac:dyDescent="0.25">
      <c r="A229">
        <v>17031190800</v>
      </c>
      <c r="B229">
        <v>6873</v>
      </c>
      <c r="C229">
        <f>VLOOKUP(A229,'2010'!A:N,2,FALSE)</f>
        <v>7189</v>
      </c>
      <c r="D229">
        <v>65</v>
      </c>
      <c r="E229">
        <f>VLOOKUP(A229,'2010'!A:P,3,FALSE)</f>
        <v>366</v>
      </c>
      <c r="F229">
        <v>0</v>
      </c>
      <c r="G229">
        <f>VLOOKUP(A229,'2010'!A:R,4,FALSE)</f>
        <v>220</v>
      </c>
      <c r="H229">
        <v>5913</v>
      </c>
      <c r="I229">
        <f>VLOOKUP(A229,'2010'!A:T,5,FALSE)</f>
        <v>6336</v>
      </c>
      <c r="J229">
        <v>863</v>
      </c>
      <c r="K229">
        <f>VLOOKUP(A229,'2010'!A:V,6,FALSE)</f>
        <v>359</v>
      </c>
      <c r="L229">
        <v>1542</v>
      </c>
      <c r="M229">
        <f>VLOOKUP(A229,'2010'!A:X,7,FALSE)</f>
        <v>1886</v>
      </c>
      <c r="N229">
        <v>1427</v>
      </c>
      <c r="O229">
        <f>VLOOKUP(A229,'2010'!A:N,8,FALSE)</f>
        <v>1363</v>
      </c>
      <c r="P229">
        <v>818</v>
      </c>
      <c r="Q229">
        <f>VLOOKUP(A229,'2010'!A:P,9,FALSE)</f>
        <v>634</v>
      </c>
      <c r="R229">
        <v>270</v>
      </c>
      <c r="S229">
        <f>VLOOKUP(A229,'2010'!A:R,10,FALSE)</f>
        <v>259</v>
      </c>
      <c r="T229">
        <v>284</v>
      </c>
      <c r="U229">
        <f>VLOOKUP(A229,'2010'!A:T,11,FALSE)</f>
        <v>57</v>
      </c>
      <c r="V229">
        <v>6866</v>
      </c>
      <c r="W229">
        <f>VLOOKUP(A229,'2010'!A:V,12,FALSE)</f>
        <v>7189</v>
      </c>
      <c r="X229">
        <v>3433</v>
      </c>
      <c r="Y229">
        <f>VLOOKUP(A229,'2010'!A:X,13,FALSE)</f>
        <v>4154</v>
      </c>
      <c r="Z229">
        <v>3433</v>
      </c>
      <c r="AA229">
        <f>VLOOKUP(A229,'2010'!A:Z,14,FALSE)</f>
        <v>3035</v>
      </c>
    </row>
    <row r="230" spans="1:27" x14ac:dyDescent="0.25">
      <c r="A230">
        <v>17031190900</v>
      </c>
      <c r="B230">
        <v>1940</v>
      </c>
      <c r="C230">
        <f>VLOOKUP(A230,'2010'!A:N,2,FALSE)</f>
        <v>2055</v>
      </c>
      <c r="D230">
        <v>104</v>
      </c>
      <c r="E230">
        <f>VLOOKUP(A230,'2010'!A:P,3,FALSE)</f>
        <v>296</v>
      </c>
      <c r="F230">
        <v>0</v>
      </c>
      <c r="G230">
        <f>VLOOKUP(A230,'2010'!A:R,4,FALSE)</f>
        <v>58</v>
      </c>
      <c r="H230">
        <v>1610</v>
      </c>
      <c r="I230">
        <f>VLOOKUP(A230,'2010'!A:T,5,FALSE)</f>
        <v>1501</v>
      </c>
      <c r="J230">
        <v>263</v>
      </c>
      <c r="K230">
        <f>VLOOKUP(A230,'2010'!A:V,6,FALSE)</f>
        <v>231</v>
      </c>
      <c r="L230">
        <v>449</v>
      </c>
      <c r="M230">
        <f>VLOOKUP(A230,'2010'!A:X,7,FALSE)</f>
        <v>324</v>
      </c>
      <c r="N230">
        <v>407</v>
      </c>
      <c r="O230">
        <f>VLOOKUP(A230,'2010'!A:N,8,FALSE)</f>
        <v>254</v>
      </c>
      <c r="P230">
        <v>328</v>
      </c>
      <c r="Q230">
        <f>VLOOKUP(A230,'2010'!A:P,9,FALSE)</f>
        <v>347</v>
      </c>
      <c r="R230">
        <v>88</v>
      </c>
      <c r="S230">
        <f>VLOOKUP(A230,'2010'!A:R,10,FALSE)</f>
        <v>157</v>
      </c>
      <c r="T230">
        <v>51</v>
      </c>
      <c r="U230">
        <f>VLOOKUP(A230,'2010'!A:T,11,FALSE)</f>
        <v>31</v>
      </c>
      <c r="V230">
        <v>1940</v>
      </c>
      <c r="W230">
        <f>VLOOKUP(A230,'2010'!A:V,12,FALSE)</f>
        <v>2055</v>
      </c>
      <c r="X230">
        <v>1159</v>
      </c>
      <c r="Y230">
        <f>VLOOKUP(A230,'2010'!A:X,13,FALSE)</f>
        <v>1349</v>
      </c>
      <c r="Z230">
        <v>781</v>
      </c>
      <c r="AA230">
        <f>VLOOKUP(A230,'2010'!A:Z,14,FALSE)</f>
        <v>706</v>
      </c>
    </row>
    <row r="231" spans="1:27" x14ac:dyDescent="0.25">
      <c r="A231">
        <v>17031191000</v>
      </c>
      <c r="B231">
        <v>2565</v>
      </c>
      <c r="C231">
        <f>VLOOKUP(A231,'2010'!A:N,2,FALSE)</f>
        <v>2332</v>
      </c>
      <c r="D231">
        <v>121</v>
      </c>
      <c r="E231">
        <f>VLOOKUP(A231,'2010'!A:P,3,FALSE)</f>
        <v>66</v>
      </c>
      <c r="F231">
        <v>0</v>
      </c>
      <c r="G231">
        <f>VLOOKUP(A231,'2010'!A:R,4,FALSE)</f>
        <v>0</v>
      </c>
      <c r="H231">
        <v>2317</v>
      </c>
      <c r="I231">
        <f>VLOOKUP(A231,'2010'!A:T,5,FALSE)</f>
        <v>2177</v>
      </c>
      <c r="J231">
        <v>131</v>
      </c>
      <c r="K231">
        <f>VLOOKUP(A231,'2010'!A:V,6,FALSE)</f>
        <v>105</v>
      </c>
      <c r="L231">
        <v>726</v>
      </c>
      <c r="M231">
        <f>VLOOKUP(A231,'2010'!A:X,7,FALSE)</f>
        <v>809</v>
      </c>
      <c r="N231">
        <v>386</v>
      </c>
      <c r="O231">
        <f>VLOOKUP(A231,'2010'!A:N,8,FALSE)</f>
        <v>237</v>
      </c>
      <c r="P231">
        <v>343</v>
      </c>
      <c r="Q231">
        <f>VLOOKUP(A231,'2010'!A:P,9,FALSE)</f>
        <v>298</v>
      </c>
      <c r="R231">
        <v>110</v>
      </c>
      <c r="S231">
        <f>VLOOKUP(A231,'2010'!A:R,10,FALSE)</f>
        <v>19</v>
      </c>
      <c r="T231">
        <v>16</v>
      </c>
      <c r="U231">
        <f>VLOOKUP(A231,'2010'!A:T,11,FALSE)</f>
        <v>33</v>
      </c>
      <c r="V231">
        <v>2565</v>
      </c>
      <c r="W231">
        <f>VLOOKUP(A231,'2010'!A:V,12,FALSE)</f>
        <v>2332</v>
      </c>
      <c r="X231">
        <v>1702</v>
      </c>
      <c r="Y231">
        <f>VLOOKUP(A231,'2010'!A:X,13,FALSE)</f>
        <v>1359</v>
      </c>
      <c r="Z231">
        <v>863</v>
      </c>
      <c r="AA231">
        <f>VLOOKUP(A231,'2010'!A:Z,14,FALSE)</f>
        <v>973</v>
      </c>
    </row>
    <row r="232" spans="1:27" x14ac:dyDescent="0.25">
      <c r="A232">
        <v>17031191100</v>
      </c>
      <c r="B232">
        <v>7575</v>
      </c>
      <c r="C232">
        <f>VLOOKUP(A232,'2010'!A:N,2,FALSE)</f>
        <v>7975</v>
      </c>
      <c r="D232">
        <v>244</v>
      </c>
      <c r="E232">
        <f>VLOOKUP(A232,'2010'!A:P,3,FALSE)</f>
        <v>963</v>
      </c>
      <c r="F232">
        <v>58</v>
      </c>
      <c r="G232">
        <f>VLOOKUP(A232,'2010'!A:R,4,FALSE)</f>
        <v>105</v>
      </c>
      <c r="H232">
        <v>6893</v>
      </c>
      <c r="I232">
        <f>VLOOKUP(A232,'2010'!A:T,5,FALSE)</f>
        <v>6254</v>
      </c>
      <c r="J232">
        <v>378</v>
      </c>
      <c r="K232">
        <f>VLOOKUP(A232,'2010'!A:V,6,FALSE)</f>
        <v>259</v>
      </c>
      <c r="L232">
        <v>1914</v>
      </c>
      <c r="M232">
        <f>VLOOKUP(A232,'2010'!A:X,7,FALSE)</f>
        <v>1995</v>
      </c>
      <c r="N232">
        <v>1391</v>
      </c>
      <c r="O232">
        <f>VLOOKUP(A232,'2010'!A:N,8,FALSE)</f>
        <v>1270</v>
      </c>
      <c r="P232">
        <v>662</v>
      </c>
      <c r="Q232">
        <f>VLOOKUP(A232,'2010'!A:P,9,FALSE)</f>
        <v>657</v>
      </c>
      <c r="R232">
        <v>219</v>
      </c>
      <c r="S232">
        <f>VLOOKUP(A232,'2010'!A:R,10,FALSE)</f>
        <v>228</v>
      </c>
      <c r="T232">
        <v>86</v>
      </c>
      <c r="U232">
        <f>VLOOKUP(A232,'2010'!A:T,11,FALSE)</f>
        <v>114</v>
      </c>
      <c r="V232">
        <v>7575</v>
      </c>
      <c r="W232">
        <f>VLOOKUP(A232,'2010'!A:V,12,FALSE)</f>
        <v>7975</v>
      </c>
      <c r="X232">
        <v>4102</v>
      </c>
      <c r="Y232">
        <f>VLOOKUP(A232,'2010'!A:X,13,FALSE)</f>
        <v>3107</v>
      </c>
      <c r="Z232">
        <v>3473</v>
      </c>
      <c r="AA232">
        <f>VLOOKUP(A232,'2010'!A:Z,14,FALSE)</f>
        <v>4868</v>
      </c>
    </row>
    <row r="233" spans="1:27" x14ac:dyDescent="0.25">
      <c r="A233">
        <v>17031191200</v>
      </c>
      <c r="B233">
        <v>3799</v>
      </c>
      <c r="C233">
        <f>VLOOKUP(A233,'2010'!A:N,2,FALSE)</f>
        <v>3529</v>
      </c>
      <c r="D233">
        <v>58</v>
      </c>
      <c r="E233">
        <f>VLOOKUP(A233,'2010'!A:P,3,FALSE)</f>
        <v>154</v>
      </c>
      <c r="F233">
        <v>14</v>
      </c>
      <c r="G233">
        <f>VLOOKUP(A233,'2010'!A:R,4,FALSE)</f>
        <v>0</v>
      </c>
      <c r="H233">
        <v>3556</v>
      </c>
      <c r="I233">
        <f>VLOOKUP(A233,'2010'!A:T,5,FALSE)</f>
        <v>2920</v>
      </c>
      <c r="J233">
        <v>190</v>
      </c>
      <c r="K233">
        <f>VLOOKUP(A233,'2010'!A:V,6,FALSE)</f>
        <v>455</v>
      </c>
      <c r="L233">
        <v>1211</v>
      </c>
      <c r="M233">
        <f>VLOOKUP(A233,'2010'!A:X,7,FALSE)</f>
        <v>848</v>
      </c>
      <c r="N233">
        <v>434</v>
      </c>
      <c r="O233">
        <f>VLOOKUP(A233,'2010'!A:N,8,FALSE)</f>
        <v>566</v>
      </c>
      <c r="P233">
        <v>301</v>
      </c>
      <c r="Q233">
        <f>VLOOKUP(A233,'2010'!A:P,9,FALSE)</f>
        <v>217</v>
      </c>
      <c r="R233">
        <v>75</v>
      </c>
      <c r="S233">
        <f>VLOOKUP(A233,'2010'!A:R,10,FALSE)</f>
        <v>74</v>
      </c>
      <c r="T233">
        <v>28</v>
      </c>
      <c r="U233">
        <f>VLOOKUP(A233,'2010'!A:T,11,FALSE)</f>
        <v>44</v>
      </c>
      <c r="V233">
        <v>3794</v>
      </c>
      <c r="W233">
        <f>VLOOKUP(A233,'2010'!A:V,12,FALSE)</f>
        <v>3499</v>
      </c>
      <c r="X233">
        <v>1203</v>
      </c>
      <c r="Y233">
        <f>VLOOKUP(A233,'2010'!A:X,13,FALSE)</f>
        <v>1059</v>
      </c>
      <c r="Z233">
        <v>2591</v>
      </c>
      <c r="AA233">
        <f>VLOOKUP(A233,'2010'!A:Z,14,FALSE)</f>
        <v>2440</v>
      </c>
    </row>
    <row r="234" spans="1:27" x14ac:dyDescent="0.25">
      <c r="A234">
        <v>17031191301</v>
      </c>
      <c r="B234">
        <v>5796</v>
      </c>
      <c r="C234">
        <f>VLOOKUP(A234,'2010'!A:N,2,FALSE)</f>
        <v>6386</v>
      </c>
      <c r="D234">
        <v>497</v>
      </c>
      <c r="E234">
        <f>VLOOKUP(A234,'2010'!A:P,3,FALSE)</f>
        <v>787</v>
      </c>
      <c r="F234">
        <v>148</v>
      </c>
      <c r="G234">
        <f>VLOOKUP(A234,'2010'!A:R,4,FALSE)</f>
        <v>79</v>
      </c>
      <c r="H234">
        <v>5041</v>
      </c>
      <c r="I234">
        <f>VLOOKUP(A234,'2010'!A:T,5,FALSE)</f>
        <v>5107</v>
      </c>
      <c r="J234">
        <v>101</v>
      </c>
      <c r="K234">
        <f>VLOOKUP(A234,'2010'!A:V,6,FALSE)</f>
        <v>413</v>
      </c>
      <c r="L234">
        <v>1449</v>
      </c>
      <c r="M234">
        <f>VLOOKUP(A234,'2010'!A:X,7,FALSE)</f>
        <v>1319</v>
      </c>
      <c r="N234">
        <v>939</v>
      </c>
      <c r="O234">
        <f>VLOOKUP(A234,'2010'!A:N,8,FALSE)</f>
        <v>982</v>
      </c>
      <c r="P234">
        <v>584</v>
      </c>
      <c r="Q234">
        <f>VLOOKUP(A234,'2010'!A:P,9,FALSE)</f>
        <v>741</v>
      </c>
      <c r="R234">
        <v>328</v>
      </c>
      <c r="S234">
        <f>VLOOKUP(A234,'2010'!A:R,10,FALSE)</f>
        <v>232</v>
      </c>
      <c r="T234">
        <v>49</v>
      </c>
      <c r="U234">
        <f>VLOOKUP(A234,'2010'!A:T,11,FALSE)</f>
        <v>25</v>
      </c>
      <c r="V234">
        <v>5787</v>
      </c>
      <c r="W234">
        <f>VLOOKUP(A234,'2010'!A:V,12,FALSE)</f>
        <v>6386</v>
      </c>
      <c r="X234">
        <v>2793</v>
      </c>
      <c r="Y234">
        <f>VLOOKUP(A234,'2010'!A:X,13,FALSE)</f>
        <v>3912</v>
      </c>
      <c r="Z234">
        <v>2994</v>
      </c>
      <c r="AA234">
        <f>VLOOKUP(A234,'2010'!A:Z,14,FALSE)</f>
        <v>2474</v>
      </c>
    </row>
    <row r="235" spans="1:27" x14ac:dyDescent="0.25">
      <c r="A235">
        <v>17031191302</v>
      </c>
      <c r="B235">
        <v>5094</v>
      </c>
      <c r="C235">
        <f>VLOOKUP(A235,'2010'!A:N,2,FALSE)</f>
        <v>4940</v>
      </c>
      <c r="D235">
        <v>232</v>
      </c>
      <c r="E235">
        <f>VLOOKUP(A235,'2010'!A:P,3,FALSE)</f>
        <v>105</v>
      </c>
      <c r="F235">
        <v>0</v>
      </c>
      <c r="G235">
        <f>VLOOKUP(A235,'2010'!A:R,4,FALSE)</f>
        <v>42</v>
      </c>
      <c r="H235">
        <v>4418</v>
      </c>
      <c r="I235">
        <f>VLOOKUP(A235,'2010'!A:T,5,FALSE)</f>
        <v>4304</v>
      </c>
      <c r="J235">
        <v>438</v>
      </c>
      <c r="K235">
        <f>VLOOKUP(A235,'2010'!A:V,6,FALSE)</f>
        <v>489</v>
      </c>
      <c r="L235">
        <v>1259</v>
      </c>
      <c r="M235">
        <f>VLOOKUP(A235,'2010'!A:X,7,FALSE)</f>
        <v>1404</v>
      </c>
      <c r="N235">
        <v>971</v>
      </c>
      <c r="O235">
        <f>VLOOKUP(A235,'2010'!A:N,8,FALSE)</f>
        <v>558</v>
      </c>
      <c r="P235">
        <v>578</v>
      </c>
      <c r="Q235">
        <f>VLOOKUP(A235,'2010'!A:P,9,FALSE)</f>
        <v>302</v>
      </c>
      <c r="R235">
        <v>148</v>
      </c>
      <c r="S235">
        <f>VLOOKUP(A235,'2010'!A:R,10,FALSE)</f>
        <v>81</v>
      </c>
      <c r="T235">
        <v>49</v>
      </c>
      <c r="U235">
        <f>VLOOKUP(A235,'2010'!A:T,11,FALSE)</f>
        <v>41</v>
      </c>
      <c r="V235">
        <v>5094</v>
      </c>
      <c r="W235">
        <f>VLOOKUP(A235,'2010'!A:V,12,FALSE)</f>
        <v>4940</v>
      </c>
      <c r="X235">
        <v>2752</v>
      </c>
      <c r="Y235">
        <f>VLOOKUP(A235,'2010'!A:X,13,FALSE)</f>
        <v>2604</v>
      </c>
      <c r="Z235">
        <v>2342</v>
      </c>
      <c r="AA235">
        <f>VLOOKUP(A235,'2010'!A:Z,14,FALSE)</f>
        <v>2336</v>
      </c>
    </row>
    <row r="236" spans="1:27" x14ac:dyDescent="0.25">
      <c r="A236">
        <v>17031200100</v>
      </c>
      <c r="B236">
        <v>4583</v>
      </c>
      <c r="C236">
        <f>VLOOKUP(A236,'2010'!A:N,2,FALSE)</f>
        <v>4115</v>
      </c>
      <c r="D236">
        <v>200</v>
      </c>
      <c r="E236">
        <f>VLOOKUP(A236,'2010'!A:P,3,FALSE)</f>
        <v>11</v>
      </c>
      <c r="F236">
        <v>235</v>
      </c>
      <c r="G236">
        <f>VLOOKUP(A236,'2010'!A:R,4,FALSE)</f>
        <v>144</v>
      </c>
      <c r="H236">
        <v>3368</v>
      </c>
      <c r="I236">
        <f>VLOOKUP(A236,'2010'!A:T,5,FALSE)</f>
        <v>3166</v>
      </c>
      <c r="J236">
        <v>776</v>
      </c>
      <c r="K236">
        <f>VLOOKUP(A236,'2010'!A:V,6,FALSE)</f>
        <v>781</v>
      </c>
      <c r="L236">
        <v>908</v>
      </c>
      <c r="M236">
        <f>VLOOKUP(A236,'2010'!A:X,7,FALSE)</f>
        <v>861</v>
      </c>
      <c r="N236">
        <v>747</v>
      </c>
      <c r="O236">
        <f>VLOOKUP(A236,'2010'!A:N,8,FALSE)</f>
        <v>681</v>
      </c>
      <c r="P236">
        <v>687</v>
      </c>
      <c r="Q236">
        <f>VLOOKUP(A236,'2010'!A:P,9,FALSE)</f>
        <v>586</v>
      </c>
      <c r="R236">
        <v>376</v>
      </c>
      <c r="S236">
        <f>VLOOKUP(A236,'2010'!A:R,10,FALSE)</f>
        <v>262</v>
      </c>
      <c r="T236">
        <v>227</v>
      </c>
      <c r="U236">
        <f>VLOOKUP(A236,'2010'!A:T,11,FALSE)</f>
        <v>39</v>
      </c>
      <c r="V236">
        <v>4583</v>
      </c>
      <c r="W236">
        <f>VLOOKUP(A236,'2010'!A:V,12,FALSE)</f>
        <v>4115</v>
      </c>
      <c r="X236">
        <v>2533</v>
      </c>
      <c r="Y236">
        <f>VLOOKUP(A236,'2010'!A:X,13,FALSE)</f>
        <v>2671</v>
      </c>
      <c r="Z236">
        <v>2050</v>
      </c>
      <c r="AA236">
        <f>VLOOKUP(A236,'2010'!A:Z,14,FALSE)</f>
        <v>1444</v>
      </c>
    </row>
    <row r="237" spans="1:27" x14ac:dyDescent="0.25">
      <c r="A237">
        <v>17031200200</v>
      </c>
      <c r="B237">
        <v>4802</v>
      </c>
      <c r="C237">
        <f>VLOOKUP(A237,'2010'!A:N,2,FALSE)</f>
        <v>5463</v>
      </c>
      <c r="D237">
        <v>126</v>
      </c>
      <c r="E237">
        <f>VLOOKUP(A237,'2010'!A:P,3,FALSE)</f>
        <v>65</v>
      </c>
      <c r="F237">
        <v>91</v>
      </c>
      <c r="G237">
        <f>VLOOKUP(A237,'2010'!A:R,4,FALSE)</f>
        <v>175</v>
      </c>
      <c r="H237">
        <v>4144</v>
      </c>
      <c r="I237">
        <f>VLOOKUP(A237,'2010'!A:T,5,FALSE)</f>
        <v>4773</v>
      </c>
      <c r="J237">
        <v>380</v>
      </c>
      <c r="K237">
        <f>VLOOKUP(A237,'2010'!A:V,6,FALSE)</f>
        <v>450</v>
      </c>
      <c r="L237">
        <v>1059</v>
      </c>
      <c r="M237">
        <f>VLOOKUP(A237,'2010'!A:X,7,FALSE)</f>
        <v>982</v>
      </c>
      <c r="N237">
        <v>1092</v>
      </c>
      <c r="O237">
        <f>VLOOKUP(A237,'2010'!A:N,8,FALSE)</f>
        <v>1099</v>
      </c>
      <c r="P237">
        <v>645</v>
      </c>
      <c r="Q237">
        <f>VLOOKUP(A237,'2010'!A:P,9,FALSE)</f>
        <v>815</v>
      </c>
      <c r="R237">
        <v>216</v>
      </c>
      <c r="S237">
        <f>VLOOKUP(A237,'2010'!A:R,10,FALSE)</f>
        <v>264</v>
      </c>
      <c r="T237">
        <v>106</v>
      </c>
      <c r="U237">
        <f>VLOOKUP(A237,'2010'!A:T,11,FALSE)</f>
        <v>58</v>
      </c>
      <c r="V237">
        <v>4801</v>
      </c>
      <c r="W237">
        <f>VLOOKUP(A237,'2010'!A:V,12,FALSE)</f>
        <v>5463</v>
      </c>
      <c r="X237">
        <v>2189</v>
      </c>
      <c r="Y237">
        <f>VLOOKUP(A237,'2010'!A:X,13,FALSE)</f>
        <v>2172</v>
      </c>
      <c r="Z237">
        <v>2612</v>
      </c>
      <c r="AA237">
        <f>VLOOKUP(A237,'2010'!A:Z,14,FALSE)</f>
        <v>3291</v>
      </c>
    </row>
    <row r="238" spans="1:27" x14ac:dyDescent="0.25">
      <c r="A238">
        <v>17031200300</v>
      </c>
      <c r="B238">
        <v>2100</v>
      </c>
      <c r="C238">
        <f>VLOOKUP(A238,'2010'!A:N,2,FALSE)</f>
        <v>1993</v>
      </c>
      <c r="D238">
        <v>7</v>
      </c>
      <c r="E238">
        <f>VLOOKUP(A238,'2010'!A:P,3,FALSE)</f>
        <v>20</v>
      </c>
      <c r="F238">
        <v>41</v>
      </c>
      <c r="G238">
        <f>VLOOKUP(A238,'2010'!A:R,4,FALSE)</f>
        <v>17</v>
      </c>
      <c r="H238">
        <v>1919</v>
      </c>
      <c r="I238">
        <f>VLOOKUP(A238,'2010'!A:T,5,FALSE)</f>
        <v>1754</v>
      </c>
      <c r="J238">
        <v>129</v>
      </c>
      <c r="K238">
        <f>VLOOKUP(A238,'2010'!A:V,6,FALSE)</f>
        <v>212</v>
      </c>
      <c r="L238">
        <v>653</v>
      </c>
      <c r="M238">
        <f>VLOOKUP(A238,'2010'!A:X,7,FALSE)</f>
        <v>514</v>
      </c>
      <c r="N238">
        <v>270</v>
      </c>
      <c r="O238">
        <f>VLOOKUP(A238,'2010'!A:N,8,FALSE)</f>
        <v>291</v>
      </c>
      <c r="P238">
        <v>239</v>
      </c>
      <c r="Q238">
        <f>VLOOKUP(A238,'2010'!A:P,9,FALSE)</f>
        <v>212</v>
      </c>
      <c r="R238">
        <v>59</v>
      </c>
      <c r="S238">
        <f>VLOOKUP(A238,'2010'!A:R,10,FALSE)</f>
        <v>87</v>
      </c>
      <c r="T238">
        <v>24</v>
      </c>
      <c r="U238">
        <f>VLOOKUP(A238,'2010'!A:T,11,FALSE)</f>
        <v>22</v>
      </c>
      <c r="V238">
        <v>2100</v>
      </c>
      <c r="W238">
        <f>VLOOKUP(A238,'2010'!A:V,12,FALSE)</f>
        <v>1993</v>
      </c>
      <c r="X238">
        <v>645</v>
      </c>
      <c r="Y238">
        <f>VLOOKUP(A238,'2010'!A:X,13,FALSE)</f>
        <v>1253</v>
      </c>
      <c r="Z238">
        <v>1455</v>
      </c>
      <c r="AA238">
        <f>VLOOKUP(A238,'2010'!A:Z,14,FALSE)</f>
        <v>740</v>
      </c>
    </row>
    <row r="239" spans="1:27" x14ac:dyDescent="0.25">
      <c r="A239">
        <v>17031200401</v>
      </c>
      <c r="B239">
        <v>3691</v>
      </c>
      <c r="C239">
        <f>VLOOKUP(A239,'2010'!A:N,2,FALSE)</f>
        <v>3919</v>
      </c>
      <c r="D239">
        <v>126</v>
      </c>
      <c r="E239">
        <f>VLOOKUP(A239,'2010'!A:P,3,FALSE)</f>
        <v>0</v>
      </c>
      <c r="F239">
        <v>58</v>
      </c>
      <c r="G239">
        <f>VLOOKUP(A239,'2010'!A:R,4,FALSE)</f>
        <v>46</v>
      </c>
      <c r="H239">
        <v>3368</v>
      </c>
      <c r="I239">
        <f>VLOOKUP(A239,'2010'!A:T,5,FALSE)</f>
        <v>3502</v>
      </c>
      <c r="J239">
        <v>198</v>
      </c>
      <c r="K239">
        <f>VLOOKUP(A239,'2010'!A:V,6,FALSE)</f>
        <v>371</v>
      </c>
      <c r="L239">
        <v>1260</v>
      </c>
      <c r="M239">
        <f>VLOOKUP(A239,'2010'!A:X,7,FALSE)</f>
        <v>1195</v>
      </c>
      <c r="N239">
        <v>438</v>
      </c>
      <c r="O239">
        <f>VLOOKUP(A239,'2010'!A:N,8,FALSE)</f>
        <v>597</v>
      </c>
      <c r="P239">
        <v>432</v>
      </c>
      <c r="Q239">
        <f>VLOOKUP(A239,'2010'!A:P,9,FALSE)</f>
        <v>408</v>
      </c>
      <c r="R239">
        <v>115</v>
      </c>
      <c r="S239">
        <f>VLOOKUP(A239,'2010'!A:R,10,FALSE)</f>
        <v>130</v>
      </c>
      <c r="T239">
        <v>61</v>
      </c>
      <c r="U239">
        <f>VLOOKUP(A239,'2010'!A:T,11,FALSE)</f>
        <v>21</v>
      </c>
      <c r="V239">
        <v>3691</v>
      </c>
      <c r="W239">
        <f>VLOOKUP(A239,'2010'!A:V,12,FALSE)</f>
        <v>3919</v>
      </c>
      <c r="X239">
        <v>1934</v>
      </c>
      <c r="Y239">
        <f>VLOOKUP(A239,'2010'!A:X,13,FALSE)</f>
        <v>2182</v>
      </c>
      <c r="Z239">
        <v>1757</v>
      </c>
      <c r="AA239">
        <f>VLOOKUP(A239,'2010'!A:Z,14,FALSE)</f>
        <v>1737</v>
      </c>
    </row>
    <row r="240" spans="1:27" x14ac:dyDescent="0.25">
      <c r="A240">
        <v>17031200402</v>
      </c>
      <c r="B240">
        <v>4186</v>
      </c>
      <c r="C240">
        <f>VLOOKUP(A240,'2010'!A:N,2,FALSE)</f>
        <v>3908</v>
      </c>
      <c r="D240">
        <v>41</v>
      </c>
      <c r="E240">
        <f>VLOOKUP(A240,'2010'!A:P,3,FALSE)</f>
        <v>49</v>
      </c>
      <c r="F240">
        <v>11</v>
      </c>
      <c r="G240">
        <f>VLOOKUP(A240,'2010'!A:R,4,FALSE)</f>
        <v>14</v>
      </c>
      <c r="H240">
        <v>3932</v>
      </c>
      <c r="I240">
        <f>VLOOKUP(A240,'2010'!A:T,5,FALSE)</f>
        <v>3671</v>
      </c>
      <c r="J240">
        <v>143</v>
      </c>
      <c r="K240">
        <f>VLOOKUP(A240,'2010'!A:V,6,FALSE)</f>
        <v>126</v>
      </c>
      <c r="L240">
        <v>1028</v>
      </c>
      <c r="M240">
        <f>VLOOKUP(A240,'2010'!A:X,7,FALSE)</f>
        <v>1163</v>
      </c>
      <c r="N240">
        <v>532</v>
      </c>
      <c r="O240">
        <f>VLOOKUP(A240,'2010'!A:N,8,FALSE)</f>
        <v>539</v>
      </c>
      <c r="P240">
        <v>770</v>
      </c>
      <c r="Q240">
        <f>VLOOKUP(A240,'2010'!A:P,9,FALSE)</f>
        <v>273</v>
      </c>
      <c r="R240">
        <v>170</v>
      </c>
      <c r="S240">
        <f>VLOOKUP(A240,'2010'!A:R,10,FALSE)</f>
        <v>173</v>
      </c>
      <c r="T240">
        <v>54</v>
      </c>
      <c r="U240">
        <f>VLOOKUP(A240,'2010'!A:T,11,FALSE)</f>
        <v>60</v>
      </c>
      <c r="V240">
        <v>4186</v>
      </c>
      <c r="W240">
        <f>VLOOKUP(A240,'2010'!A:V,12,FALSE)</f>
        <v>3908</v>
      </c>
      <c r="X240">
        <v>2557</v>
      </c>
      <c r="Y240">
        <f>VLOOKUP(A240,'2010'!A:X,13,FALSE)</f>
        <v>1579</v>
      </c>
      <c r="Z240">
        <v>1629</v>
      </c>
      <c r="AA240">
        <f>VLOOKUP(A240,'2010'!A:Z,14,FALSE)</f>
        <v>2329</v>
      </c>
    </row>
    <row r="241" spans="1:27" x14ac:dyDescent="0.25">
      <c r="A241">
        <v>17031210100</v>
      </c>
      <c r="B241">
        <v>3405</v>
      </c>
      <c r="C241">
        <f>VLOOKUP(A241,'2010'!A:N,2,FALSE)</f>
        <v>4377</v>
      </c>
      <c r="D241">
        <v>86</v>
      </c>
      <c r="E241">
        <f>VLOOKUP(A241,'2010'!A:P,3,FALSE)</f>
        <v>266</v>
      </c>
      <c r="F241">
        <v>273</v>
      </c>
      <c r="G241">
        <f>VLOOKUP(A241,'2010'!A:R,4,FALSE)</f>
        <v>203</v>
      </c>
      <c r="H241">
        <v>1582</v>
      </c>
      <c r="I241">
        <f>VLOOKUP(A241,'2010'!A:T,5,FALSE)</f>
        <v>2364</v>
      </c>
      <c r="J241">
        <v>1240</v>
      </c>
      <c r="K241">
        <f>VLOOKUP(A241,'2010'!A:V,6,FALSE)</f>
        <v>1531</v>
      </c>
      <c r="L241">
        <v>507</v>
      </c>
      <c r="M241">
        <f>VLOOKUP(A241,'2010'!A:X,7,FALSE)</f>
        <v>636</v>
      </c>
      <c r="N241">
        <v>478</v>
      </c>
      <c r="O241">
        <f>VLOOKUP(A241,'2010'!A:N,8,FALSE)</f>
        <v>796</v>
      </c>
      <c r="P241">
        <v>411</v>
      </c>
      <c r="Q241">
        <f>VLOOKUP(A241,'2010'!A:P,9,FALSE)</f>
        <v>858</v>
      </c>
      <c r="R241">
        <v>733</v>
      </c>
      <c r="S241">
        <f>VLOOKUP(A241,'2010'!A:R,10,FALSE)</f>
        <v>527</v>
      </c>
      <c r="T241">
        <v>358</v>
      </c>
      <c r="U241">
        <f>VLOOKUP(A241,'2010'!A:T,11,FALSE)</f>
        <v>135</v>
      </c>
      <c r="V241">
        <v>3400</v>
      </c>
      <c r="W241">
        <f>VLOOKUP(A241,'2010'!A:V,12,FALSE)</f>
        <v>4377</v>
      </c>
      <c r="X241">
        <v>1266</v>
      </c>
      <c r="Y241">
        <f>VLOOKUP(A241,'2010'!A:X,13,FALSE)</f>
        <v>2562</v>
      </c>
      <c r="Z241">
        <v>2134</v>
      </c>
      <c r="AA241">
        <f>VLOOKUP(A241,'2010'!A:Z,14,FALSE)</f>
        <v>1815</v>
      </c>
    </row>
    <row r="242" spans="1:27" x14ac:dyDescent="0.25">
      <c r="A242">
        <v>17031210400</v>
      </c>
      <c r="B242">
        <v>2665</v>
      </c>
      <c r="C242">
        <f>VLOOKUP(A242,'2010'!A:N,2,FALSE)</f>
        <v>2707</v>
      </c>
      <c r="D242">
        <v>41</v>
      </c>
      <c r="E242">
        <f>VLOOKUP(A242,'2010'!A:P,3,FALSE)</f>
        <v>0</v>
      </c>
      <c r="F242">
        <v>83</v>
      </c>
      <c r="G242">
        <f>VLOOKUP(A242,'2010'!A:R,4,FALSE)</f>
        <v>130</v>
      </c>
      <c r="H242">
        <v>1692</v>
      </c>
      <c r="I242">
        <f>VLOOKUP(A242,'2010'!A:T,5,FALSE)</f>
        <v>1804</v>
      </c>
      <c r="J242">
        <v>788</v>
      </c>
      <c r="K242">
        <f>VLOOKUP(A242,'2010'!A:V,6,FALSE)</f>
        <v>668</v>
      </c>
      <c r="L242">
        <v>443</v>
      </c>
      <c r="M242">
        <f>VLOOKUP(A242,'2010'!A:X,7,FALSE)</f>
        <v>317</v>
      </c>
      <c r="N242">
        <v>509</v>
      </c>
      <c r="O242">
        <f>VLOOKUP(A242,'2010'!A:N,8,FALSE)</f>
        <v>635</v>
      </c>
      <c r="P242">
        <v>460</v>
      </c>
      <c r="Q242">
        <f>VLOOKUP(A242,'2010'!A:P,9,FALSE)</f>
        <v>437</v>
      </c>
      <c r="R242">
        <v>330</v>
      </c>
      <c r="S242">
        <f>VLOOKUP(A242,'2010'!A:R,10,FALSE)</f>
        <v>276</v>
      </c>
      <c r="T242">
        <v>100</v>
      </c>
      <c r="U242">
        <f>VLOOKUP(A242,'2010'!A:T,11,FALSE)</f>
        <v>48</v>
      </c>
      <c r="V242">
        <v>2619</v>
      </c>
      <c r="W242">
        <f>VLOOKUP(A242,'2010'!A:V,12,FALSE)</f>
        <v>2707</v>
      </c>
      <c r="X242">
        <v>1375</v>
      </c>
      <c r="Y242">
        <f>VLOOKUP(A242,'2010'!A:X,13,FALSE)</f>
        <v>1598</v>
      </c>
      <c r="Z242">
        <v>1244</v>
      </c>
      <c r="AA242">
        <f>VLOOKUP(A242,'2010'!A:Z,14,FALSE)</f>
        <v>1109</v>
      </c>
    </row>
    <row r="243" spans="1:27" x14ac:dyDescent="0.25">
      <c r="A243">
        <v>17031210501</v>
      </c>
      <c r="B243">
        <v>3853</v>
      </c>
      <c r="C243">
        <f>VLOOKUP(A243,'2010'!A:N,2,FALSE)</f>
        <v>4067</v>
      </c>
      <c r="D243">
        <v>155</v>
      </c>
      <c r="E243">
        <f>VLOOKUP(A243,'2010'!A:P,3,FALSE)</f>
        <v>57</v>
      </c>
      <c r="F243">
        <v>47</v>
      </c>
      <c r="G243">
        <f>VLOOKUP(A243,'2010'!A:R,4,FALSE)</f>
        <v>141</v>
      </c>
      <c r="H243">
        <v>2375</v>
      </c>
      <c r="I243">
        <f>VLOOKUP(A243,'2010'!A:T,5,FALSE)</f>
        <v>2813</v>
      </c>
      <c r="J243">
        <v>1219</v>
      </c>
      <c r="K243">
        <f>VLOOKUP(A243,'2010'!A:V,6,FALSE)</f>
        <v>1021</v>
      </c>
      <c r="L243">
        <v>847</v>
      </c>
      <c r="M243">
        <f>VLOOKUP(A243,'2010'!A:X,7,FALSE)</f>
        <v>926</v>
      </c>
      <c r="N243">
        <v>590</v>
      </c>
      <c r="O243">
        <f>VLOOKUP(A243,'2010'!A:N,8,FALSE)</f>
        <v>1073</v>
      </c>
      <c r="P243">
        <v>578</v>
      </c>
      <c r="Q243">
        <f>VLOOKUP(A243,'2010'!A:P,9,FALSE)</f>
        <v>254</v>
      </c>
      <c r="R243">
        <v>362</v>
      </c>
      <c r="S243">
        <f>VLOOKUP(A243,'2010'!A:R,10,FALSE)</f>
        <v>336</v>
      </c>
      <c r="T243">
        <v>267</v>
      </c>
      <c r="U243">
        <f>VLOOKUP(A243,'2010'!A:T,11,FALSE)</f>
        <v>21</v>
      </c>
      <c r="V243">
        <v>3853</v>
      </c>
      <c r="W243">
        <f>VLOOKUP(A243,'2010'!A:V,12,FALSE)</f>
        <v>4067</v>
      </c>
      <c r="X243">
        <v>920</v>
      </c>
      <c r="Y243">
        <f>VLOOKUP(A243,'2010'!A:X,13,FALSE)</f>
        <v>1440</v>
      </c>
      <c r="Z243">
        <v>2933</v>
      </c>
      <c r="AA243">
        <f>VLOOKUP(A243,'2010'!A:Z,14,FALSE)</f>
        <v>2627</v>
      </c>
    </row>
    <row r="244" spans="1:27" x14ac:dyDescent="0.25">
      <c r="A244">
        <v>17031210502</v>
      </c>
      <c r="B244">
        <v>4569</v>
      </c>
      <c r="C244">
        <f>VLOOKUP(A244,'2010'!A:N,2,FALSE)</f>
        <v>5004</v>
      </c>
      <c r="D244">
        <v>138</v>
      </c>
      <c r="E244">
        <f>VLOOKUP(A244,'2010'!A:P,3,FALSE)</f>
        <v>26</v>
      </c>
      <c r="F244">
        <v>8</v>
      </c>
      <c r="G244">
        <f>VLOOKUP(A244,'2010'!A:R,4,FALSE)</f>
        <v>0</v>
      </c>
      <c r="H244">
        <v>3286</v>
      </c>
      <c r="I244">
        <f>VLOOKUP(A244,'2010'!A:T,5,FALSE)</f>
        <v>3766</v>
      </c>
      <c r="J244">
        <v>1035</v>
      </c>
      <c r="K244">
        <f>VLOOKUP(A244,'2010'!A:V,6,FALSE)</f>
        <v>1212</v>
      </c>
      <c r="L244">
        <v>827</v>
      </c>
      <c r="M244">
        <f>VLOOKUP(A244,'2010'!A:X,7,FALSE)</f>
        <v>866</v>
      </c>
      <c r="N244">
        <v>884</v>
      </c>
      <c r="O244">
        <f>VLOOKUP(A244,'2010'!A:N,8,FALSE)</f>
        <v>1107</v>
      </c>
      <c r="P244">
        <v>649</v>
      </c>
      <c r="Q244">
        <f>VLOOKUP(A244,'2010'!A:P,9,FALSE)</f>
        <v>713</v>
      </c>
      <c r="R244">
        <v>326</v>
      </c>
      <c r="S244">
        <f>VLOOKUP(A244,'2010'!A:R,10,FALSE)</f>
        <v>190</v>
      </c>
      <c r="T244">
        <v>184</v>
      </c>
      <c r="U244">
        <f>VLOOKUP(A244,'2010'!A:T,11,FALSE)</f>
        <v>86</v>
      </c>
      <c r="V244">
        <v>4562</v>
      </c>
      <c r="W244">
        <f>VLOOKUP(A244,'2010'!A:V,12,FALSE)</f>
        <v>5004</v>
      </c>
      <c r="X244">
        <v>1676</v>
      </c>
      <c r="Y244">
        <f>VLOOKUP(A244,'2010'!A:X,13,FALSE)</f>
        <v>2512</v>
      </c>
      <c r="Z244">
        <v>2886</v>
      </c>
      <c r="AA244">
        <f>VLOOKUP(A244,'2010'!A:Z,14,FALSE)</f>
        <v>2492</v>
      </c>
    </row>
    <row r="245" spans="1:27" x14ac:dyDescent="0.25">
      <c r="A245">
        <v>17031210601</v>
      </c>
      <c r="B245">
        <v>2668</v>
      </c>
      <c r="C245">
        <f>VLOOKUP(A245,'2010'!A:N,2,FALSE)</f>
        <v>3111</v>
      </c>
      <c r="D245">
        <v>38</v>
      </c>
      <c r="E245">
        <f>VLOOKUP(A245,'2010'!A:P,3,FALSE)</f>
        <v>0</v>
      </c>
      <c r="F245">
        <v>178</v>
      </c>
      <c r="G245">
        <f>VLOOKUP(A245,'2010'!A:R,4,FALSE)</f>
        <v>197</v>
      </c>
      <c r="H245">
        <v>1865</v>
      </c>
      <c r="I245">
        <f>VLOOKUP(A245,'2010'!A:T,5,FALSE)</f>
        <v>2089</v>
      </c>
      <c r="J245">
        <v>601</v>
      </c>
      <c r="K245">
        <f>VLOOKUP(A245,'2010'!A:V,6,FALSE)</f>
        <v>802</v>
      </c>
      <c r="L245">
        <v>681</v>
      </c>
      <c r="M245">
        <f>VLOOKUP(A245,'2010'!A:X,7,FALSE)</f>
        <v>587</v>
      </c>
      <c r="N245">
        <v>398</v>
      </c>
      <c r="O245">
        <f>VLOOKUP(A245,'2010'!A:N,8,FALSE)</f>
        <v>799</v>
      </c>
      <c r="P245">
        <v>408</v>
      </c>
      <c r="Q245">
        <f>VLOOKUP(A245,'2010'!A:P,9,FALSE)</f>
        <v>358</v>
      </c>
      <c r="R245">
        <v>377</v>
      </c>
      <c r="S245">
        <f>VLOOKUP(A245,'2010'!A:R,10,FALSE)</f>
        <v>231</v>
      </c>
      <c r="T245">
        <v>109</v>
      </c>
      <c r="U245">
        <f>VLOOKUP(A245,'2010'!A:T,11,FALSE)</f>
        <v>46</v>
      </c>
      <c r="V245">
        <v>2659</v>
      </c>
      <c r="W245">
        <f>VLOOKUP(A245,'2010'!A:V,12,FALSE)</f>
        <v>3111</v>
      </c>
      <c r="X245">
        <v>1491</v>
      </c>
      <c r="Y245">
        <f>VLOOKUP(A245,'2010'!A:X,13,FALSE)</f>
        <v>1279</v>
      </c>
      <c r="Z245">
        <v>1168</v>
      </c>
      <c r="AA245">
        <f>VLOOKUP(A245,'2010'!A:Z,14,FALSE)</f>
        <v>1832</v>
      </c>
    </row>
    <row r="246" spans="1:27" x14ac:dyDescent="0.25">
      <c r="A246">
        <v>17031210602</v>
      </c>
      <c r="B246">
        <v>3936</v>
      </c>
      <c r="C246">
        <f>VLOOKUP(A246,'2010'!A:N,2,FALSE)</f>
        <v>4932</v>
      </c>
      <c r="D246">
        <v>164</v>
      </c>
      <c r="E246">
        <f>VLOOKUP(A246,'2010'!A:P,3,FALSE)</f>
        <v>453</v>
      </c>
      <c r="F246">
        <v>111</v>
      </c>
      <c r="G246">
        <f>VLOOKUP(A246,'2010'!A:R,4,FALSE)</f>
        <v>48</v>
      </c>
      <c r="H246">
        <v>2374</v>
      </c>
      <c r="I246">
        <f>VLOOKUP(A246,'2010'!A:T,5,FALSE)</f>
        <v>3568</v>
      </c>
      <c r="J246">
        <v>1292</v>
      </c>
      <c r="K246">
        <f>VLOOKUP(A246,'2010'!A:V,6,FALSE)</f>
        <v>862</v>
      </c>
      <c r="L246">
        <v>626</v>
      </c>
      <c r="M246">
        <f>VLOOKUP(A246,'2010'!A:X,7,FALSE)</f>
        <v>795</v>
      </c>
      <c r="N246">
        <v>770</v>
      </c>
      <c r="O246">
        <f>VLOOKUP(A246,'2010'!A:N,8,FALSE)</f>
        <v>1264</v>
      </c>
      <c r="P246">
        <v>520</v>
      </c>
      <c r="Q246">
        <f>VLOOKUP(A246,'2010'!A:P,9,FALSE)</f>
        <v>843</v>
      </c>
      <c r="R246">
        <v>490</v>
      </c>
      <c r="S246">
        <f>VLOOKUP(A246,'2010'!A:R,10,FALSE)</f>
        <v>321</v>
      </c>
      <c r="T246">
        <v>396</v>
      </c>
      <c r="U246">
        <f>VLOOKUP(A246,'2010'!A:T,11,FALSE)</f>
        <v>58</v>
      </c>
      <c r="V246">
        <v>3936</v>
      </c>
      <c r="W246">
        <f>VLOOKUP(A246,'2010'!A:V,12,FALSE)</f>
        <v>4932</v>
      </c>
      <c r="X246">
        <v>1603</v>
      </c>
      <c r="Y246">
        <f>VLOOKUP(A246,'2010'!A:X,13,FALSE)</f>
        <v>2307</v>
      </c>
      <c r="Z246">
        <v>2333</v>
      </c>
      <c r="AA246">
        <f>VLOOKUP(A246,'2010'!A:Z,14,FALSE)</f>
        <v>2625</v>
      </c>
    </row>
    <row r="247" spans="1:27" x14ac:dyDescent="0.25">
      <c r="A247">
        <v>17031210700</v>
      </c>
      <c r="B247">
        <v>4244</v>
      </c>
      <c r="C247">
        <f>VLOOKUP(A247,'2010'!A:N,2,FALSE)</f>
        <v>4270</v>
      </c>
      <c r="D247">
        <v>32</v>
      </c>
      <c r="E247">
        <f>VLOOKUP(A247,'2010'!A:P,3,FALSE)</f>
        <v>255</v>
      </c>
      <c r="F247">
        <v>115</v>
      </c>
      <c r="G247">
        <f>VLOOKUP(A247,'2010'!A:R,4,FALSE)</f>
        <v>45</v>
      </c>
      <c r="H247">
        <v>2586</v>
      </c>
      <c r="I247">
        <f>VLOOKUP(A247,'2010'!A:T,5,FALSE)</f>
        <v>2594</v>
      </c>
      <c r="J247">
        <v>1409</v>
      </c>
      <c r="K247">
        <f>VLOOKUP(A247,'2010'!A:V,6,FALSE)</f>
        <v>1395</v>
      </c>
      <c r="L247">
        <v>685</v>
      </c>
      <c r="M247">
        <f>VLOOKUP(A247,'2010'!A:X,7,FALSE)</f>
        <v>630</v>
      </c>
      <c r="N247">
        <v>798</v>
      </c>
      <c r="O247">
        <f>VLOOKUP(A247,'2010'!A:N,8,FALSE)</f>
        <v>803</v>
      </c>
      <c r="P247">
        <v>516</v>
      </c>
      <c r="Q247">
        <f>VLOOKUP(A247,'2010'!A:P,9,FALSE)</f>
        <v>794</v>
      </c>
      <c r="R247">
        <v>657</v>
      </c>
      <c r="S247">
        <f>VLOOKUP(A247,'2010'!A:R,10,FALSE)</f>
        <v>557</v>
      </c>
      <c r="T247">
        <v>344</v>
      </c>
      <c r="U247">
        <f>VLOOKUP(A247,'2010'!A:T,11,FALSE)</f>
        <v>106</v>
      </c>
      <c r="V247">
        <v>4244</v>
      </c>
      <c r="W247">
        <f>VLOOKUP(A247,'2010'!A:V,12,FALSE)</f>
        <v>4270</v>
      </c>
      <c r="X247">
        <v>1540</v>
      </c>
      <c r="Y247">
        <f>VLOOKUP(A247,'2010'!A:X,13,FALSE)</f>
        <v>2034</v>
      </c>
      <c r="Z247">
        <v>2704</v>
      </c>
      <c r="AA247">
        <f>VLOOKUP(A247,'2010'!A:Z,14,FALSE)</f>
        <v>2236</v>
      </c>
    </row>
    <row r="248" spans="1:27" x14ac:dyDescent="0.25">
      <c r="A248">
        <v>17031210800</v>
      </c>
      <c r="B248">
        <v>1157</v>
      </c>
      <c r="C248">
        <f>VLOOKUP(A248,'2010'!A:N,2,FALSE)</f>
        <v>1270</v>
      </c>
      <c r="D248">
        <v>9</v>
      </c>
      <c r="E248">
        <f>VLOOKUP(A248,'2010'!A:P,3,FALSE)</f>
        <v>25</v>
      </c>
      <c r="F248">
        <v>22</v>
      </c>
      <c r="G248">
        <f>VLOOKUP(A248,'2010'!A:R,4,FALSE)</f>
        <v>0</v>
      </c>
      <c r="H248">
        <v>667</v>
      </c>
      <c r="I248">
        <f>VLOOKUP(A248,'2010'!A:T,5,FALSE)</f>
        <v>847</v>
      </c>
      <c r="J248">
        <v>456</v>
      </c>
      <c r="K248">
        <f>VLOOKUP(A248,'2010'!A:V,6,FALSE)</f>
        <v>407</v>
      </c>
      <c r="L248">
        <v>185</v>
      </c>
      <c r="M248">
        <f>VLOOKUP(A248,'2010'!A:X,7,FALSE)</f>
        <v>159</v>
      </c>
      <c r="N248">
        <v>224</v>
      </c>
      <c r="O248">
        <f>VLOOKUP(A248,'2010'!A:N,8,FALSE)</f>
        <v>177</v>
      </c>
      <c r="P248">
        <v>156</v>
      </c>
      <c r="Q248">
        <f>VLOOKUP(A248,'2010'!A:P,9,FALSE)</f>
        <v>167</v>
      </c>
      <c r="R248">
        <v>174</v>
      </c>
      <c r="S248">
        <f>VLOOKUP(A248,'2010'!A:R,10,FALSE)</f>
        <v>119</v>
      </c>
      <c r="T248">
        <v>105</v>
      </c>
      <c r="U248">
        <f>VLOOKUP(A248,'2010'!A:T,11,FALSE)</f>
        <v>44</v>
      </c>
      <c r="V248">
        <v>1152</v>
      </c>
      <c r="W248">
        <f>VLOOKUP(A248,'2010'!A:V,12,FALSE)</f>
        <v>1270</v>
      </c>
      <c r="X248">
        <v>544</v>
      </c>
      <c r="Y248">
        <f>VLOOKUP(A248,'2010'!A:X,13,FALSE)</f>
        <v>461</v>
      </c>
      <c r="Z248">
        <v>608</v>
      </c>
      <c r="AA248">
        <f>VLOOKUP(A248,'2010'!A:Z,14,FALSE)</f>
        <v>809</v>
      </c>
    </row>
    <row r="249" spans="1:27" x14ac:dyDescent="0.25">
      <c r="A249">
        <v>17031210900</v>
      </c>
      <c r="B249">
        <v>3037</v>
      </c>
      <c r="C249">
        <f>VLOOKUP(A249,'2010'!A:N,2,FALSE)</f>
        <v>2751</v>
      </c>
      <c r="D249">
        <v>119</v>
      </c>
      <c r="E249">
        <f>VLOOKUP(A249,'2010'!A:P,3,FALSE)</f>
        <v>96</v>
      </c>
      <c r="F249">
        <v>85</v>
      </c>
      <c r="G249">
        <f>VLOOKUP(A249,'2010'!A:R,4,FALSE)</f>
        <v>80</v>
      </c>
      <c r="H249">
        <v>1509</v>
      </c>
      <c r="I249">
        <f>VLOOKUP(A249,'2010'!A:T,5,FALSE)</f>
        <v>1474</v>
      </c>
      <c r="J249">
        <v>1305</v>
      </c>
      <c r="K249">
        <f>VLOOKUP(A249,'2010'!A:V,6,FALSE)</f>
        <v>1001</v>
      </c>
      <c r="L249">
        <v>427</v>
      </c>
      <c r="M249">
        <f>VLOOKUP(A249,'2010'!A:X,7,FALSE)</f>
        <v>369</v>
      </c>
      <c r="N249">
        <v>534</v>
      </c>
      <c r="O249">
        <f>VLOOKUP(A249,'2010'!A:N,8,FALSE)</f>
        <v>419</v>
      </c>
      <c r="P249">
        <v>213</v>
      </c>
      <c r="Q249">
        <f>VLOOKUP(A249,'2010'!A:P,9,FALSE)</f>
        <v>603</v>
      </c>
      <c r="R249">
        <v>594</v>
      </c>
      <c r="S249">
        <f>VLOOKUP(A249,'2010'!A:R,10,FALSE)</f>
        <v>458</v>
      </c>
      <c r="T249">
        <v>304</v>
      </c>
      <c r="U249">
        <f>VLOOKUP(A249,'2010'!A:T,11,FALSE)</f>
        <v>91</v>
      </c>
      <c r="V249">
        <v>3037</v>
      </c>
      <c r="W249">
        <f>VLOOKUP(A249,'2010'!A:V,12,FALSE)</f>
        <v>2751</v>
      </c>
      <c r="X249">
        <v>1108</v>
      </c>
      <c r="Y249">
        <f>VLOOKUP(A249,'2010'!A:X,13,FALSE)</f>
        <v>1677</v>
      </c>
      <c r="Z249">
        <v>1929</v>
      </c>
      <c r="AA249">
        <f>VLOOKUP(A249,'2010'!A:Z,14,FALSE)</f>
        <v>1074</v>
      </c>
    </row>
    <row r="250" spans="1:27" x14ac:dyDescent="0.25">
      <c r="A250">
        <v>17031220300</v>
      </c>
      <c r="B250">
        <v>2243</v>
      </c>
      <c r="C250">
        <f>VLOOKUP(A250,'2010'!A:N,2,FALSE)</f>
        <v>2577</v>
      </c>
      <c r="D250">
        <v>63</v>
      </c>
      <c r="E250">
        <f>VLOOKUP(A250,'2010'!A:P,3,FALSE)</f>
        <v>83</v>
      </c>
      <c r="F250">
        <v>40</v>
      </c>
      <c r="G250">
        <f>VLOOKUP(A250,'2010'!A:R,4,FALSE)</f>
        <v>45</v>
      </c>
      <c r="H250">
        <v>723</v>
      </c>
      <c r="I250">
        <f>VLOOKUP(A250,'2010'!A:T,5,FALSE)</f>
        <v>900</v>
      </c>
      <c r="J250">
        <v>1353</v>
      </c>
      <c r="K250">
        <f>VLOOKUP(A250,'2010'!A:V,6,FALSE)</f>
        <v>1516</v>
      </c>
      <c r="L250">
        <v>157</v>
      </c>
      <c r="M250">
        <f>VLOOKUP(A250,'2010'!A:X,7,FALSE)</f>
        <v>190</v>
      </c>
      <c r="N250">
        <v>170</v>
      </c>
      <c r="O250">
        <f>VLOOKUP(A250,'2010'!A:N,8,FALSE)</f>
        <v>432</v>
      </c>
      <c r="P250">
        <v>331</v>
      </c>
      <c r="Q250">
        <f>VLOOKUP(A250,'2010'!A:P,9,FALSE)</f>
        <v>269</v>
      </c>
      <c r="R250">
        <v>702</v>
      </c>
      <c r="S250">
        <f>VLOOKUP(A250,'2010'!A:R,10,FALSE)</f>
        <v>492</v>
      </c>
      <c r="T250">
        <v>365</v>
      </c>
      <c r="U250">
        <f>VLOOKUP(A250,'2010'!A:T,11,FALSE)</f>
        <v>135</v>
      </c>
      <c r="V250">
        <v>2223</v>
      </c>
      <c r="W250">
        <f>VLOOKUP(A250,'2010'!A:V,12,FALSE)</f>
        <v>2454</v>
      </c>
      <c r="X250">
        <v>902</v>
      </c>
      <c r="Y250">
        <f>VLOOKUP(A250,'2010'!A:X,13,FALSE)</f>
        <v>1220</v>
      </c>
      <c r="Z250">
        <v>1321</v>
      </c>
      <c r="AA250">
        <f>VLOOKUP(A250,'2010'!A:Z,14,FALSE)</f>
        <v>1234</v>
      </c>
    </row>
    <row r="251" spans="1:27" x14ac:dyDescent="0.25">
      <c r="A251">
        <v>17031220400</v>
      </c>
      <c r="B251">
        <v>2506</v>
      </c>
      <c r="C251">
        <f>VLOOKUP(A251,'2010'!A:N,2,FALSE)</f>
        <v>2470</v>
      </c>
      <c r="D251">
        <v>13</v>
      </c>
      <c r="E251">
        <f>VLOOKUP(A251,'2010'!A:P,3,FALSE)</f>
        <v>144</v>
      </c>
      <c r="F251">
        <v>106</v>
      </c>
      <c r="G251">
        <f>VLOOKUP(A251,'2010'!A:R,4,FALSE)</f>
        <v>126</v>
      </c>
      <c r="H251">
        <v>978</v>
      </c>
      <c r="I251">
        <f>VLOOKUP(A251,'2010'!A:T,5,FALSE)</f>
        <v>984</v>
      </c>
      <c r="J251">
        <v>1401</v>
      </c>
      <c r="K251">
        <f>VLOOKUP(A251,'2010'!A:V,6,FALSE)</f>
        <v>1195</v>
      </c>
      <c r="L251">
        <v>207</v>
      </c>
      <c r="M251">
        <f>VLOOKUP(A251,'2010'!A:X,7,FALSE)</f>
        <v>300</v>
      </c>
      <c r="N251">
        <v>290</v>
      </c>
      <c r="O251">
        <f>VLOOKUP(A251,'2010'!A:N,8,FALSE)</f>
        <v>332</v>
      </c>
      <c r="P251">
        <v>418</v>
      </c>
      <c r="Q251">
        <f>VLOOKUP(A251,'2010'!A:P,9,FALSE)</f>
        <v>218</v>
      </c>
      <c r="R251">
        <v>622</v>
      </c>
      <c r="S251">
        <f>VLOOKUP(A251,'2010'!A:R,10,FALSE)</f>
        <v>718</v>
      </c>
      <c r="T251">
        <v>382</v>
      </c>
      <c r="U251">
        <f>VLOOKUP(A251,'2010'!A:T,11,FALSE)</f>
        <v>102</v>
      </c>
      <c r="V251">
        <v>2506</v>
      </c>
      <c r="W251">
        <f>VLOOKUP(A251,'2010'!A:V,12,FALSE)</f>
        <v>2470</v>
      </c>
      <c r="X251">
        <v>1044</v>
      </c>
      <c r="Y251">
        <f>VLOOKUP(A251,'2010'!A:X,13,FALSE)</f>
        <v>1059</v>
      </c>
      <c r="Z251">
        <v>1462</v>
      </c>
      <c r="AA251">
        <f>VLOOKUP(A251,'2010'!A:Z,14,FALSE)</f>
        <v>1411</v>
      </c>
    </row>
    <row r="252" spans="1:27" x14ac:dyDescent="0.25">
      <c r="A252">
        <v>17031220500</v>
      </c>
      <c r="B252">
        <v>2661</v>
      </c>
      <c r="C252">
        <f>VLOOKUP(A252,'2010'!A:N,2,FALSE)</f>
        <v>2773</v>
      </c>
      <c r="D252">
        <v>125</v>
      </c>
      <c r="E252">
        <f>VLOOKUP(A252,'2010'!A:P,3,FALSE)</f>
        <v>134</v>
      </c>
      <c r="F252">
        <v>63</v>
      </c>
      <c r="G252">
        <f>VLOOKUP(A252,'2010'!A:R,4,FALSE)</f>
        <v>172</v>
      </c>
      <c r="H252">
        <v>577</v>
      </c>
      <c r="I252">
        <f>VLOOKUP(A252,'2010'!A:T,5,FALSE)</f>
        <v>926</v>
      </c>
      <c r="J252">
        <v>1856</v>
      </c>
      <c r="K252">
        <f>VLOOKUP(A252,'2010'!A:V,6,FALSE)</f>
        <v>1517</v>
      </c>
      <c r="L252">
        <v>160</v>
      </c>
      <c r="M252">
        <f>VLOOKUP(A252,'2010'!A:X,7,FALSE)</f>
        <v>254</v>
      </c>
      <c r="N252">
        <v>305</v>
      </c>
      <c r="O252">
        <f>VLOOKUP(A252,'2010'!A:N,8,FALSE)</f>
        <v>233</v>
      </c>
      <c r="P252">
        <v>227</v>
      </c>
      <c r="Q252">
        <f>VLOOKUP(A252,'2010'!A:P,9,FALSE)</f>
        <v>390</v>
      </c>
      <c r="R252">
        <v>958</v>
      </c>
      <c r="S252">
        <f>VLOOKUP(A252,'2010'!A:R,10,FALSE)</f>
        <v>774</v>
      </c>
      <c r="T252">
        <v>497</v>
      </c>
      <c r="U252">
        <f>VLOOKUP(A252,'2010'!A:T,11,FALSE)</f>
        <v>145</v>
      </c>
      <c r="V252">
        <v>2661</v>
      </c>
      <c r="W252">
        <f>VLOOKUP(A252,'2010'!A:V,12,FALSE)</f>
        <v>2773</v>
      </c>
      <c r="X252">
        <v>958</v>
      </c>
      <c r="Y252">
        <f>VLOOKUP(A252,'2010'!A:X,13,FALSE)</f>
        <v>1117</v>
      </c>
      <c r="Z252">
        <v>1703</v>
      </c>
      <c r="AA252">
        <f>VLOOKUP(A252,'2010'!A:Z,14,FALSE)</f>
        <v>1656</v>
      </c>
    </row>
    <row r="253" spans="1:27" x14ac:dyDescent="0.25">
      <c r="A253">
        <v>17031220601</v>
      </c>
      <c r="B253">
        <v>1848</v>
      </c>
      <c r="C253">
        <f>VLOOKUP(A253,'2010'!A:N,2,FALSE)</f>
        <v>1940</v>
      </c>
      <c r="D253">
        <v>129</v>
      </c>
      <c r="E253">
        <f>VLOOKUP(A253,'2010'!A:P,3,FALSE)</f>
        <v>134</v>
      </c>
      <c r="F253">
        <v>16</v>
      </c>
      <c r="G253">
        <f>VLOOKUP(A253,'2010'!A:R,4,FALSE)</f>
        <v>138</v>
      </c>
      <c r="H253">
        <v>906</v>
      </c>
      <c r="I253">
        <f>VLOOKUP(A253,'2010'!A:T,5,FALSE)</f>
        <v>1096</v>
      </c>
      <c r="J253">
        <v>829</v>
      </c>
      <c r="K253">
        <f>VLOOKUP(A253,'2010'!A:V,6,FALSE)</f>
        <v>569</v>
      </c>
      <c r="L253">
        <v>141</v>
      </c>
      <c r="M253">
        <f>VLOOKUP(A253,'2010'!A:X,7,FALSE)</f>
        <v>215</v>
      </c>
      <c r="N253">
        <v>201</v>
      </c>
      <c r="O253">
        <f>VLOOKUP(A253,'2010'!A:N,8,FALSE)</f>
        <v>246</v>
      </c>
      <c r="P253">
        <v>362</v>
      </c>
      <c r="Q253">
        <f>VLOOKUP(A253,'2010'!A:P,9,FALSE)</f>
        <v>259</v>
      </c>
      <c r="R253">
        <v>403</v>
      </c>
      <c r="S253">
        <f>VLOOKUP(A253,'2010'!A:R,10,FALSE)</f>
        <v>279</v>
      </c>
      <c r="T253">
        <v>229</v>
      </c>
      <c r="U253">
        <f>VLOOKUP(A253,'2010'!A:T,11,FALSE)</f>
        <v>117</v>
      </c>
      <c r="V253">
        <v>1848</v>
      </c>
      <c r="W253">
        <f>VLOOKUP(A253,'2010'!A:V,12,FALSE)</f>
        <v>1940</v>
      </c>
      <c r="X253">
        <v>780</v>
      </c>
      <c r="Y253">
        <f>VLOOKUP(A253,'2010'!A:X,13,FALSE)</f>
        <v>1004</v>
      </c>
      <c r="Z253">
        <v>1068</v>
      </c>
      <c r="AA253">
        <f>VLOOKUP(A253,'2010'!A:Z,14,FALSE)</f>
        <v>936</v>
      </c>
    </row>
    <row r="254" spans="1:27" x14ac:dyDescent="0.25">
      <c r="A254">
        <v>17031220602</v>
      </c>
      <c r="B254">
        <v>5030</v>
      </c>
      <c r="C254">
        <f>VLOOKUP(A254,'2010'!A:N,2,FALSE)</f>
        <v>5047</v>
      </c>
      <c r="D254">
        <v>201</v>
      </c>
      <c r="E254">
        <f>VLOOKUP(A254,'2010'!A:P,3,FALSE)</f>
        <v>574</v>
      </c>
      <c r="F254">
        <v>315</v>
      </c>
      <c r="G254">
        <f>VLOOKUP(A254,'2010'!A:R,4,FALSE)</f>
        <v>415</v>
      </c>
      <c r="H254">
        <v>1985</v>
      </c>
      <c r="I254">
        <f>VLOOKUP(A254,'2010'!A:T,5,FALSE)</f>
        <v>1945</v>
      </c>
      <c r="J254">
        <v>2492</v>
      </c>
      <c r="K254">
        <f>VLOOKUP(A254,'2010'!A:V,6,FALSE)</f>
        <v>2061</v>
      </c>
      <c r="L254">
        <v>456</v>
      </c>
      <c r="M254">
        <f>VLOOKUP(A254,'2010'!A:X,7,FALSE)</f>
        <v>533</v>
      </c>
      <c r="N254">
        <v>850</v>
      </c>
      <c r="O254">
        <f>VLOOKUP(A254,'2010'!A:N,8,FALSE)</f>
        <v>869</v>
      </c>
      <c r="P254">
        <v>788</v>
      </c>
      <c r="Q254">
        <f>VLOOKUP(A254,'2010'!A:P,9,FALSE)</f>
        <v>682</v>
      </c>
      <c r="R254">
        <v>1327</v>
      </c>
      <c r="S254">
        <f>VLOOKUP(A254,'2010'!A:R,10,FALSE)</f>
        <v>1188</v>
      </c>
      <c r="T254">
        <v>433</v>
      </c>
      <c r="U254">
        <f>VLOOKUP(A254,'2010'!A:T,11,FALSE)</f>
        <v>148</v>
      </c>
      <c r="V254">
        <v>5013</v>
      </c>
      <c r="W254">
        <f>VLOOKUP(A254,'2010'!A:V,12,FALSE)</f>
        <v>4939</v>
      </c>
      <c r="X254">
        <v>1535</v>
      </c>
      <c r="Y254">
        <f>VLOOKUP(A254,'2010'!A:X,13,FALSE)</f>
        <v>1919</v>
      </c>
      <c r="Z254">
        <v>3478</v>
      </c>
      <c r="AA254">
        <f>VLOOKUP(A254,'2010'!A:Z,14,FALSE)</f>
        <v>3020</v>
      </c>
    </row>
    <row r="255" spans="1:27" x14ac:dyDescent="0.25">
      <c r="A255">
        <v>17031220701</v>
      </c>
      <c r="B255">
        <v>3360</v>
      </c>
      <c r="C255">
        <f>VLOOKUP(A255,'2010'!A:N,2,FALSE)</f>
        <v>3779</v>
      </c>
      <c r="D255">
        <v>172</v>
      </c>
      <c r="E255">
        <f>VLOOKUP(A255,'2010'!A:P,3,FALSE)</f>
        <v>297</v>
      </c>
      <c r="F255">
        <v>19</v>
      </c>
      <c r="G255">
        <f>VLOOKUP(A255,'2010'!A:R,4,FALSE)</f>
        <v>60</v>
      </c>
      <c r="H255">
        <v>2398</v>
      </c>
      <c r="I255">
        <f>VLOOKUP(A255,'2010'!A:T,5,FALSE)</f>
        <v>2712</v>
      </c>
      <c r="J255">
        <v>720</v>
      </c>
      <c r="K255">
        <f>VLOOKUP(A255,'2010'!A:V,6,FALSE)</f>
        <v>730</v>
      </c>
      <c r="L255">
        <v>402</v>
      </c>
      <c r="M255">
        <f>VLOOKUP(A255,'2010'!A:X,7,FALSE)</f>
        <v>757</v>
      </c>
      <c r="N255">
        <v>783</v>
      </c>
      <c r="O255">
        <f>VLOOKUP(A255,'2010'!A:N,8,FALSE)</f>
        <v>843</v>
      </c>
      <c r="P255">
        <v>404</v>
      </c>
      <c r="Q255">
        <f>VLOOKUP(A255,'2010'!A:P,9,FALSE)</f>
        <v>417</v>
      </c>
      <c r="R255">
        <v>432</v>
      </c>
      <c r="S255">
        <f>VLOOKUP(A255,'2010'!A:R,10,FALSE)</f>
        <v>278</v>
      </c>
      <c r="T255">
        <v>232</v>
      </c>
      <c r="U255">
        <f>VLOOKUP(A255,'2010'!A:T,11,FALSE)</f>
        <v>54</v>
      </c>
      <c r="V255">
        <v>3353</v>
      </c>
      <c r="W255">
        <f>VLOOKUP(A255,'2010'!A:V,12,FALSE)</f>
        <v>3779</v>
      </c>
      <c r="X255">
        <v>1129</v>
      </c>
      <c r="Y255">
        <f>VLOOKUP(A255,'2010'!A:X,13,FALSE)</f>
        <v>1343</v>
      </c>
      <c r="Z255">
        <v>2224</v>
      </c>
      <c r="AA255">
        <f>VLOOKUP(A255,'2010'!A:Z,14,FALSE)</f>
        <v>2436</v>
      </c>
    </row>
    <row r="256" spans="1:27" x14ac:dyDescent="0.25">
      <c r="A256">
        <v>17031220702</v>
      </c>
      <c r="B256">
        <v>3934</v>
      </c>
      <c r="C256">
        <f>VLOOKUP(A256,'2010'!A:N,2,FALSE)</f>
        <v>3395</v>
      </c>
      <c r="D256">
        <v>238</v>
      </c>
      <c r="E256">
        <f>VLOOKUP(A256,'2010'!A:P,3,FALSE)</f>
        <v>175</v>
      </c>
      <c r="F256">
        <v>128</v>
      </c>
      <c r="G256">
        <f>VLOOKUP(A256,'2010'!A:R,4,FALSE)</f>
        <v>78</v>
      </c>
      <c r="H256">
        <v>2757</v>
      </c>
      <c r="I256">
        <f>VLOOKUP(A256,'2010'!A:T,5,FALSE)</f>
        <v>2313</v>
      </c>
      <c r="J256">
        <v>836</v>
      </c>
      <c r="K256">
        <f>VLOOKUP(A256,'2010'!A:V,6,FALSE)</f>
        <v>800</v>
      </c>
      <c r="L256">
        <v>572</v>
      </c>
      <c r="M256">
        <f>VLOOKUP(A256,'2010'!A:X,7,FALSE)</f>
        <v>553</v>
      </c>
      <c r="N256">
        <v>546</v>
      </c>
      <c r="O256">
        <f>VLOOKUP(A256,'2010'!A:N,8,FALSE)</f>
        <v>962</v>
      </c>
      <c r="P256">
        <v>520</v>
      </c>
      <c r="Q256">
        <f>VLOOKUP(A256,'2010'!A:P,9,FALSE)</f>
        <v>481</v>
      </c>
      <c r="R256">
        <v>510</v>
      </c>
      <c r="S256">
        <f>VLOOKUP(A256,'2010'!A:R,10,FALSE)</f>
        <v>292</v>
      </c>
      <c r="T256">
        <v>155</v>
      </c>
      <c r="U256">
        <f>VLOOKUP(A256,'2010'!A:T,11,FALSE)</f>
        <v>102</v>
      </c>
      <c r="V256">
        <v>3902</v>
      </c>
      <c r="W256">
        <f>VLOOKUP(A256,'2010'!A:V,12,FALSE)</f>
        <v>3395</v>
      </c>
      <c r="X256">
        <v>1322</v>
      </c>
      <c r="Y256">
        <f>VLOOKUP(A256,'2010'!A:X,13,FALSE)</f>
        <v>1498</v>
      </c>
      <c r="Z256">
        <v>2580</v>
      </c>
      <c r="AA256">
        <f>VLOOKUP(A256,'2010'!A:Z,14,FALSE)</f>
        <v>1897</v>
      </c>
    </row>
    <row r="257" spans="1:27" x14ac:dyDescent="0.25">
      <c r="A257">
        <v>17031220901</v>
      </c>
      <c r="B257">
        <v>3027</v>
      </c>
      <c r="C257">
        <f>VLOOKUP(A257,'2010'!A:N,2,FALSE)</f>
        <v>2859</v>
      </c>
      <c r="D257">
        <v>358</v>
      </c>
      <c r="E257">
        <f>VLOOKUP(A257,'2010'!A:P,3,FALSE)</f>
        <v>355</v>
      </c>
      <c r="F257">
        <v>25</v>
      </c>
      <c r="G257">
        <f>VLOOKUP(A257,'2010'!A:R,4,FALSE)</f>
        <v>47</v>
      </c>
      <c r="H257">
        <v>2076</v>
      </c>
      <c r="I257">
        <f>VLOOKUP(A257,'2010'!A:T,5,FALSE)</f>
        <v>2150</v>
      </c>
      <c r="J257">
        <v>597</v>
      </c>
      <c r="K257">
        <f>VLOOKUP(A257,'2010'!A:V,6,FALSE)</f>
        <v>297</v>
      </c>
      <c r="L257">
        <v>578</v>
      </c>
      <c r="M257">
        <f>VLOOKUP(A257,'2010'!A:X,7,FALSE)</f>
        <v>599</v>
      </c>
      <c r="N257">
        <v>608</v>
      </c>
      <c r="O257">
        <f>VLOOKUP(A257,'2010'!A:N,8,FALSE)</f>
        <v>603</v>
      </c>
      <c r="P257">
        <v>445</v>
      </c>
      <c r="Q257">
        <f>VLOOKUP(A257,'2010'!A:P,9,FALSE)</f>
        <v>364</v>
      </c>
      <c r="R257">
        <v>159</v>
      </c>
      <c r="S257">
        <f>VLOOKUP(A257,'2010'!A:R,10,FALSE)</f>
        <v>221</v>
      </c>
      <c r="T257">
        <v>74</v>
      </c>
      <c r="U257">
        <f>VLOOKUP(A257,'2010'!A:T,11,FALSE)</f>
        <v>48</v>
      </c>
      <c r="V257">
        <v>3027</v>
      </c>
      <c r="W257">
        <f>VLOOKUP(A257,'2010'!A:V,12,FALSE)</f>
        <v>2859</v>
      </c>
      <c r="X257">
        <v>983</v>
      </c>
      <c r="Y257">
        <f>VLOOKUP(A257,'2010'!A:X,13,FALSE)</f>
        <v>988</v>
      </c>
      <c r="Z257">
        <v>2044</v>
      </c>
      <c r="AA257">
        <f>VLOOKUP(A257,'2010'!A:Z,14,FALSE)</f>
        <v>1871</v>
      </c>
    </row>
    <row r="258" spans="1:27" x14ac:dyDescent="0.25">
      <c r="A258">
        <v>17031220902</v>
      </c>
      <c r="B258">
        <v>2922</v>
      </c>
      <c r="C258">
        <f>VLOOKUP(A258,'2010'!A:N,2,FALSE)</f>
        <v>3057</v>
      </c>
      <c r="D258">
        <v>32</v>
      </c>
      <c r="E258">
        <f>VLOOKUP(A258,'2010'!A:P,3,FALSE)</f>
        <v>463</v>
      </c>
      <c r="F258">
        <v>15</v>
      </c>
      <c r="G258">
        <f>VLOOKUP(A258,'2010'!A:R,4,FALSE)</f>
        <v>33</v>
      </c>
      <c r="H258">
        <v>2396</v>
      </c>
      <c r="I258">
        <f>VLOOKUP(A258,'2010'!A:T,5,FALSE)</f>
        <v>2063</v>
      </c>
      <c r="J258">
        <v>465</v>
      </c>
      <c r="K258">
        <f>VLOOKUP(A258,'2010'!A:V,6,FALSE)</f>
        <v>478</v>
      </c>
      <c r="L258">
        <v>398</v>
      </c>
      <c r="M258">
        <f>VLOOKUP(A258,'2010'!A:X,7,FALSE)</f>
        <v>313</v>
      </c>
      <c r="N258">
        <v>773</v>
      </c>
      <c r="O258">
        <f>VLOOKUP(A258,'2010'!A:N,8,FALSE)</f>
        <v>781</v>
      </c>
      <c r="P258">
        <v>413</v>
      </c>
      <c r="Q258">
        <f>VLOOKUP(A258,'2010'!A:P,9,FALSE)</f>
        <v>293</v>
      </c>
      <c r="R258">
        <v>198</v>
      </c>
      <c r="S258">
        <f>VLOOKUP(A258,'2010'!A:R,10,FALSE)</f>
        <v>143</v>
      </c>
      <c r="T258">
        <v>124</v>
      </c>
      <c r="U258">
        <f>VLOOKUP(A258,'2010'!A:T,11,FALSE)</f>
        <v>35</v>
      </c>
      <c r="V258">
        <v>2922</v>
      </c>
      <c r="W258">
        <f>VLOOKUP(A258,'2010'!A:V,12,FALSE)</f>
        <v>3057</v>
      </c>
      <c r="X258">
        <v>1193</v>
      </c>
      <c r="Y258">
        <f>VLOOKUP(A258,'2010'!A:X,13,FALSE)</f>
        <v>1092</v>
      </c>
      <c r="Z258">
        <v>1729</v>
      </c>
      <c r="AA258">
        <f>VLOOKUP(A258,'2010'!A:Z,14,FALSE)</f>
        <v>1965</v>
      </c>
    </row>
    <row r="259" spans="1:27" x14ac:dyDescent="0.25">
      <c r="A259">
        <v>17031221000</v>
      </c>
      <c r="B259">
        <v>2953</v>
      </c>
      <c r="C259">
        <f>VLOOKUP(A259,'2010'!A:N,2,FALSE)</f>
        <v>3013</v>
      </c>
      <c r="D259">
        <v>239</v>
      </c>
      <c r="E259">
        <f>VLOOKUP(A259,'2010'!A:P,3,FALSE)</f>
        <v>347</v>
      </c>
      <c r="F259">
        <v>41</v>
      </c>
      <c r="G259">
        <f>VLOOKUP(A259,'2010'!A:R,4,FALSE)</f>
        <v>48</v>
      </c>
      <c r="H259">
        <v>2045</v>
      </c>
      <c r="I259">
        <f>VLOOKUP(A259,'2010'!A:T,5,FALSE)</f>
        <v>2157</v>
      </c>
      <c r="J259">
        <v>603</v>
      </c>
      <c r="K259">
        <f>VLOOKUP(A259,'2010'!A:V,6,FALSE)</f>
        <v>480</v>
      </c>
      <c r="L259">
        <v>376</v>
      </c>
      <c r="M259">
        <f>VLOOKUP(A259,'2010'!A:X,7,FALSE)</f>
        <v>474</v>
      </c>
      <c r="N259">
        <v>471</v>
      </c>
      <c r="O259">
        <f>VLOOKUP(A259,'2010'!A:N,8,FALSE)</f>
        <v>470</v>
      </c>
      <c r="P259">
        <v>353</v>
      </c>
      <c r="Q259">
        <f>VLOOKUP(A259,'2010'!A:P,9,FALSE)</f>
        <v>377</v>
      </c>
      <c r="R259">
        <v>362</v>
      </c>
      <c r="S259">
        <f>VLOOKUP(A259,'2010'!A:R,10,FALSE)</f>
        <v>339</v>
      </c>
      <c r="T259">
        <v>224</v>
      </c>
      <c r="U259">
        <f>VLOOKUP(A259,'2010'!A:T,11,FALSE)</f>
        <v>54</v>
      </c>
      <c r="V259">
        <v>2953</v>
      </c>
      <c r="W259">
        <f>VLOOKUP(A259,'2010'!A:V,12,FALSE)</f>
        <v>3013</v>
      </c>
      <c r="X259">
        <v>938</v>
      </c>
      <c r="Y259">
        <f>VLOOKUP(A259,'2010'!A:X,13,FALSE)</f>
        <v>1375</v>
      </c>
      <c r="Z259">
        <v>2015</v>
      </c>
      <c r="AA259">
        <f>VLOOKUP(A259,'2010'!A:Z,14,FALSE)</f>
        <v>1638</v>
      </c>
    </row>
    <row r="260" spans="1:27" x14ac:dyDescent="0.25">
      <c r="A260">
        <v>17031221100</v>
      </c>
      <c r="B260">
        <v>5196</v>
      </c>
      <c r="C260">
        <f>VLOOKUP(A260,'2010'!A:N,2,FALSE)</f>
        <v>5590</v>
      </c>
      <c r="D260">
        <v>822</v>
      </c>
      <c r="E260">
        <f>VLOOKUP(A260,'2010'!A:P,3,FALSE)</f>
        <v>646</v>
      </c>
      <c r="F260">
        <v>151</v>
      </c>
      <c r="G260">
        <f>VLOOKUP(A260,'2010'!A:R,4,FALSE)</f>
        <v>65</v>
      </c>
      <c r="H260">
        <v>2314</v>
      </c>
      <c r="I260">
        <f>VLOOKUP(A260,'2010'!A:T,5,FALSE)</f>
        <v>3033</v>
      </c>
      <c r="J260">
        <v>1874</v>
      </c>
      <c r="K260">
        <f>VLOOKUP(A260,'2010'!A:V,6,FALSE)</f>
        <v>1675</v>
      </c>
      <c r="L260">
        <v>511</v>
      </c>
      <c r="M260">
        <f>VLOOKUP(A260,'2010'!A:X,7,FALSE)</f>
        <v>1152</v>
      </c>
      <c r="N260">
        <v>883</v>
      </c>
      <c r="O260">
        <f>VLOOKUP(A260,'2010'!A:N,8,FALSE)</f>
        <v>979</v>
      </c>
      <c r="P260">
        <v>723</v>
      </c>
      <c r="Q260">
        <f>VLOOKUP(A260,'2010'!A:P,9,FALSE)</f>
        <v>704</v>
      </c>
      <c r="R260">
        <v>931</v>
      </c>
      <c r="S260">
        <f>VLOOKUP(A260,'2010'!A:R,10,FALSE)</f>
        <v>746</v>
      </c>
      <c r="T260">
        <v>467</v>
      </c>
      <c r="U260">
        <f>VLOOKUP(A260,'2010'!A:T,11,FALSE)</f>
        <v>144</v>
      </c>
      <c r="V260">
        <v>4991</v>
      </c>
      <c r="W260">
        <f>VLOOKUP(A260,'2010'!A:V,12,FALSE)</f>
        <v>5163</v>
      </c>
      <c r="X260">
        <v>1649</v>
      </c>
      <c r="Y260">
        <f>VLOOKUP(A260,'2010'!A:X,13,FALSE)</f>
        <v>1272</v>
      </c>
      <c r="Z260">
        <v>3342</v>
      </c>
      <c r="AA260">
        <f>VLOOKUP(A260,'2010'!A:Z,14,FALSE)</f>
        <v>3891</v>
      </c>
    </row>
    <row r="261" spans="1:27" x14ac:dyDescent="0.25">
      <c r="A261">
        <v>17031221200</v>
      </c>
      <c r="B261">
        <v>3051</v>
      </c>
      <c r="C261">
        <f>VLOOKUP(A261,'2010'!A:N,2,FALSE)</f>
        <v>2111</v>
      </c>
      <c r="D261">
        <v>150</v>
      </c>
      <c r="E261">
        <f>VLOOKUP(A261,'2010'!A:P,3,FALSE)</f>
        <v>131</v>
      </c>
      <c r="F261">
        <v>128</v>
      </c>
      <c r="G261">
        <f>VLOOKUP(A261,'2010'!A:R,4,FALSE)</f>
        <v>24</v>
      </c>
      <c r="H261">
        <v>1383</v>
      </c>
      <c r="I261">
        <f>VLOOKUP(A261,'2010'!A:T,5,FALSE)</f>
        <v>785</v>
      </c>
      <c r="J261">
        <v>1401</v>
      </c>
      <c r="K261">
        <f>VLOOKUP(A261,'2010'!A:V,6,FALSE)</f>
        <v>1102</v>
      </c>
      <c r="L261">
        <v>216</v>
      </c>
      <c r="M261">
        <f>VLOOKUP(A261,'2010'!A:X,7,FALSE)</f>
        <v>225</v>
      </c>
      <c r="N261">
        <v>422</v>
      </c>
      <c r="O261">
        <f>VLOOKUP(A261,'2010'!A:N,8,FALSE)</f>
        <v>291</v>
      </c>
      <c r="P261">
        <v>338</v>
      </c>
      <c r="Q261">
        <f>VLOOKUP(A261,'2010'!A:P,9,FALSE)</f>
        <v>297</v>
      </c>
      <c r="R261">
        <v>742</v>
      </c>
      <c r="S261">
        <f>VLOOKUP(A261,'2010'!A:R,10,FALSE)</f>
        <v>511</v>
      </c>
      <c r="T261">
        <v>432</v>
      </c>
      <c r="U261">
        <f>VLOOKUP(A261,'2010'!A:T,11,FALSE)</f>
        <v>84</v>
      </c>
      <c r="V261">
        <v>3042</v>
      </c>
      <c r="W261">
        <f>VLOOKUP(A261,'2010'!A:V,12,FALSE)</f>
        <v>2111</v>
      </c>
      <c r="X261">
        <v>1012</v>
      </c>
      <c r="Y261">
        <f>VLOOKUP(A261,'2010'!A:X,13,FALSE)</f>
        <v>1009</v>
      </c>
      <c r="Z261">
        <v>2030</v>
      </c>
      <c r="AA261">
        <f>VLOOKUP(A261,'2010'!A:Z,14,FALSE)</f>
        <v>1102</v>
      </c>
    </row>
    <row r="262" spans="1:27" x14ac:dyDescent="0.25">
      <c r="A262">
        <v>17031221300</v>
      </c>
      <c r="B262">
        <v>2573</v>
      </c>
      <c r="C262">
        <f>VLOOKUP(A262,'2010'!A:N,2,FALSE)</f>
        <v>2777</v>
      </c>
      <c r="D262">
        <v>164</v>
      </c>
      <c r="E262">
        <f>VLOOKUP(A262,'2010'!A:P,3,FALSE)</f>
        <v>127</v>
      </c>
      <c r="F262">
        <v>87</v>
      </c>
      <c r="G262">
        <f>VLOOKUP(A262,'2010'!A:R,4,FALSE)</f>
        <v>98</v>
      </c>
      <c r="H262">
        <v>891</v>
      </c>
      <c r="I262">
        <f>VLOOKUP(A262,'2010'!A:T,5,FALSE)</f>
        <v>1499</v>
      </c>
      <c r="J262">
        <v>1381</v>
      </c>
      <c r="K262">
        <f>VLOOKUP(A262,'2010'!A:V,6,FALSE)</f>
        <v>1036</v>
      </c>
      <c r="L262">
        <v>256</v>
      </c>
      <c r="M262">
        <f>VLOOKUP(A262,'2010'!A:X,7,FALSE)</f>
        <v>326</v>
      </c>
      <c r="N262">
        <v>228</v>
      </c>
      <c r="O262">
        <f>VLOOKUP(A262,'2010'!A:N,8,FALSE)</f>
        <v>540</v>
      </c>
      <c r="P262">
        <v>359</v>
      </c>
      <c r="Q262">
        <f>VLOOKUP(A262,'2010'!A:P,9,FALSE)</f>
        <v>460</v>
      </c>
      <c r="R262">
        <v>798</v>
      </c>
      <c r="S262">
        <f>VLOOKUP(A262,'2010'!A:R,10,FALSE)</f>
        <v>522</v>
      </c>
      <c r="T262">
        <v>363</v>
      </c>
      <c r="U262">
        <f>VLOOKUP(A262,'2010'!A:T,11,FALSE)</f>
        <v>93</v>
      </c>
      <c r="V262">
        <v>2510</v>
      </c>
      <c r="W262">
        <f>VLOOKUP(A262,'2010'!A:V,12,FALSE)</f>
        <v>2777</v>
      </c>
      <c r="X262">
        <v>674</v>
      </c>
      <c r="Y262">
        <f>VLOOKUP(A262,'2010'!A:X,13,FALSE)</f>
        <v>596</v>
      </c>
      <c r="Z262">
        <v>1836</v>
      </c>
      <c r="AA262">
        <f>VLOOKUP(A262,'2010'!A:Z,14,FALSE)</f>
        <v>2181</v>
      </c>
    </row>
    <row r="263" spans="1:27" x14ac:dyDescent="0.25">
      <c r="A263">
        <v>17031221400</v>
      </c>
      <c r="B263">
        <v>2940</v>
      </c>
      <c r="C263">
        <f>VLOOKUP(A263,'2010'!A:N,2,FALSE)</f>
        <v>2892</v>
      </c>
      <c r="D263">
        <v>72</v>
      </c>
      <c r="E263">
        <f>VLOOKUP(A263,'2010'!A:P,3,FALSE)</f>
        <v>112</v>
      </c>
      <c r="F263">
        <v>75</v>
      </c>
      <c r="G263">
        <f>VLOOKUP(A263,'2010'!A:R,4,FALSE)</f>
        <v>38</v>
      </c>
      <c r="H263">
        <v>1583</v>
      </c>
      <c r="I263">
        <f>VLOOKUP(A263,'2010'!A:T,5,FALSE)</f>
        <v>2167</v>
      </c>
      <c r="J263">
        <v>1184</v>
      </c>
      <c r="K263">
        <f>VLOOKUP(A263,'2010'!A:V,6,FALSE)</f>
        <v>606</v>
      </c>
      <c r="L263">
        <v>205</v>
      </c>
      <c r="M263">
        <f>VLOOKUP(A263,'2010'!A:X,7,FALSE)</f>
        <v>323</v>
      </c>
      <c r="N263">
        <v>392</v>
      </c>
      <c r="O263">
        <f>VLOOKUP(A263,'2010'!A:N,8,FALSE)</f>
        <v>771</v>
      </c>
      <c r="P263">
        <v>443</v>
      </c>
      <c r="Q263">
        <f>VLOOKUP(A263,'2010'!A:P,9,FALSE)</f>
        <v>366</v>
      </c>
      <c r="R263">
        <v>710</v>
      </c>
      <c r="S263">
        <f>VLOOKUP(A263,'2010'!A:R,10,FALSE)</f>
        <v>328</v>
      </c>
      <c r="T263">
        <v>377</v>
      </c>
      <c r="U263">
        <f>VLOOKUP(A263,'2010'!A:T,11,FALSE)</f>
        <v>52</v>
      </c>
      <c r="V263">
        <v>2940</v>
      </c>
      <c r="W263">
        <f>VLOOKUP(A263,'2010'!A:V,12,FALSE)</f>
        <v>2892</v>
      </c>
      <c r="X263">
        <v>934</v>
      </c>
      <c r="Y263">
        <f>VLOOKUP(A263,'2010'!A:X,13,FALSE)</f>
        <v>628</v>
      </c>
      <c r="Z263">
        <v>2006</v>
      </c>
      <c r="AA263">
        <f>VLOOKUP(A263,'2010'!A:Z,14,FALSE)</f>
        <v>2264</v>
      </c>
    </row>
    <row r="264" spans="1:27" x14ac:dyDescent="0.25">
      <c r="A264">
        <v>17031221500</v>
      </c>
      <c r="B264">
        <v>2771</v>
      </c>
      <c r="C264">
        <f>VLOOKUP(A264,'2010'!A:N,2,FALSE)</f>
        <v>3036</v>
      </c>
      <c r="D264">
        <v>97</v>
      </c>
      <c r="E264">
        <f>VLOOKUP(A264,'2010'!A:P,3,FALSE)</f>
        <v>187</v>
      </c>
      <c r="F264">
        <v>172</v>
      </c>
      <c r="G264">
        <f>VLOOKUP(A264,'2010'!A:R,4,FALSE)</f>
        <v>127</v>
      </c>
      <c r="H264">
        <v>1019</v>
      </c>
      <c r="I264">
        <f>VLOOKUP(A264,'2010'!A:T,5,FALSE)</f>
        <v>1538</v>
      </c>
      <c r="J264">
        <v>1467</v>
      </c>
      <c r="K264">
        <f>VLOOKUP(A264,'2010'!A:V,6,FALSE)</f>
        <v>1185</v>
      </c>
      <c r="L264">
        <v>319</v>
      </c>
      <c r="M264">
        <f>VLOOKUP(A264,'2010'!A:X,7,FALSE)</f>
        <v>511</v>
      </c>
      <c r="N264">
        <v>426</v>
      </c>
      <c r="O264">
        <f>VLOOKUP(A264,'2010'!A:N,8,FALSE)</f>
        <v>547</v>
      </c>
      <c r="P264">
        <v>532</v>
      </c>
      <c r="Q264">
        <f>VLOOKUP(A264,'2010'!A:P,9,FALSE)</f>
        <v>673</v>
      </c>
      <c r="R264">
        <v>724</v>
      </c>
      <c r="S264">
        <f>VLOOKUP(A264,'2010'!A:R,10,FALSE)</f>
        <v>469</v>
      </c>
      <c r="T264">
        <v>319</v>
      </c>
      <c r="U264">
        <f>VLOOKUP(A264,'2010'!A:T,11,FALSE)</f>
        <v>68</v>
      </c>
      <c r="V264">
        <v>2771</v>
      </c>
      <c r="W264">
        <f>VLOOKUP(A264,'2010'!A:V,12,FALSE)</f>
        <v>3036</v>
      </c>
      <c r="X264">
        <v>946</v>
      </c>
      <c r="Y264">
        <f>VLOOKUP(A264,'2010'!A:X,13,FALSE)</f>
        <v>946</v>
      </c>
      <c r="Z264">
        <v>1825</v>
      </c>
      <c r="AA264">
        <f>VLOOKUP(A264,'2010'!A:Z,14,FALSE)</f>
        <v>2090</v>
      </c>
    </row>
    <row r="265" spans="1:27" x14ac:dyDescent="0.25">
      <c r="A265">
        <v>17031221600</v>
      </c>
      <c r="B265">
        <v>2882</v>
      </c>
      <c r="C265">
        <f>VLOOKUP(A265,'2010'!A:N,2,FALSE)</f>
        <v>2645</v>
      </c>
      <c r="D265">
        <v>99</v>
      </c>
      <c r="E265">
        <f>VLOOKUP(A265,'2010'!A:P,3,FALSE)</f>
        <v>5</v>
      </c>
      <c r="F265">
        <v>97</v>
      </c>
      <c r="G265">
        <f>VLOOKUP(A265,'2010'!A:R,4,FALSE)</f>
        <v>120</v>
      </c>
      <c r="H265">
        <v>646</v>
      </c>
      <c r="I265">
        <f>VLOOKUP(A265,'2010'!A:T,5,FALSE)</f>
        <v>677</v>
      </c>
      <c r="J265">
        <v>2078</v>
      </c>
      <c r="K265">
        <f>VLOOKUP(A265,'2010'!A:V,6,FALSE)</f>
        <v>1755</v>
      </c>
      <c r="L265">
        <v>41</v>
      </c>
      <c r="M265">
        <f>VLOOKUP(A265,'2010'!A:X,7,FALSE)</f>
        <v>83</v>
      </c>
      <c r="N265">
        <v>214</v>
      </c>
      <c r="O265">
        <f>VLOOKUP(A265,'2010'!A:N,8,FALSE)</f>
        <v>206</v>
      </c>
      <c r="P265">
        <v>271</v>
      </c>
      <c r="Q265">
        <f>VLOOKUP(A265,'2010'!A:P,9,FALSE)</f>
        <v>284</v>
      </c>
      <c r="R265">
        <v>979</v>
      </c>
      <c r="S265">
        <f>VLOOKUP(A265,'2010'!A:R,10,FALSE)</f>
        <v>840</v>
      </c>
      <c r="T265">
        <v>728</v>
      </c>
      <c r="U265">
        <f>VLOOKUP(A265,'2010'!A:T,11,FALSE)</f>
        <v>121</v>
      </c>
      <c r="V265">
        <v>2882</v>
      </c>
      <c r="W265">
        <f>VLOOKUP(A265,'2010'!A:V,12,FALSE)</f>
        <v>2645</v>
      </c>
      <c r="X265">
        <v>1607</v>
      </c>
      <c r="Y265">
        <f>VLOOKUP(A265,'2010'!A:X,13,FALSE)</f>
        <v>1272</v>
      </c>
      <c r="Z265">
        <v>1275</v>
      </c>
      <c r="AA265">
        <f>VLOOKUP(A265,'2010'!A:Z,14,FALSE)</f>
        <v>1373</v>
      </c>
    </row>
    <row r="266" spans="1:27" x14ac:dyDescent="0.25">
      <c r="A266">
        <v>17031222200</v>
      </c>
      <c r="B266">
        <v>2054</v>
      </c>
      <c r="C266">
        <f>VLOOKUP(A266,'2010'!A:N,2,FALSE)</f>
        <v>1898</v>
      </c>
      <c r="D266">
        <v>69</v>
      </c>
      <c r="E266">
        <f>VLOOKUP(A266,'2010'!A:P,3,FALSE)</f>
        <v>50</v>
      </c>
      <c r="F266">
        <v>92</v>
      </c>
      <c r="G266">
        <f>VLOOKUP(A266,'2010'!A:R,4,FALSE)</f>
        <v>213</v>
      </c>
      <c r="H266">
        <v>205</v>
      </c>
      <c r="I266">
        <f>VLOOKUP(A266,'2010'!A:T,5,FALSE)</f>
        <v>252</v>
      </c>
      <c r="J266">
        <v>1624</v>
      </c>
      <c r="K266">
        <f>VLOOKUP(A266,'2010'!A:V,6,FALSE)</f>
        <v>1418</v>
      </c>
      <c r="L266">
        <v>33</v>
      </c>
      <c r="M266">
        <f>VLOOKUP(A266,'2010'!A:X,7,FALSE)</f>
        <v>116</v>
      </c>
      <c r="N266">
        <v>69</v>
      </c>
      <c r="O266">
        <f>VLOOKUP(A266,'2010'!A:N,8,FALSE)</f>
        <v>51</v>
      </c>
      <c r="P266">
        <v>161</v>
      </c>
      <c r="Q266">
        <f>VLOOKUP(A266,'2010'!A:P,9,FALSE)</f>
        <v>82</v>
      </c>
      <c r="R266">
        <v>715</v>
      </c>
      <c r="S266">
        <f>VLOOKUP(A266,'2010'!A:R,10,FALSE)</f>
        <v>698</v>
      </c>
      <c r="T266">
        <v>566</v>
      </c>
      <c r="U266">
        <f>VLOOKUP(A266,'2010'!A:T,11,FALSE)</f>
        <v>96</v>
      </c>
      <c r="V266">
        <v>2035</v>
      </c>
      <c r="W266">
        <f>VLOOKUP(A266,'2010'!A:V,12,FALSE)</f>
        <v>1898</v>
      </c>
      <c r="X266">
        <v>1181</v>
      </c>
      <c r="Y266">
        <f>VLOOKUP(A266,'2010'!A:X,13,FALSE)</f>
        <v>1106</v>
      </c>
      <c r="Z266">
        <v>854</v>
      </c>
      <c r="AA266">
        <f>VLOOKUP(A266,'2010'!A:Z,14,FALSE)</f>
        <v>792</v>
      </c>
    </row>
    <row r="267" spans="1:27" x14ac:dyDescent="0.25">
      <c r="A267">
        <v>17031222500</v>
      </c>
      <c r="B267">
        <v>1490</v>
      </c>
      <c r="C267">
        <f>VLOOKUP(A267,'2010'!A:N,2,FALSE)</f>
        <v>1510</v>
      </c>
      <c r="D267">
        <v>114</v>
      </c>
      <c r="E267">
        <f>VLOOKUP(A267,'2010'!A:P,3,FALSE)</f>
        <v>125</v>
      </c>
      <c r="F267">
        <v>0</v>
      </c>
      <c r="G267">
        <f>VLOOKUP(A267,'2010'!A:R,4,FALSE)</f>
        <v>0</v>
      </c>
      <c r="H267">
        <v>872</v>
      </c>
      <c r="I267">
        <f>VLOOKUP(A267,'2010'!A:T,5,FALSE)</f>
        <v>1036</v>
      </c>
      <c r="J267">
        <v>478</v>
      </c>
      <c r="K267">
        <f>VLOOKUP(A267,'2010'!A:V,6,FALSE)</f>
        <v>350</v>
      </c>
      <c r="L267">
        <v>162</v>
      </c>
      <c r="M267">
        <f>VLOOKUP(A267,'2010'!A:X,7,FALSE)</f>
        <v>322</v>
      </c>
      <c r="N267">
        <v>378</v>
      </c>
      <c r="O267">
        <f>VLOOKUP(A267,'2010'!A:N,8,FALSE)</f>
        <v>213</v>
      </c>
      <c r="P267">
        <v>180</v>
      </c>
      <c r="Q267">
        <f>VLOOKUP(A267,'2010'!A:P,9,FALSE)</f>
        <v>279</v>
      </c>
      <c r="R267">
        <v>251</v>
      </c>
      <c r="S267">
        <f>VLOOKUP(A267,'2010'!A:R,10,FALSE)</f>
        <v>122</v>
      </c>
      <c r="T267">
        <v>123</v>
      </c>
      <c r="U267">
        <f>VLOOKUP(A267,'2010'!A:T,11,FALSE)</f>
        <v>43</v>
      </c>
      <c r="V267">
        <v>1453</v>
      </c>
      <c r="W267">
        <f>VLOOKUP(A267,'2010'!A:V,12,FALSE)</f>
        <v>1510</v>
      </c>
      <c r="X267">
        <v>590</v>
      </c>
      <c r="Y267">
        <f>VLOOKUP(A267,'2010'!A:X,13,FALSE)</f>
        <v>727</v>
      </c>
      <c r="Z267">
        <v>863</v>
      </c>
      <c r="AA267">
        <f>VLOOKUP(A267,'2010'!A:Z,14,FALSE)</f>
        <v>783</v>
      </c>
    </row>
    <row r="268" spans="1:27" x14ac:dyDescent="0.25">
      <c r="A268">
        <v>17031222600</v>
      </c>
      <c r="B268">
        <v>1652</v>
      </c>
      <c r="C268">
        <f>VLOOKUP(A268,'2010'!A:N,2,FALSE)</f>
        <v>1491</v>
      </c>
      <c r="D268">
        <v>112</v>
      </c>
      <c r="E268">
        <f>VLOOKUP(A268,'2010'!A:P,3,FALSE)</f>
        <v>181</v>
      </c>
      <c r="F268">
        <v>53</v>
      </c>
      <c r="G268">
        <f>VLOOKUP(A268,'2010'!A:R,4,FALSE)</f>
        <v>99</v>
      </c>
      <c r="H268">
        <v>710</v>
      </c>
      <c r="I268">
        <f>VLOOKUP(A268,'2010'!A:T,5,FALSE)</f>
        <v>511</v>
      </c>
      <c r="J268">
        <v>753</v>
      </c>
      <c r="K268">
        <f>VLOOKUP(A268,'2010'!A:V,6,FALSE)</f>
        <v>680</v>
      </c>
      <c r="L268">
        <v>144</v>
      </c>
      <c r="M268">
        <f>VLOOKUP(A268,'2010'!A:X,7,FALSE)</f>
        <v>138</v>
      </c>
      <c r="N268">
        <v>230</v>
      </c>
      <c r="O268">
        <f>VLOOKUP(A268,'2010'!A:N,8,FALSE)</f>
        <v>216</v>
      </c>
      <c r="P268">
        <v>296</v>
      </c>
      <c r="Q268">
        <f>VLOOKUP(A268,'2010'!A:P,9,FALSE)</f>
        <v>387</v>
      </c>
      <c r="R268">
        <v>309</v>
      </c>
      <c r="S268">
        <f>VLOOKUP(A268,'2010'!A:R,10,FALSE)</f>
        <v>250</v>
      </c>
      <c r="T268">
        <v>184</v>
      </c>
      <c r="U268">
        <f>VLOOKUP(A268,'2010'!A:T,11,FALSE)</f>
        <v>55</v>
      </c>
      <c r="V268">
        <v>1652</v>
      </c>
      <c r="W268">
        <f>VLOOKUP(A268,'2010'!A:V,12,FALSE)</f>
        <v>1491</v>
      </c>
      <c r="X268">
        <v>593</v>
      </c>
      <c r="Y268">
        <f>VLOOKUP(A268,'2010'!A:X,13,FALSE)</f>
        <v>442</v>
      </c>
      <c r="Z268">
        <v>1059</v>
      </c>
      <c r="AA268">
        <f>VLOOKUP(A268,'2010'!A:Z,14,FALSE)</f>
        <v>1049</v>
      </c>
    </row>
    <row r="269" spans="1:27" x14ac:dyDescent="0.25">
      <c r="A269">
        <v>17031222700</v>
      </c>
      <c r="B269">
        <v>2747</v>
      </c>
      <c r="C269">
        <f>VLOOKUP(A269,'2010'!A:N,2,FALSE)</f>
        <v>3002</v>
      </c>
      <c r="D269">
        <v>328</v>
      </c>
      <c r="E269">
        <f>VLOOKUP(A269,'2010'!A:P,3,FALSE)</f>
        <v>468</v>
      </c>
      <c r="F269">
        <v>29</v>
      </c>
      <c r="G269">
        <f>VLOOKUP(A269,'2010'!A:R,4,FALSE)</f>
        <v>0</v>
      </c>
      <c r="H269">
        <v>1748</v>
      </c>
      <c r="I269">
        <f>VLOOKUP(A269,'2010'!A:T,5,FALSE)</f>
        <v>2234</v>
      </c>
      <c r="J269">
        <v>632</v>
      </c>
      <c r="K269">
        <f>VLOOKUP(A269,'2010'!A:V,6,FALSE)</f>
        <v>388</v>
      </c>
      <c r="L269">
        <v>287</v>
      </c>
      <c r="M269">
        <f>VLOOKUP(A269,'2010'!A:X,7,FALSE)</f>
        <v>555</v>
      </c>
      <c r="N269">
        <v>490</v>
      </c>
      <c r="O269">
        <f>VLOOKUP(A269,'2010'!A:N,8,FALSE)</f>
        <v>757</v>
      </c>
      <c r="P269">
        <v>329</v>
      </c>
      <c r="Q269">
        <f>VLOOKUP(A269,'2010'!A:P,9,FALSE)</f>
        <v>431</v>
      </c>
      <c r="R269">
        <v>373</v>
      </c>
      <c r="S269">
        <f>VLOOKUP(A269,'2010'!A:R,10,FALSE)</f>
        <v>147</v>
      </c>
      <c r="T269">
        <v>150</v>
      </c>
      <c r="U269">
        <f>VLOOKUP(A269,'2010'!A:T,11,FALSE)</f>
        <v>61</v>
      </c>
      <c r="V269">
        <v>2715</v>
      </c>
      <c r="W269">
        <f>VLOOKUP(A269,'2010'!A:V,12,FALSE)</f>
        <v>2884</v>
      </c>
      <c r="X269">
        <v>701</v>
      </c>
      <c r="Y269">
        <f>VLOOKUP(A269,'2010'!A:X,13,FALSE)</f>
        <v>1434</v>
      </c>
      <c r="Z269">
        <v>2014</v>
      </c>
      <c r="AA269">
        <f>VLOOKUP(A269,'2010'!A:Z,14,FALSE)</f>
        <v>1450</v>
      </c>
    </row>
    <row r="270" spans="1:27" x14ac:dyDescent="0.25">
      <c r="A270">
        <v>17031222800</v>
      </c>
      <c r="B270">
        <v>1066</v>
      </c>
      <c r="C270">
        <f>VLOOKUP(A270,'2010'!A:N,2,FALSE)</f>
        <v>744</v>
      </c>
      <c r="D270">
        <v>61</v>
      </c>
      <c r="E270">
        <f>VLOOKUP(A270,'2010'!A:P,3,FALSE)</f>
        <v>170</v>
      </c>
      <c r="F270">
        <v>0</v>
      </c>
      <c r="G270">
        <f>VLOOKUP(A270,'2010'!A:R,4,FALSE)</f>
        <v>0</v>
      </c>
      <c r="H270">
        <v>929</v>
      </c>
      <c r="I270">
        <f>VLOOKUP(A270,'2010'!A:T,5,FALSE)</f>
        <v>606</v>
      </c>
      <c r="J270">
        <v>96</v>
      </c>
      <c r="K270">
        <f>VLOOKUP(A270,'2010'!A:V,6,FALSE)</f>
        <v>0</v>
      </c>
      <c r="L270">
        <v>197</v>
      </c>
      <c r="M270">
        <f>VLOOKUP(A270,'2010'!A:X,7,FALSE)</f>
        <v>264</v>
      </c>
      <c r="N270">
        <v>221</v>
      </c>
      <c r="O270">
        <f>VLOOKUP(A270,'2010'!A:N,8,FALSE)</f>
        <v>135</v>
      </c>
      <c r="P270">
        <v>125</v>
      </c>
      <c r="Q270">
        <f>VLOOKUP(A270,'2010'!A:P,9,FALSE)</f>
        <v>103</v>
      </c>
      <c r="R270">
        <v>79</v>
      </c>
      <c r="S270">
        <f>VLOOKUP(A270,'2010'!A:R,10,FALSE)</f>
        <v>48</v>
      </c>
      <c r="T270">
        <v>42</v>
      </c>
      <c r="U270">
        <f>VLOOKUP(A270,'2010'!A:T,11,FALSE)</f>
        <v>119</v>
      </c>
      <c r="V270">
        <v>1066</v>
      </c>
      <c r="W270">
        <f>VLOOKUP(A270,'2010'!A:V,12,FALSE)</f>
        <v>744</v>
      </c>
      <c r="X270">
        <v>217</v>
      </c>
      <c r="Y270">
        <f>VLOOKUP(A270,'2010'!A:X,13,FALSE)</f>
        <v>101</v>
      </c>
      <c r="Z270">
        <v>849</v>
      </c>
      <c r="AA270">
        <f>VLOOKUP(A270,'2010'!A:Z,14,FALSE)</f>
        <v>643</v>
      </c>
    </row>
    <row r="271" spans="1:27" x14ac:dyDescent="0.25">
      <c r="A271">
        <v>17031222900</v>
      </c>
      <c r="B271">
        <v>901</v>
      </c>
      <c r="C271">
        <f>VLOOKUP(A271,'2010'!A:N,2,FALSE)</f>
        <v>1585</v>
      </c>
      <c r="D271">
        <v>76</v>
      </c>
      <c r="E271">
        <f>VLOOKUP(A271,'2010'!A:P,3,FALSE)</f>
        <v>223</v>
      </c>
      <c r="F271">
        <v>0</v>
      </c>
      <c r="G271">
        <f>VLOOKUP(A271,'2010'!A:R,4,FALSE)</f>
        <v>33</v>
      </c>
      <c r="H271">
        <v>689</v>
      </c>
      <c r="I271">
        <f>VLOOKUP(A271,'2010'!A:T,5,FALSE)</f>
        <v>1201</v>
      </c>
      <c r="J271">
        <v>162</v>
      </c>
      <c r="K271">
        <f>VLOOKUP(A271,'2010'!A:V,6,FALSE)</f>
        <v>128</v>
      </c>
      <c r="L271">
        <v>142</v>
      </c>
      <c r="M271">
        <f>VLOOKUP(A271,'2010'!A:X,7,FALSE)</f>
        <v>503</v>
      </c>
      <c r="N271">
        <v>156</v>
      </c>
      <c r="O271">
        <f>VLOOKUP(A271,'2010'!A:N,8,FALSE)</f>
        <v>176</v>
      </c>
      <c r="P271">
        <v>163</v>
      </c>
      <c r="Q271">
        <f>VLOOKUP(A271,'2010'!A:P,9,FALSE)</f>
        <v>76</v>
      </c>
      <c r="R271">
        <v>35</v>
      </c>
      <c r="S271">
        <f>VLOOKUP(A271,'2010'!A:R,10,FALSE)</f>
        <v>32</v>
      </c>
      <c r="T271">
        <v>60</v>
      </c>
      <c r="U271">
        <f>VLOOKUP(A271,'2010'!A:T,11,FALSE)</f>
        <v>27</v>
      </c>
      <c r="V271">
        <v>901</v>
      </c>
      <c r="W271">
        <f>VLOOKUP(A271,'2010'!A:V,12,FALSE)</f>
        <v>1585</v>
      </c>
      <c r="X271">
        <v>549</v>
      </c>
      <c r="Y271">
        <f>VLOOKUP(A271,'2010'!A:X,13,FALSE)</f>
        <v>996</v>
      </c>
      <c r="Z271">
        <v>352</v>
      </c>
      <c r="AA271">
        <f>VLOOKUP(A271,'2010'!A:Z,14,FALSE)</f>
        <v>589</v>
      </c>
    </row>
    <row r="272" spans="1:27" x14ac:dyDescent="0.25">
      <c r="A272">
        <v>17031230100</v>
      </c>
      <c r="B272">
        <v>1582</v>
      </c>
      <c r="C272">
        <f>VLOOKUP(A272,'2010'!A:N,2,FALSE)</f>
        <v>1569</v>
      </c>
      <c r="D272">
        <v>311</v>
      </c>
      <c r="E272">
        <f>VLOOKUP(A272,'2010'!A:P,3,FALSE)</f>
        <v>339</v>
      </c>
      <c r="F272">
        <v>26</v>
      </c>
      <c r="G272">
        <f>VLOOKUP(A272,'2010'!A:R,4,FALSE)</f>
        <v>8</v>
      </c>
      <c r="H272">
        <v>739</v>
      </c>
      <c r="I272">
        <f>VLOOKUP(A272,'2010'!A:T,5,FALSE)</f>
        <v>946</v>
      </c>
      <c r="J272">
        <v>492</v>
      </c>
      <c r="K272">
        <f>VLOOKUP(A272,'2010'!A:V,6,FALSE)</f>
        <v>276</v>
      </c>
      <c r="L272">
        <v>157</v>
      </c>
      <c r="M272">
        <f>VLOOKUP(A272,'2010'!A:X,7,FALSE)</f>
        <v>363</v>
      </c>
      <c r="N272">
        <v>209</v>
      </c>
      <c r="O272">
        <f>VLOOKUP(A272,'2010'!A:N,8,FALSE)</f>
        <v>246</v>
      </c>
      <c r="P272">
        <v>315</v>
      </c>
      <c r="Q272">
        <f>VLOOKUP(A272,'2010'!A:P,9,FALSE)</f>
        <v>187</v>
      </c>
      <c r="R272">
        <v>271</v>
      </c>
      <c r="S272">
        <f>VLOOKUP(A272,'2010'!A:R,10,FALSE)</f>
        <v>92</v>
      </c>
      <c r="T272">
        <v>72</v>
      </c>
      <c r="U272">
        <f>VLOOKUP(A272,'2010'!A:T,11,FALSE)</f>
        <v>38</v>
      </c>
      <c r="V272">
        <v>1582</v>
      </c>
      <c r="W272">
        <f>VLOOKUP(A272,'2010'!A:V,12,FALSE)</f>
        <v>1569</v>
      </c>
      <c r="X272">
        <v>446</v>
      </c>
      <c r="Y272">
        <f>VLOOKUP(A272,'2010'!A:X,13,FALSE)</f>
        <v>535</v>
      </c>
      <c r="Z272">
        <v>1136</v>
      </c>
      <c r="AA272">
        <f>VLOOKUP(A272,'2010'!A:Z,14,FALSE)</f>
        <v>1034</v>
      </c>
    </row>
    <row r="273" spans="1:27" x14ac:dyDescent="0.25">
      <c r="A273">
        <v>17031230200</v>
      </c>
      <c r="B273">
        <v>2244</v>
      </c>
      <c r="C273">
        <f>VLOOKUP(A273,'2010'!A:N,2,FALSE)</f>
        <v>1343</v>
      </c>
      <c r="D273">
        <v>407</v>
      </c>
      <c r="E273">
        <f>VLOOKUP(A273,'2010'!A:P,3,FALSE)</f>
        <v>195</v>
      </c>
      <c r="F273">
        <v>20</v>
      </c>
      <c r="G273">
        <f>VLOOKUP(A273,'2010'!A:R,4,FALSE)</f>
        <v>0</v>
      </c>
      <c r="H273">
        <v>1665</v>
      </c>
      <c r="I273">
        <f>VLOOKUP(A273,'2010'!A:T,5,FALSE)</f>
        <v>918</v>
      </c>
      <c r="J273">
        <v>124</v>
      </c>
      <c r="K273">
        <f>VLOOKUP(A273,'2010'!A:V,6,FALSE)</f>
        <v>119</v>
      </c>
      <c r="L273">
        <v>484</v>
      </c>
      <c r="M273">
        <f>VLOOKUP(A273,'2010'!A:X,7,FALSE)</f>
        <v>278</v>
      </c>
      <c r="N273">
        <v>348</v>
      </c>
      <c r="O273">
        <f>VLOOKUP(A273,'2010'!A:N,8,FALSE)</f>
        <v>123</v>
      </c>
      <c r="P273">
        <v>274</v>
      </c>
      <c r="Q273">
        <f>VLOOKUP(A273,'2010'!A:P,9,FALSE)</f>
        <v>227</v>
      </c>
      <c r="R273">
        <v>90</v>
      </c>
      <c r="S273">
        <f>VLOOKUP(A273,'2010'!A:R,10,FALSE)</f>
        <v>125</v>
      </c>
      <c r="T273">
        <v>5</v>
      </c>
      <c r="U273">
        <f>VLOOKUP(A273,'2010'!A:T,11,FALSE)</f>
        <v>58</v>
      </c>
      <c r="V273">
        <v>2193</v>
      </c>
      <c r="W273">
        <f>VLOOKUP(A273,'2010'!A:V,12,FALSE)</f>
        <v>1343</v>
      </c>
      <c r="X273">
        <v>711</v>
      </c>
      <c r="Y273">
        <f>VLOOKUP(A273,'2010'!A:X,13,FALSE)</f>
        <v>550</v>
      </c>
      <c r="Z273">
        <v>1482</v>
      </c>
      <c r="AA273">
        <f>VLOOKUP(A273,'2010'!A:Z,14,FALSE)</f>
        <v>793</v>
      </c>
    </row>
    <row r="274" spans="1:27" x14ac:dyDescent="0.25">
      <c r="A274">
        <v>17031230300</v>
      </c>
      <c r="B274">
        <v>1080</v>
      </c>
      <c r="C274">
        <f>VLOOKUP(A274,'2010'!A:N,2,FALSE)</f>
        <v>821</v>
      </c>
      <c r="D274">
        <v>24</v>
      </c>
      <c r="E274">
        <f>VLOOKUP(A274,'2010'!A:P,3,FALSE)</f>
        <v>0</v>
      </c>
      <c r="F274">
        <v>0</v>
      </c>
      <c r="G274">
        <f>VLOOKUP(A274,'2010'!A:R,4,FALSE)</f>
        <v>0</v>
      </c>
      <c r="H274">
        <v>986</v>
      </c>
      <c r="I274">
        <f>VLOOKUP(A274,'2010'!A:T,5,FALSE)</f>
        <v>797</v>
      </c>
      <c r="J274">
        <v>62</v>
      </c>
      <c r="K274">
        <f>VLOOKUP(A274,'2010'!A:V,6,FALSE)</f>
        <v>24</v>
      </c>
      <c r="L274">
        <v>194</v>
      </c>
      <c r="M274">
        <f>VLOOKUP(A274,'2010'!A:X,7,FALSE)</f>
        <v>369</v>
      </c>
      <c r="N274">
        <v>197</v>
      </c>
      <c r="O274">
        <f>VLOOKUP(A274,'2010'!A:N,8,FALSE)</f>
        <v>96</v>
      </c>
      <c r="P274">
        <v>142</v>
      </c>
      <c r="Q274">
        <f>VLOOKUP(A274,'2010'!A:P,9,FALSE)</f>
        <v>76</v>
      </c>
      <c r="R274">
        <v>53</v>
      </c>
      <c r="S274">
        <f>VLOOKUP(A274,'2010'!A:R,10,FALSE)</f>
        <v>0</v>
      </c>
      <c r="T274">
        <v>22</v>
      </c>
      <c r="U274">
        <f>VLOOKUP(A274,'2010'!A:T,11,FALSE)</f>
        <v>119</v>
      </c>
      <c r="V274">
        <v>1080</v>
      </c>
      <c r="W274">
        <f>VLOOKUP(A274,'2010'!A:V,12,FALSE)</f>
        <v>821</v>
      </c>
      <c r="X274">
        <v>476</v>
      </c>
      <c r="Y274">
        <f>VLOOKUP(A274,'2010'!A:X,13,FALSE)</f>
        <v>328</v>
      </c>
      <c r="Z274">
        <v>604</v>
      </c>
      <c r="AA274">
        <f>VLOOKUP(A274,'2010'!A:Z,14,FALSE)</f>
        <v>493</v>
      </c>
    </row>
    <row r="275" spans="1:27" x14ac:dyDescent="0.25">
      <c r="A275">
        <v>17031230400</v>
      </c>
      <c r="B275">
        <v>2390</v>
      </c>
      <c r="C275">
        <f>VLOOKUP(A275,'2010'!A:N,2,FALSE)</f>
        <v>2584</v>
      </c>
      <c r="D275">
        <v>123</v>
      </c>
      <c r="E275">
        <f>VLOOKUP(A275,'2010'!A:P,3,FALSE)</f>
        <v>124</v>
      </c>
      <c r="F275">
        <v>20</v>
      </c>
      <c r="G275">
        <f>VLOOKUP(A275,'2010'!A:R,4,FALSE)</f>
        <v>0</v>
      </c>
      <c r="H275">
        <v>2118</v>
      </c>
      <c r="I275">
        <f>VLOOKUP(A275,'2010'!A:T,5,FALSE)</f>
        <v>2343</v>
      </c>
      <c r="J275">
        <v>129</v>
      </c>
      <c r="K275">
        <f>VLOOKUP(A275,'2010'!A:V,6,FALSE)</f>
        <v>102</v>
      </c>
      <c r="L275">
        <v>598</v>
      </c>
      <c r="M275">
        <f>VLOOKUP(A275,'2010'!A:X,7,FALSE)</f>
        <v>613</v>
      </c>
      <c r="N275">
        <v>368</v>
      </c>
      <c r="O275">
        <f>VLOOKUP(A275,'2010'!A:N,8,FALSE)</f>
        <v>619</v>
      </c>
      <c r="P275">
        <v>371</v>
      </c>
      <c r="Q275">
        <f>VLOOKUP(A275,'2010'!A:P,9,FALSE)</f>
        <v>355</v>
      </c>
      <c r="R275">
        <v>156</v>
      </c>
      <c r="S275">
        <f>VLOOKUP(A275,'2010'!A:R,10,FALSE)</f>
        <v>43</v>
      </c>
      <c r="T275">
        <v>75</v>
      </c>
      <c r="U275">
        <f>VLOOKUP(A275,'2010'!A:T,11,FALSE)</f>
        <v>18</v>
      </c>
      <c r="V275">
        <v>2390</v>
      </c>
      <c r="W275">
        <f>VLOOKUP(A275,'2010'!A:V,12,FALSE)</f>
        <v>2584</v>
      </c>
      <c r="X275">
        <v>1074</v>
      </c>
      <c r="Y275">
        <f>VLOOKUP(A275,'2010'!A:X,13,FALSE)</f>
        <v>1417</v>
      </c>
      <c r="Z275">
        <v>1316</v>
      </c>
      <c r="AA275">
        <f>VLOOKUP(A275,'2010'!A:Z,14,FALSE)</f>
        <v>1167</v>
      </c>
    </row>
    <row r="276" spans="1:27" x14ac:dyDescent="0.25">
      <c r="A276">
        <v>17031230500</v>
      </c>
      <c r="B276">
        <v>3461</v>
      </c>
      <c r="C276">
        <f>VLOOKUP(A276,'2010'!A:N,2,FALSE)</f>
        <v>3434</v>
      </c>
      <c r="D276">
        <v>286</v>
      </c>
      <c r="E276">
        <f>VLOOKUP(A276,'2010'!A:P,3,FALSE)</f>
        <v>463</v>
      </c>
      <c r="F276">
        <v>120</v>
      </c>
      <c r="G276">
        <f>VLOOKUP(A276,'2010'!A:R,4,FALSE)</f>
        <v>41</v>
      </c>
      <c r="H276">
        <v>2959</v>
      </c>
      <c r="I276">
        <f>VLOOKUP(A276,'2010'!A:T,5,FALSE)</f>
        <v>2813</v>
      </c>
      <c r="J276">
        <v>71</v>
      </c>
      <c r="K276">
        <f>VLOOKUP(A276,'2010'!A:V,6,FALSE)</f>
        <v>233</v>
      </c>
      <c r="L276">
        <v>831</v>
      </c>
      <c r="M276">
        <f>VLOOKUP(A276,'2010'!A:X,7,FALSE)</f>
        <v>695</v>
      </c>
      <c r="N276">
        <v>712</v>
      </c>
      <c r="O276">
        <f>VLOOKUP(A276,'2010'!A:N,8,FALSE)</f>
        <v>713</v>
      </c>
      <c r="P276">
        <v>351</v>
      </c>
      <c r="Q276">
        <f>VLOOKUP(A276,'2010'!A:P,9,FALSE)</f>
        <v>267</v>
      </c>
      <c r="R276">
        <v>232</v>
      </c>
      <c r="S276">
        <f>VLOOKUP(A276,'2010'!A:R,10,FALSE)</f>
        <v>11</v>
      </c>
      <c r="T276">
        <v>12</v>
      </c>
      <c r="U276">
        <f>VLOOKUP(A276,'2010'!A:T,11,FALSE)</f>
        <v>119</v>
      </c>
      <c r="V276">
        <v>3461</v>
      </c>
      <c r="W276">
        <f>VLOOKUP(A276,'2010'!A:V,12,FALSE)</f>
        <v>3434</v>
      </c>
      <c r="X276">
        <v>1054</v>
      </c>
      <c r="Y276">
        <f>VLOOKUP(A276,'2010'!A:X,13,FALSE)</f>
        <v>803</v>
      </c>
      <c r="Z276">
        <v>2407</v>
      </c>
      <c r="AA276">
        <f>VLOOKUP(A276,'2010'!A:Z,14,FALSE)</f>
        <v>2631</v>
      </c>
    </row>
    <row r="277" spans="1:27" x14ac:dyDescent="0.25">
      <c r="A277">
        <v>17031230600</v>
      </c>
      <c r="B277">
        <v>6341</v>
      </c>
      <c r="C277">
        <f>VLOOKUP(A277,'2010'!A:N,2,FALSE)</f>
        <v>6798</v>
      </c>
      <c r="D277">
        <v>2206</v>
      </c>
      <c r="E277">
        <f>VLOOKUP(A277,'2010'!A:P,3,FALSE)</f>
        <v>2060</v>
      </c>
      <c r="F277">
        <v>0</v>
      </c>
      <c r="G277">
        <f>VLOOKUP(A277,'2010'!A:R,4,FALSE)</f>
        <v>88</v>
      </c>
      <c r="H277">
        <v>3794</v>
      </c>
      <c r="I277">
        <f>VLOOKUP(A277,'2010'!A:T,5,FALSE)</f>
        <v>4761</v>
      </c>
      <c r="J277">
        <v>122</v>
      </c>
      <c r="K277">
        <f>VLOOKUP(A277,'2010'!A:V,6,FALSE)</f>
        <v>26</v>
      </c>
      <c r="L277">
        <v>1168</v>
      </c>
      <c r="M277">
        <f>VLOOKUP(A277,'2010'!A:X,7,FALSE)</f>
        <v>1596</v>
      </c>
      <c r="N277">
        <v>1341</v>
      </c>
      <c r="O277">
        <f>VLOOKUP(A277,'2010'!A:N,8,FALSE)</f>
        <v>1390</v>
      </c>
      <c r="P277">
        <v>702</v>
      </c>
      <c r="Q277">
        <f>VLOOKUP(A277,'2010'!A:P,9,FALSE)</f>
        <v>679</v>
      </c>
      <c r="R277">
        <v>277</v>
      </c>
      <c r="S277">
        <f>VLOOKUP(A277,'2010'!A:R,10,FALSE)</f>
        <v>246</v>
      </c>
      <c r="T277">
        <v>91</v>
      </c>
      <c r="U277">
        <f>VLOOKUP(A277,'2010'!A:T,11,FALSE)</f>
        <v>66</v>
      </c>
      <c r="V277">
        <v>6332</v>
      </c>
      <c r="W277">
        <f>VLOOKUP(A277,'2010'!A:V,12,FALSE)</f>
        <v>6798</v>
      </c>
      <c r="X277">
        <v>2036</v>
      </c>
      <c r="Y277">
        <f>VLOOKUP(A277,'2010'!A:X,13,FALSE)</f>
        <v>2114</v>
      </c>
      <c r="Z277">
        <v>4296</v>
      </c>
      <c r="AA277">
        <f>VLOOKUP(A277,'2010'!A:Z,14,FALSE)</f>
        <v>4684</v>
      </c>
    </row>
    <row r="278" spans="1:27" x14ac:dyDescent="0.25">
      <c r="A278">
        <v>17031230700</v>
      </c>
      <c r="B278">
        <v>5155</v>
      </c>
      <c r="C278">
        <f>VLOOKUP(A278,'2010'!A:N,2,FALSE)</f>
        <v>5948</v>
      </c>
      <c r="D278">
        <v>504</v>
      </c>
      <c r="E278">
        <f>VLOOKUP(A278,'2010'!A:P,3,FALSE)</f>
        <v>1336</v>
      </c>
      <c r="F278">
        <v>10</v>
      </c>
      <c r="G278">
        <f>VLOOKUP(A278,'2010'!A:R,4,FALSE)</f>
        <v>0</v>
      </c>
      <c r="H278">
        <v>4335</v>
      </c>
      <c r="I278">
        <f>VLOOKUP(A278,'2010'!A:T,5,FALSE)</f>
        <v>4726</v>
      </c>
      <c r="J278">
        <v>294</v>
      </c>
      <c r="K278">
        <f>VLOOKUP(A278,'2010'!A:V,6,FALSE)</f>
        <v>230</v>
      </c>
      <c r="L278">
        <v>1172</v>
      </c>
      <c r="M278">
        <f>VLOOKUP(A278,'2010'!A:X,7,FALSE)</f>
        <v>1243</v>
      </c>
      <c r="N278">
        <v>1090</v>
      </c>
      <c r="O278">
        <f>VLOOKUP(A278,'2010'!A:N,8,FALSE)</f>
        <v>1176</v>
      </c>
      <c r="P278">
        <v>612</v>
      </c>
      <c r="Q278">
        <f>VLOOKUP(A278,'2010'!A:P,9,FALSE)</f>
        <v>774</v>
      </c>
      <c r="R278">
        <v>188</v>
      </c>
      <c r="S278">
        <f>VLOOKUP(A278,'2010'!A:R,10,FALSE)</f>
        <v>139</v>
      </c>
      <c r="T278">
        <v>110</v>
      </c>
      <c r="U278">
        <f>VLOOKUP(A278,'2010'!A:T,11,FALSE)</f>
        <v>67</v>
      </c>
      <c r="V278">
        <v>5130</v>
      </c>
      <c r="W278">
        <f>VLOOKUP(A278,'2010'!A:V,12,FALSE)</f>
        <v>5869</v>
      </c>
      <c r="X278">
        <v>2224</v>
      </c>
      <c r="Y278">
        <f>VLOOKUP(A278,'2010'!A:X,13,FALSE)</f>
        <v>2557</v>
      </c>
      <c r="Z278">
        <v>2906</v>
      </c>
      <c r="AA278">
        <f>VLOOKUP(A278,'2010'!A:Z,14,FALSE)</f>
        <v>3312</v>
      </c>
    </row>
    <row r="279" spans="1:27" x14ac:dyDescent="0.25">
      <c r="A279">
        <v>17031230800</v>
      </c>
      <c r="B279">
        <v>1324</v>
      </c>
      <c r="C279">
        <f>VLOOKUP(A279,'2010'!A:N,2,FALSE)</f>
        <v>1381</v>
      </c>
      <c r="D279">
        <v>66</v>
      </c>
      <c r="E279">
        <f>VLOOKUP(A279,'2010'!A:P,3,FALSE)</f>
        <v>0</v>
      </c>
      <c r="F279">
        <v>0</v>
      </c>
      <c r="G279">
        <f>VLOOKUP(A279,'2010'!A:R,4,FALSE)</f>
        <v>21</v>
      </c>
      <c r="H279">
        <v>1163</v>
      </c>
      <c r="I279">
        <f>VLOOKUP(A279,'2010'!A:T,5,FALSE)</f>
        <v>1279</v>
      </c>
      <c r="J279">
        <v>127</v>
      </c>
      <c r="K279">
        <f>VLOOKUP(A279,'2010'!A:V,6,FALSE)</f>
        <v>26</v>
      </c>
      <c r="L279">
        <v>227</v>
      </c>
      <c r="M279">
        <f>VLOOKUP(A279,'2010'!A:X,7,FALSE)</f>
        <v>426</v>
      </c>
      <c r="N279">
        <v>263</v>
      </c>
      <c r="O279">
        <f>VLOOKUP(A279,'2010'!A:N,8,FALSE)</f>
        <v>287</v>
      </c>
      <c r="P279">
        <v>215</v>
      </c>
      <c r="Q279">
        <f>VLOOKUP(A279,'2010'!A:P,9,FALSE)</f>
        <v>109</v>
      </c>
      <c r="R279">
        <v>83</v>
      </c>
      <c r="S279">
        <f>VLOOKUP(A279,'2010'!A:R,10,FALSE)</f>
        <v>188</v>
      </c>
      <c r="T279">
        <v>45</v>
      </c>
      <c r="U279">
        <f>VLOOKUP(A279,'2010'!A:T,11,FALSE)</f>
        <v>19</v>
      </c>
      <c r="V279">
        <v>1306</v>
      </c>
      <c r="W279">
        <f>VLOOKUP(A279,'2010'!A:V,12,FALSE)</f>
        <v>1381</v>
      </c>
      <c r="X279">
        <v>808</v>
      </c>
      <c r="Y279">
        <f>VLOOKUP(A279,'2010'!A:X,13,FALSE)</f>
        <v>1069</v>
      </c>
      <c r="Z279">
        <v>498</v>
      </c>
      <c r="AA279">
        <f>VLOOKUP(A279,'2010'!A:Z,14,FALSE)</f>
        <v>312</v>
      </c>
    </row>
    <row r="280" spans="1:27" x14ac:dyDescent="0.25">
      <c r="A280">
        <v>17031230900</v>
      </c>
      <c r="B280">
        <v>5346</v>
      </c>
      <c r="C280">
        <f>VLOOKUP(A280,'2010'!A:N,2,FALSE)</f>
        <v>5255</v>
      </c>
      <c r="D280">
        <v>1139</v>
      </c>
      <c r="E280">
        <f>VLOOKUP(A280,'2010'!A:P,3,FALSE)</f>
        <v>1045</v>
      </c>
      <c r="F280">
        <v>80</v>
      </c>
      <c r="G280">
        <f>VLOOKUP(A280,'2010'!A:R,4,FALSE)</f>
        <v>39</v>
      </c>
      <c r="H280">
        <v>3295</v>
      </c>
      <c r="I280">
        <f>VLOOKUP(A280,'2010'!A:T,5,FALSE)</f>
        <v>3356</v>
      </c>
      <c r="J280">
        <v>801</v>
      </c>
      <c r="K280">
        <f>VLOOKUP(A280,'2010'!A:V,6,FALSE)</f>
        <v>781</v>
      </c>
      <c r="L280">
        <v>737</v>
      </c>
      <c r="M280">
        <f>VLOOKUP(A280,'2010'!A:X,7,FALSE)</f>
        <v>1197</v>
      </c>
      <c r="N280">
        <v>894</v>
      </c>
      <c r="O280">
        <f>VLOOKUP(A280,'2010'!A:N,8,FALSE)</f>
        <v>748</v>
      </c>
      <c r="P280">
        <v>782</v>
      </c>
      <c r="Q280">
        <f>VLOOKUP(A280,'2010'!A:P,9,FALSE)</f>
        <v>702</v>
      </c>
      <c r="R280">
        <v>652</v>
      </c>
      <c r="S280">
        <f>VLOOKUP(A280,'2010'!A:R,10,FALSE)</f>
        <v>367</v>
      </c>
      <c r="T280">
        <v>233</v>
      </c>
      <c r="U280">
        <f>VLOOKUP(A280,'2010'!A:T,11,FALSE)</f>
        <v>87</v>
      </c>
      <c r="V280">
        <v>5251</v>
      </c>
      <c r="W280">
        <f>VLOOKUP(A280,'2010'!A:V,12,FALSE)</f>
        <v>5220</v>
      </c>
      <c r="X280">
        <v>1608</v>
      </c>
      <c r="Y280">
        <f>VLOOKUP(A280,'2010'!A:X,13,FALSE)</f>
        <v>1731</v>
      </c>
      <c r="Z280">
        <v>3643</v>
      </c>
      <c r="AA280">
        <f>VLOOKUP(A280,'2010'!A:Z,14,FALSE)</f>
        <v>3489</v>
      </c>
    </row>
    <row r="281" spans="1:27" x14ac:dyDescent="0.25">
      <c r="A281">
        <v>17031231100</v>
      </c>
      <c r="B281">
        <v>1269</v>
      </c>
      <c r="C281">
        <f>VLOOKUP(A281,'2010'!A:N,2,FALSE)</f>
        <v>1216</v>
      </c>
      <c r="D281">
        <v>675</v>
      </c>
      <c r="E281">
        <f>VLOOKUP(A281,'2010'!A:P,3,FALSE)</f>
        <v>769</v>
      </c>
      <c r="F281">
        <v>0</v>
      </c>
      <c r="G281">
        <f>VLOOKUP(A281,'2010'!A:R,4,FALSE)</f>
        <v>0</v>
      </c>
      <c r="H281">
        <v>471</v>
      </c>
      <c r="I281">
        <f>VLOOKUP(A281,'2010'!A:T,5,FALSE)</f>
        <v>266</v>
      </c>
      <c r="J281">
        <v>111</v>
      </c>
      <c r="K281">
        <f>VLOOKUP(A281,'2010'!A:V,6,FALSE)</f>
        <v>0</v>
      </c>
      <c r="L281">
        <v>168</v>
      </c>
      <c r="M281">
        <f>VLOOKUP(A281,'2010'!A:X,7,FALSE)</f>
        <v>151</v>
      </c>
      <c r="N281">
        <v>367</v>
      </c>
      <c r="O281">
        <f>VLOOKUP(A281,'2010'!A:N,8,FALSE)</f>
        <v>410</v>
      </c>
      <c r="P281">
        <v>188</v>
      </c>
      <c r="Q281">
        <f>VLOOKUP(A281,'2010'!A:P,9,FALSE)</f>
        <v>211</v>
      </c>
      <c r="R281">
        <v>33</v>
      </c>
      <c r="S281">
        <f>VLOOKUP(A281,'2010'!A:R,10,FALSE)</f>
        <v>25</v>
      </c>
      <c r="T281">
        <v>32</v>
      </c>
      <c r="U281">
        <f>VLOOKUP(A281,'2010'!A:T,11,FALSE)</f>
        <v>119</v>
      </c>
      <c r="V281">
        <v>1249</v>
      </c>
      <c r="W281">
        <f>VLOOKUP(A281,'2010'!A:V,12,FALSE)</f>
        <v>1216</v>
      </c>
      <c r="X281">
        <v>709</v>
      </c>
      <c r="Y281">
        <f>VLOOKUP(A281,'2010'!A:X,13,FALSE)</f>
        <v>336</v>
      </c>
      <c r="Z281">
        <v>540</v>
      </c>
      <c r="AA281">
        <f>VLOOKUP(A281,'2010'!A:Z,14,FALSE)</f>
        <v>880</v>
      </c>
    </row>
    <row r="282" spans="1:27" x14ac:dyDescent="0.25">
      <c r="A282">
        <v>17031231200</v>
      </c>
      <c r="B282">
        <v>5718</v>
      </c>
      <c r="C282">
        <f>VLOOKUP(A282,'2010'!A:N,2,FALSE)</f>
        <v>6497</v>
      </c>
      <c r="D282">
        <v>3075</v>
      </c>
      <c r="E282">
        <f>VLOOKUP(A282,'2010'!A:P,3,FALSE)</f>
        <v>5190</v>
      </c>
      <c r="F282">
        <v>0</v>
      </c>
      <c r="G282">
        <f>VLOOKUP(A282,'2010'!A:R,4,FALSE)</f>
        <v>0</v>
      </c>
      <c r="H282">
        <v>2512</v>
      </c>
      <c r="I282">
        <f>VLOOKUP(A282,'2010'!A:T,5,FALSE)</f>
        <v>1131</v>
      </c>
      <c r="J282">
        <v>74</v>
      </c>
      <c r="K282">
        <f>VLOOKUP(A282,'2010'!A:V,6,FALSE)</f>
        <v>164</v>
      </c>
      <c r="L282">
        <v>1222</v>
      </c>
      <c r="M282">
        <f>VLOOKUP(A282,'2010'!A:X,7,FALSE)</f>
        <v>1058</v>
      </c>
      <c r="N282">
        <v>869</v>
      </c>
      <c r="O282">
        <f>VLOOKUP(A282,'2010'!A:N,8,FALSE)</f>
        <v>1182</v>
      </c>
      <c r="P282">
        <v>883</v>
      </c>
      <c r="Q282">
        <f>VLOOKUP(A282,'2010'!A:P,9,FALSE)</f>
        <v>961</v>
      </c>
      <c r="R282">
        <v>220</v>
      </c>
      <c r="S282">
        <f>VLOOKUP(A282,'2010'!A:R,10,FALSE)</f>
        <v>220</v>
      </c>
      <c r="T282">
        <v>91</v>
      </c>
      <c r="U282">
        <f>VLOOKUP(A282,'2010'!A:T,11,FALSE)</f>
        <v>155</v>
      </c>
      <c r="V282">
        <v>5694</v>
      </c>
      <c r="W282">
        <f>VLOOKUP(A282,'2010'!A:V,12,FALSE)</f>
        <v>6497</v>
      </c>
      <c r="X282">
        <v>1812</v>
      </c>
      <c r="Y282">
        <f>VLOOKUP(A282,'2010'!A:X,13,FALSE)</f>
        <v>2232</v>
      </c>
      <c r="Z282">
        <v>3882</v>
      </c>
      <c r="AA282">
        <f>VLOOKUP(A282,'2010'!A:Z,14,FALSE)</f>
        <v>4265</v>
      </c>
    </row>
    <row r="283" spans="1:27" x14ac:dyDescent="0.25">
      <c r="A283">
        <v>17031231500</v>
      </c>
      <c r="B283">
        <v>6926</v>
      </c>
      <c r="C283">
        <f>VLOOKUP(A283,'2010'!A:N,2,FALSE)</f>
        <v>5183</v>
      </c>
      <c r="D283">
        <v>6031</v>
      </c>
      <c r="E283">
        <f>VLOOKUP(A283,'2010'!A:P,3,FALSE)</f>
        <v>4969</v>
      </c>
      <c r="F283">
        <v>0</v>
      </c>
      <c r="G283">
        <f>VLOOKUP(A283,'2010'!A:R,4,FALSE)</f>
        <v>0</v>
      </c>
      <c r="H283">
        <v>621</v>
      </c>
      <c r="I283">
        <f>VLOOKUP(A283,'2010'!A:T,5,FALSE)</f>
        <v>123</v>
      </c>
      <c r="J283">
        <v>221</v>
      </c>
      <c r="K283">
        <f>VLOOKUP(A283,'2010'!A:V,6,FALSE)</f>
        <v>117</v>
      </c>
      <c r="L283">
        <v>1139</v>
      </c>
      <c r="M283">
        <f>VLOOKUP(A283,'2010'!A:X,7,FALSE)</f>
        <v>1278</v>
      </c>
      <c r="N283">
        <v>1480</v>
      </c>
      <c r="O283">
        <f>VLOOKUP(A283,'2010'!A:N,8,FALSE)</f>
        <v>1085</v>
      </c>
      <c r="P283">
        <v>1104</v>
      </c>
      <c r="Q283">
        <f>VLOOKUP(A283,'2010'!A:P,9,FALSE)</f>
        <v>725</v>
      </c>
      <c r="R283">
        <v>184</v>
      </c>
      <c r="S283">
        <f>VLOOKUP(A283,'2010'!A:R,10,FALSE)</f>
        <v>130</v>
      </c>
      <c r="T283">
        <v>55</v>
      </c>
      <c r="U283">
        <f>VLOOKUP(A283,'2010'!A:T,11,FALSE)</f>
        <v>119</v>
      </c>
      <c r="V283">
        <v>6820</v>
      </c>
      <c r="W283">
        <f>VLOOKUP(A283,'2010'!A:V,12,FALSE)</f>
        <v>5074</v>
      </c>
      <c r="X283">
        <v>2780</v>
      </c>
      <c r="Y283">
        <f>VLOOKUP(A283,'2010'!A:X,13,FALSE)</f>
        <v>1670</v>
      </c>
      <c r="Z283">
        <v>4040</v>
      </c>
      <c r="AA283">
        <f>VLOOKUP(A283,'2010'!A:Z,14,FALSE)</f>
        <v>3404</v>
      </c>
    </row>
    <row r="284" spans="1:27" x14ac:dyDescent="0.25">
      <c r="A284">
        <v>17031240200</v>
      </c>
      <c r="B284">
        <v>1472</v>
      </c>
      <c r="C284">
        <f>VLOOKUP(A284,'2010'!A:N,2,FALSE)</f>
        <v>1504</v>
      </c>
      <c r="D284">
        <v>20</v>
      </c>
      <c r="E284">
        <f>VLOOKUP(A284,'2010'!A:P,3,FALSE)</f>
        <v>32</v>
      </c>
      <c r="F284">
        <v>38</v>
      </c>
      <c r="G284">
        <f>VLOOKUP(A284,'2010'!A:R,4,FALSE)</f>
        <v>68</v>
      </c>
      <c r="H284">
        <v>240</v>
      </c>
      <c r="I284">
        <f>VLOOKUP(A284,'2010'!A:T,5,FALSE)</f>
        <v>368</v>
      </c>
      <c r="J284">
        <v>1148</v>
      </c>
      <c r="K284">
        <f>VLOOKUP(A284,'2010'!A:V,6,FALSE)</f>
        <v>1031</v>
      </c>
      <c r="L284">
        <v>66</v>
      </c>
      <c r="M284">
        <f>VLOOKUP(A284,'2010'!A:X,7,FALSE)</f>
        <v>212</v>
      </c>
      <c r="N284">
        <v>185</v>
      </c>
      <c r="O284">
        <f>VLOOKUP(A284,'2010'!A:N,8,FALSE)</f>
        <v>110</v>
      </c>
      <c r="P284">
        <v>112</v>
      </c>
      <c r="Q284">
        <f>VLOOKUP(A284,'2010'!A:P,9,FALSE)</f>
        <v>122</v>
      </c>
      <c r="R284">
        <v>630</v>
      </c>
      <c r="S284">
        <f>VLOOKUP(A284,'2010'!A:R,10,FALSE)</f>
        <v>482</v>
      </c>
      <c r="T284">
        <v>269</v>
      </c>
      <c r="U284">
        <f>VLOOKUP(A284,'2010'!A:T,11,FALSE)</f>
        <v>90</v>
      </c>
      <c r="V284">
        <v>1472</v>
      </c>
      <c r="W284">
        <f>VLOOKUP(A284,'2010'!A:V,12,FALSE)</f>
        <v>1504</v>
      </c>
      <c r="X284">
        <v>886</v>
      </c>
      <c r="Y284">
        <f>VLOOKUP(A284,'2010'!A:X,13,FALSE)</f>
        <v>791</v>
      </c>
      <c r="Z284">
        <v>586</v>
      </c>
      <c r="AA284">
        <f>VLOOKUP(A284,'2010'!A:Z,14,FALSE)</f>
        <v>713</v>
      </c>
    </row>
    <row r="285" spans="1:27" x14ac:dyDescent="0.25">
      <c r="A285">
        <v>17031240300</v>
      </c>
      <c r="B285">
        <v>1264</v>
      </c>
      <c r="C285">
        <f>VLOOKUP(A285,'2010'!A:N,2,FALSE)</f>
        <v>1380</v>
      </c>
      <c r="D285">
        <v>0</v>
      </c>
      <c r="E285">
        <f>VLOOKUP(A285,'2010'!A:P,3,FALSE)</f>
        <v>0</v>
      </c>
      <c r="F285">
        <v>107</v>
      </c>
      <c r="G285">
        <f>VLOOKUP(A285,'2010'!A:R,4,FALSE)</f>
        <v>60</v>
      </c>
      <c r="H285">
        <v>82</v>
      </c>
      <c r="I285">
        <f>VLOOKUP(A285,'2010'!A:T,5,FALSE)</f>
        <v>201</v>
      </c>
      <c r="J285">
        <v>1038</v>
      </c>
      <c r="K285">
        <f>VLOOKUP(A285,'2010'!A:V,6,FALSE)</f>
        <v>1082</v>
      </c>
      <c r="L285">
        <v>34</v>
      </c>
      <c r="M285">
        <f>VLOOKUP(A285,'2010'!A:X,7,FALSE)</f>
        <v>38</v>
      </c>
      <c r="N285">
        <v>42</v>
      </c>
      <c r="O285">
        <f>VLOOKUP(A285,'2010'!A:N,8,FALSE)</f>
        <v>0</v>
      </c>
      <c r="P285">
        <v>104</v>
      </c>
      <c r="Q285">
        <f>VLOOKUP(A285,'2010'!A:P,9,FALSE)</f>
        <v>276</v>
      </c>
      <c r="R285">
        <v>502</v>
      </c>
      <c r="S285">
        <f>VLOOKUP(A285,'2010'!A:R,10,FALSE)</f>
        <v>390</v>
      </c>
      <c r="T285">
        <v>318</v>
      </c>
      <c r="U285">
        <f>VLOOKUP(A285,'2010'!A:T,11,FALSE)</f>
        <v>94</v>
      </c>
      <c r="V285">
        <v>1264</v>
      </c>
      <c r="W285">
        <f>VLOOKUP(A285,'2010'!A:V,12,FALSE)</f>
        <v>1380</v>
      </c>
      <c r="X285">
        <v>615</v>
      </c>
      <c r="Y285">
        <f>VLOOKUP(A285,'2010'!A:X,13,FALSE)</f>
        <v>944</v>
      </c>
      <c r="Z285">
        <v>649</v>
      </c>
      <c r="AA285">
        <f>VLOOKUP(A285,'2010'!A:Z,14,FALSE)</f>
        <v>436</v>
      </c>
    </row>
    <row r="286" spans="1:27" x14ac:dyDescent="0.25">
      <c r="A286">
        <v>17031240500</v>
      </c>
      <c r="B286">
        <v>2218</v>
      </c>
      <c r="C286">
        <f>VLOOKUP(A286,'2010'!A:N,2,FALSE)</f>
        <v>2267</v>
      </c>
      <c r="D286">
        <v>22</v>
      </c>
      <c r="E286">
        <f>VLOOKUP(A286,'2010'!A:P,3,FALSE)</f>
        <v>326</v>
      </c>
      <c r="F286">
        <v>131</v>
      </c>
      <c r="G286">
        <f>VLOOKUP(A286,'2010'!A:R,4,FALSE)</f>
        <v>132</v>
      </c>
      <c r="H286">
        <v>254</v>
      </c>
      <c r="I286">
        <f>VLOOKUP(A286,'2010'!A:T,5,FALSE)</f>
        <v>138</v>
      </c>
      <c r="J286">
        <v>1699</v>
      </c>
      <c r="K286">
        <f>VLOOKUP(A286,'2010'!A:V,6,FALSE)</f>
        <v>1647</v>
      </c>
      <c r="L286">
        <v>0</v>
      </c>
      <c r="M286">
        <f>VLOOKUP(A286,'2010'!A:X,7,FALSE)</f>
        <v>60</v>
      </c>
      <c r="N286">
        <v>81</v>
      </c>
      <c r="O286">
        <f>VLOOKUP(A286,'2010'!A:N,8,FALSE)</f>
        <v>92</v>
      </c>
      <c r="P286">
        <v>112</v>
      </c>
      <c r="Q286">
        <f>VLOOKUP(A286,'2010'!A:P,9,FALSE)</f>
        <v>201</v>
      </c>
      <c r="R286">
        <v>924</v>
      </c>
      <c r="S286">
        <f>VLOOKUP(A286,'2010'!A:R,10,FALSE)</f>
        <v>873</v>
      </c>
      <c r="T286">
        <v>698</v>
      </c>
      <c r="U286">
        <f>VLOOKUP(A286,'2010'!A:T,11,FALSE)</f>
        <v>156</v>
      </c>
      <c r="V286">
        <v>2218</v>
      </c>
      <c r="W286">
        <f>VLOOKUP(A286,'2010'!A:V,12,FALSE)</f>
        <v>2267</v>
      </c>
      <c r="X286">
        <v>1554</v>
      </c>
      <c r="Y286">
        <f>VLOOKUP(A286,'2010'!A:X,13,FALSE)</f>
        <v>1164</v>
      </c>
      <c r="Z286">
        <v>664</v>
      </c>
      <c r="AA286">
        <f>VLOOKUP(A286,'2010'!A:Z,14,FALSE)</f>
        <v>1103</v>
      </c>
    </row>
    <row r="287" spans="1:27" x14ac:dyDescent="0.25">
      <c r="A287">
        <v>17031240600</v>
      </c>
      <c r="B287">
        <v>1498</v>
      </c>
      <c r="C287">
        <f>VLOOKUP(A287,'2010'!A:N,2,FALSE)</f>
        <v>1259</v>
      </c>
      <c r="D287">
        <v>135</v>
      </c>
      <c r="E287">
        <f>VLOOKUP(A287,'2010'!A:P,3,FALSE)</f>
        <v>48</v>
      </c>
      <c r="F287">
        <v>29</v>
      </c>
      <c r="G287">
        <f>VLOOKUP(A287,'2010'!A:R,4,FALSE)</f>
        <v>47</v>
      </c>
      <c r="H287">
        <v>547</v>
      </c>
      <c r="I287">
        <f>VLOOKUP(A287,'2010'!A:T,5,FALSE)</f>
        <v>584</v>
      </c>
      <c r="J287">
        <v>745</v>
      </c>
      <c r="K287">
        <f>VLOOKUP(A287,'2010'!A:V,6,FALSE)</f>
        <v>580</v>
      </c>
      <c r="L287">
        <v>123</v>
      </c>
      <c r="M287">
        <f>VLOOKUP(A287,'2010'!A:X,7,FALSE)</f>
        <v>23</v>
      </c>
      <c r="N287">
        <v>145</v>
      </c>
      <c r="O287">
        <f>VLOOKUP(A287,'2010'!A:N,8,FALSE)</f>
        <v>86</v>
      </c>
      <c r="P287">
        <v>116</v>
      </c>
      <c r="Q287">
        <f>VLOOKUP(A287,'2010'!A:P,9,FALSE)</f>
        <v>122</v>
      </c>
      <c r="R287">
        <v>357</v>
      </c>
      <c r="S287">
        <f>VLOOKUP(A287,'2010'!A:R,10,FALSE)</f>
        <v>302</v>
      </c>
      <c r="T287">
        <v>298</v>
      </c>
      <c r="U287">
        <f>VLOOKUP(A287,'2010'!A:T,11,FALSE)</f>
        <v>108</v>
      </c>
      <c r="V287">
        <v>1498</v>
      </c>
      <c r="W287">
        <f>VLOOKUP(A287,'2010'!A:V,12,FALSE)</f>
        <v>1259</v>
      </c>
      <c r="X287">
        <v>850</v>
      </c>
      <c r="Y287">
        <f>VLOOKUP(A287,'2010'!A:X,13,FALSE)</f>
        <v>821</v>
      </c>
      <c r="Z287">
        <v>648</v>
      </c>
      <c r="AA287">
        <f>VLOOKUP(A287,'2010'!A:Z,14,FALSE)</f>
        <v>438</v>
      </c>
    </row>
    <row r="288" spans="1:27" x14ac:dyDescent="0.25">
      <c r="A288">
        <v>17031240700</v>
      </c>
      <c r="B288">
        <v>1597</v>
      </c>
      <c r="C288">
        <f>VLOOKUP(A288,'2010'!A:N,2,FALSE)</f>
        <v>1786</v>
      </c>
      <c r="D288">
        <v>234</v>
      </c>
      <c r="E288">
        <f>VLOOKUP(A288,'2010'!A:P,3,FALSE)</f>
        <v>66</v>
      </c>
      <c r="F288">
        <v>48</v>
      </c>
      <c r="G288">
        <f>VLOOKUP(A288,'2010'!A:R,4,FALSE)</f>
        <v>136</v>
      </c>
      <c r="H288">
        <v>852</v>
      </c>
      <c r="I288">
        <f>VLOOKUP(A288,'2010'!A:T,5,FALSE)</f>
        <v>1259</v>
      </c>
      <c r="J288">
        <v>434</v>
      </c>
      <c r="K288">
        <f>VLOOKUP(A288,'2010'!A:V,6,FALSE)</f>
        <v>325</v>
      </c>
      <c r="L288">
        <v>157</v>
      </c>
      <c r="M288">
        <f>VLOOKUP(A288,'2010'!A:X,7,FALSE)</f>
        <v>210</v>
      </c>
      <c r="N288">
        <v>237</v>
      </c>
      <c r="O288">
        <f>VLOOKUP(A288,'2010'!A:N,8,FALSE)</f>
        <v>345</v>
      </c>
      <c r="P288">
        <v>183</v>
      </c>
      <c r="Q288">
        <f>VLOOKUP(A288,'2010'!A:P,9,FALSE)</f>
        <v>174</v>
      </c>
      <c r="R288">
        <v>305</v>
      </c>
      <c r="S288">
        <f>VLOOKUP(A288,'2010'!A:R,10,FALSE)</f>
        <v>153</v>
      </c>
      <c r="T288">
        <v>201</v>
      </c>
      <c r="U288">
        <f>VLOOKUP(A288,'2010'!A:T,11,FALSE)</f>
        <v>91</v>
      </c>
      <c r="V288">
        <v>1597</v>
      </c>
      <c r="W288">
        <f>VLOOKUP(A288,'2010'!A:V,12,FALSE)</f>
        <v>1786</v>
      </c>
      <c r="X288">
        <v>547</v>
      </c>
      <c r="Y288">
        <f>VLOOKUP(A288,'2010'!A:X,13,FALSE)</f>
        <v>599</v>
      </c>
      <c r="Z288">
        <v>1050</v>
      </c>
      <c r="AA288">
        <f>VLOOKUP(A288,'2010'!A:Z,14,FALSE)</f>
        <v>1187</v>
      </c>
    </row>
    <row r="289" spans="1:27" x14ac:dyDescent="0.25">
      <c r="A289">
        <v>17031240800</v>
      </c>
      <c r="B289">
        <v>1661</v>
      </c>
      <c r="C289">
        <f>VLOOKUP(A289,'2010'!A:N,2,FALSE)</f>
        <v>1880</v>
      </c>
      <c r="D289">
        <v>186</v>
      </c>
      <c r="E289">
        <f>VLOOKUP(A289,'2010'!A:P,3,FALSE)</f>
        <v>154</v>
      </c>
      <c r="F289">
        <v>1</v>
      </c>
      <c r="G289">
        <f>VLOOKUP(A289,'2010'!A:R,4,FALSE)</f>
        <v>56</v>
      </c>
      <c r="H289">
        <v>1027</v>
      </c>
      <c r="I289">
        <f>VLOOKUP(A289,'2010'!A:T,5,FALSE)</f>
        <v>1107</v>
      </c>
      <c r="J289">
        <v>443</v>
      </c>
      <c r="K289">
        <f>VLOOKUP(A289,'2010'!A:V,6,FALSE)</f>
        <v>515</v>
      </c>
      <c r="L289">
        <v>234</v>
      </c>
      <c r="M289">
        <f>VLOOKUP(A289,'2010'!A:X,7,FALSE)</f>
        <v>173</v>
      </c>
      <c r="N289">
        <v>281</v>
      </c>
      <c r="O289">
        <f>VLOOKUP(A289,'2010'!A:N,8,FALSE)</f>
        <v>370</v>
      </c>
      <c r="P289">
        <v>232</v>
      </c>
      <c r="Q289">
        <f>VLOOKUP(A289,'2010'!A:P,9,FALSE)</f>
        <v>188</v>
      </c>
      <c r="R289">
        <v>231</v>
      </c>
      <c r="S289">
        <f>VLOOKUP(A289,'2010'!A:R,10,FALSE)</f>
        <v>287</v>
      </c>
      <c r="T289">
        <v>132</v>
      </c>
      <c r="U289">
        <f>VLOOKUP(A289,'2010'!A:T,11,FALSE)</f>
        <v>64</v>
      </c>
      <c r="V289">
        <v>1610</v>
      </c>
      <c r="W289">
        <f>VLOOKUP(A289,'2010'!A:V,12,FALSE)</f>
        <v>1880</v>
      </c>
      <c r="X289">
        <v>433</v>
      </c>
      <c r="Y289">
        <f>VLOOKUP(A289,'2010'!A:X,13,FALSE)</f>
        <v>824</v>
      </c>
      <c r="Z289">
        <v>1177</v>
      </c>
      <c r="AA289">
        <f>VLOOKUP(A289,'2010'!A:Z,14,FALSE)</f>
        <v>1056</v>
      </c>
    </row>
    <row r="290" spans="1:27" x14ac:dyDescent="0.25">
      <c r="A290">
        <v>17031240900</v>
      </c>
      <c r="B290">
        <v>1148</v>
      </c>
      <c r="C290">
        <f>VLOOKUP(A290,'2010'!A:N,2,FALSE)</f>
        <v>1090</v>
      </c>
      <c r="D290">
        <v>101</v>
      </c>
      <c r="E290">
        <f>VLOOKUP(A290,'2010'!A:P,3,FALSE)</f>
        <v>253</v>
      </c>
      <c r="F290">
        <v>72</v>
      </c>
      <c r="G290">
        <f>VLOOKUP(A290,'2010'!A:R,4,FALSE)</f>
        <v>29</v>
      </c>
      <c r="H290">
        <v>627</v>
      </c>
      <c r="I290">
        <f>VLOOKUP(A290,'2010'!A:T,5,FALSE)</f>
        <v>494</v>
      </c>
      <c r="J290">
        <v>302</v>
      </c>
      <c r="K290">
        <f>VLOOKUP(A290,'2010'!A:V,6,FALSE)</f>
        <v>315</v>
      </c>
      <c r="L290">
        <v>187</v>
      </c>
      <c r="M290">
        <f>VLOOKUP(A290,'2010'!A:X,7,FALSE)</f>
        <v>204</v>
      </c>
      <c r="N290">
        <v>214</v>
      </c>
      <c r="O290">
        <f>VLOOKUP(A290,'2010'!A:N,8,FALSE)</f>
        <v>144</v>
      </c>
      <c r="P290">
        <v>202</v>
      </c>
      <c r="Q290">
        <f>VLOOKUP(A290,'2010'!A:P,9,FALSE)</f>
        <v>158</v>
      </c>
      <c r="R290">
        <v>114</v>
      </c>
      <c r="S290">
        <f>VLOOKUP(A290,'2010'!A:R,10,FALSE)</f>
        <v>91</v>
      </c>
      <c r="T290">
        <v>145</v>
      </c>
      <c r="U290">
        <f>VLOOKUP(A290,'2010'!A:T,11,FALSE)</f>
        <v>66</v>
      </c>
      <c r="V290">
        <v>1148</v>
      </c>
      <c r="W290">
        <f>VLOOKUP(A290,'2010'!A:V,12,FALSE)</f>
        <v>1090</v>
      </c>
      <c r="X290">
        <v>394</v>
      </c>
      <c r="Y290">
        <f>VLOOKUP(A290,'2010'!A:X,13,FALSE)</f>
        <v>370</v>
      </c>
      <c r="Z290">
        <v>754</v>
      </c>
      <c r="AA290">
        <f>VLOOKUP(A290,'2010'!A:Z,14,FALSE)</f>
        <v>720</v>
      </c>
    </row>
    <row r="291" spans="1:27" x14ac:dyDescent="0.25">
      <c r="A291">
        <v>17031241000</v>
      </c>
      <c r="B291">
        <v>2071</v>
      </c>
      <c r="C291">
        <f>VLOOKUP(A291,'2010'!A:N,2,FALSE)</f>
        <v>2397</v>
      </c>
      <c r="D291">
        <v>515</v>
      </c>
      <c r="E291">
        <f>VLOOKUP(A291,'2010'!A:P,3,FALSE)</f>
        <v>994</v>
      </c>
      <c r="F291">
        <v>29</v>
      </c>
      <c r="G291">
        <f>VLOOKUP(A291,'2010'!A:R,4,FALSE)</f>
        <v>0</v>
      </c>
      <c r="H291">
        <v>1006</v>
      </c>
      <c r="I291">
        <f>VLOOKUP(A291,'2010'!A:T,5,FALSE)</f>
        <v>1134</v>
      </c>
      <c r="J291">
        <v>566</v>
      </c>
      <c r="K291">
        <f>VLOOKUP(A291,'2010'!A:V,6,FALSE)</f>
        <v>354</v>
      </c>
      <c r="L291">
        <v>302</v>
      </c>
      <c r="M291">
        <f>VLOOKUP(A291,'2010'!A:X,7,FALSE)</f>
        <v>515</v>
      </c>
      <c r="N291">
        <v>284</v>
      </c>
      <c r="O291">
        <f>VLOOKUP(A291,'2010'!A:N,8,FALSE)</f>
        <v>366</v>
      </c>
      <c r="P291">
        <v>230</v>
      </c>
      <c r="Q291">
        <f>VLOOKUP(A291,'2010'!A:P,9,FALSE)</f>
        <v>255</v>
      </c>
      <c r="R291">
        <v>321</v>
      </c>
      <c r="S291">
        <f>VLOOKUP(A291,'2010'!A:R,10,FALSE)</f>
        <v>150</v>
      </c>
      <c r="T291">
        <v>162</v>
      </c>
      <c r="U291">
        <f>VLOOKUP(A291,'2010'!A:T,11,FALSE)</f>
        <v>53</v>
      </c>
      <c r="V291">
        <v>1916</v>
      </c>
      <c r="W291">
        <f>VLOOKUP(A291,'2010'!A:V,12,FALSE)</f>
        <v>2338</v>
      </c>
      <c r="X291">
        <v>509</v>
      </c>
      <c r="Y291">
        <f>VLOOKUP(A291,'2010'!A:X,13,FALSE)</f>
        <v>481</v>
      </c>
      <c r="Z291">
        <v>1407</v>
      </c>
      <c r="AA291">
        <f>VLOOKUP(A291,'2010'!A:Z,14,FALSE)</f>
        <v>1857</v>
      </c>
    </row>
    <row r="292" spans="1:27" x14ac:dyDescent="0.25">
      <c r="A292">
        <v>17031241100</v>
      </c>
      <c r="B292">
        <v>3774</v>
      </c>
      <c r="C292">
        <f>VLOOKUP(A292,'2010'!A:N,2,FALSE)</f>
        <v>3720</v>
      </c>
      <c r="D292">
        <v>289</v>
      </c>
      <c r="E292">
        <f>VLOOKUP(A292,'2010'!A:P,3,FALSE)</f>
        <v>738</v>
      </c>
      <c r="F292">
        <v>213</v>
      </c>
      <c r="G292">
        <f>VLOOKUP(A292,'2010'!A:R,4,FALSE)</f>
        <v>50</v>
      </c>
      <c r="H292">
        <v>1373</v>
      </c>
      <c r="I292">
        <f>VLOOKUP(A292,'2010'!A:T,5,FALSE)</f>
        <v>1706</v>
      </c>
      <c r="J292">
        <v>1835</v>
      </c>
      <c r="K292">
        <f>VLOOKUP(A292,'2010'!A:V,6,FALSE)</f>
        <v>1286</v>
      </c>
      <c r="L292">
        <v>294</v>
      </c>
      <c r="M292">
        <f>VLOOKUP(A292,'2010'!A:X,7,FALSE)</f>
        <v>354</v>
      </c>
      <c r="N292">
        <v>420</v>
      </c>
      <c r="O292">
        <f>VLOOKUP(A292,'2010'!A:N,8,FALSE)</f>
        <v>368</v>
      </c>
      <c r="P292">
        <v>578</v>
      </c>
      <c r="Q292">
        <f>VLOOKUP(A292,'2010'!A:P,9,FALSE)</f>
        <v>748</v>
      </c>
      <c r="R292">
        <v>1188</v>
      </c>
      <c r="S292">
        <f>VLOOKUP(A292,'2010'!A:R,10,FALSE)</f>
        <v>676</v>
      </c>
      <c r="T292">
        <v>396</v>
      </c>
      <c r="U292">
        <f>VLOOKUP(A292,'2010'!A:T,11,FALSE)</f>
        <v>93</v>
      </c>
      <c r="V292">
        <v>3774</v>
      </c>
      <c r="W292">
        <f>VLOOKUP(A292,'2010'!A:V,12,FALSE)</f>
        <v>3720</v>
      </c>
      <c r="X292">
        <v>1133</v>
      </c>
      <c r="Y292">
        <f>VLOOKUP(A292,'2010'!A:X,13,FALSE)</f>
        <v>1202</v>
      </c>
      <c r="Z292">
        <v>2641</v>
      </c>
      <c r="AA292">
        <f>VLOOKUP(A292,'2010'!A:Z,14,FALSE)</f>
        <v>2518</v>
      </c>
    </row>
    <row r="293" spans="1:27" x14ac:dyDescent="0.25">
      <c r="A293">
        <v>17031241200</v>
      </c>
      <c r="B293">
        <v>1922</v>
      </c>
      <c r="C293">
        <f>VLOOKUP(A293,'2010'!A:N,2,FALSE)</f>
        <v>1972</v>
      </c>
      <c r="D293">
        <v>120</v>
      </c>
      <c r="E293">
        <f>VLOOKUP(A293,'2010'!A:P,3,FALSE)</f>
        <v>157</v>
      </c>
      <c r="F293">
        <v>207</v>
      </c>
      <c r="G293">
        <f>VLOOKUP(A293,'2010'!A:R,4,FALSE)</f>
        <v>116</v>
      </c>
      <c r="H293">
        <v>445</v>
      </c>
      <c r="I293">
        <f>VLOOKUP(A293,'2010'!A:T,5,FALSE)</f>
        <v>503</v>
      </c>
      <c r="J293">
        <v>1094</v>
      </c>
      <c r="K293">
        <f>VLOOKUP(A293,'2010'!A:V,6,FALSE)</f>
        <v>1192</v>
      </c>
      <c r="L293">
        <v>215</v>
      </c>
      <c r="M293">
        <f>VLOOKUP(A293,'2010'!A:X,7,FALSE)</f>
        <v>204</v>
      </c>
      <c r="N293">
        <v>110</v>
      </c>
      <c r="O293">
        <f>VLOOKUP(A293,'2010'!A:N,8,FALSE)</f>
        <v>189</v>
      </c>
      <c r="P293">
        <v>177</v>
      </c>
      <c r="Q293">
        <f>VLOOKUP(A293,'2010'!A:P,9,FALSE)</f>
        <v>147</v>
      </c>
      <c r="R293">
        <v>499</v>
      </c>
      <c r="S293">
        <f>VLOOKUP(A293,'2010'!A:R,10,FALSE)</f>
        <v>454</v>
      </c>
      <c r="T293">
        <v>359</v>
      </c>
      <c r="U293">
        <f>VLOOKUP(A293,'2010'!A:T,11,FALSE)</f>
        <v>129</v>
      </c>
      <c r="V293">
        <v>1916</v>
      </c>
      <c r="W293">
        <f>VLOOKUP(A293,'2010'!A:V,12,FALSE)</f>
        <v>1952</v>
      </c>
      <c r="X293">
        <v>713</v>
      </c>
      <c r="Y293">
        <f>VLOOKUP(A293,'2010'!A:X,13,FALSE)</f>
        <v>829</v>
      </c>
      <c r="Z293">
        <v>1203</v>
      </c>
      <c r="AA293">
        <f>VLOOKUP(A293,'2010'!A:Z,14,FALSE)</f>
        <v>1123</v>
      </c>
    </row>
    <row r="294" spans="1:27" x14ac:dyDescent="0.25">
      <c r="A294">
        <v>17031241300</v>
      </c>
      <c r="B294">
        <v>1958</v>
      </c>
      <c r="C294">
        <f>VLOOKUP(A294,'2010'!A:N,2,FALSE)</f>
        <v>1972</v>
      </c>
      <c r="D294">
        <v>160</v>
      </c>
      <c r="E294">
        <f>VLOOKUP(A294,'2010'!A:P,3,FALSE)</f>
        <v>439</v>
      </c>
      <c r="F294">
        <v>28</v>
      </c>
      <c r="G294">
        <f>VLOOKUP(A294,'2010'!A:R,4,FALSE)</f>
        <v>69</v>
      </c>
      <c r="H294">
        <v>404</v>
      </c>
      <c r="I294">
        <f>VLOOKUP(A294,'2010'!A:T,5,FALSE)</f>
        <v>183</v>
      </c>
      <c r="J294">
        <v>1316</v>
      </c>
      <c r="K294">
        <f>VLOOKUP(A294,'2010'!A:V,6,FALSE)</f>
        <v>1273</v>
      </c>
      <c r="L294">
        <v>67</v>
      </c>
      <c r="M294">
        <f>VLOOKUP(A294,'2010'!A:X,7,FALSE)</f>
        <v>121</v>
      </c>
      <c r="N294">
        <v>179</v>
      </c>
      <c r="O294">
        <f>VLOOKUP(A294,'2010'!A:N,8,FALSE)</f>
        <v>153</v>
      </c>
      <c r="P294">
        <v>129</v>
      </c>
      <c r="Q294">
        <f>VLOOKUP(A294,'2010'!A:P,9,FALSE)</f>
        <v>166</v>
      </c>
      <c r="R294">
        <v>647</v>
      </c>
      <c r="S294">
        <f>VLOOKUP(A294,'2010'!A:R,10,FALSE)</f>
        <v>752</v>
      </c>
      <c r="T294">
        <v>420</v>
      </c>
      <c r="U294">
        <f>VLOOKUP(A294,'2010'!A:T,11,FALSE)</f>
        <v>107</v>
      </c>
      <c r="V294">
        <v>1782</v>
      </c>
      <c r="W294">
        <f>VLOOKUP(A294,'2010'!A:V,12,FALSE)</f>
        <v>1724</v>
      </c>
      <c r="X294">
        <v>647</v>
      </c>
      <c r="Y294">
        <f>VLOOKUP(A294,'2010'!A:X,13,FALSE)</f>
        <v>667</v>
      </c>
      <c r="Z294">
        <v>1135</v>
      </c>
      <c r="AA294">
        <f>VLOOKUP(A294,'2010'!A:Z,14,FALSE)</f>
        <v>1057</v>
      </c>
    </row>
    <row r="295" spans="1:27" x14ac:dyDescent="0.25">
      <c r="A295">
        <v>17031241400</v>
      </c>
      <c r="B295">
        <v>5012</v>
      </c>
      <c r="C295">
        <f>VLOOKUP(A295,'2010'!A:N,2,FALSE)</f>
        <v>4587</v>
      </c>
      <c r="D295">
        <v>347</v>
      </c>
      <c r="E295">
        <f>VLOOKUP(A295,'2010'!A:P,3,FALSE)</f>
        <v>406</v>
      </c>
      <c r="F295">
        <v>334</v>
      </c>
      <c r="G295">
        <f>VLOOKUP(A295,'2010'!A:R,4,FALSE)</f>
        <v>87</v>
      </c>
      <c r="H295">
        <v>410</v>
      </c>
      <c r="I295">
        <f>VLOOKUP(A295,'2010'!A:T,5,FALSE)</f>
        <v>713</v>
      </c>
      <c r="J295">
        <v>3760</v>
      </c>
      <c r="K295">
        <f>VLOOKUP(A295,'2010'!A:V,6,FALSE)</f>
        <v>3381</v>
      </c>
      <c r="L295">
        <v>281</v>
      </c>
      <c r="M295">
        <f>VLOOKUP(A295,'2010'!A:X,7,FALSE)</f>
        <v>352</v>
      </c>
      <c r="N295">
        <v>146</v>
      </c>
      <c r="O295">
        <f>VLOOKUP(A295,'2010'!A:N,8,FALSE)</f>
        <v>296</v>
      </c>
      <c r="P295">
        <v>423</v>
      </c>
      <c r="Q295">
        <f>VLOOKUP(A295,'2010'!A:P,9,FALSE)</f>
        <v>354</v>
      </c>
      <c r="R295">
        <v>2002</v>
      </c>
      <c r="S295">
        <f>VLOOKUP(A295,'2010'!A:R,10,FALSE)</f>
        <v>1461</v>
      </c>
      <c r="T295">
        <v>1205</v>
      </c>
      <c r="U295">
        <f>VLOOKUP(A295,'2010'!A:T,11,FALSE)</f>
        <v>334</v>
      </c>
      <c r="V295">
        <v>5012</v>
      </c>
      <c r="W295">
        <f>VLOOKUP(A295,'2010'!A:V,12,FALSE)</f>
        <v>4587</v>
      </c>
      <c r="X295">
        <v>1946</v>
      </c>
      <c r="Y295">
        <f>VLOOKUP(A295,'2010'!A:X,13,FALSE)</f>
        <v>1757</v>
      </c>
      <c r="Z295">
        <v>3066</v>
      </c>
      <c r="AA295">
        <f>VLOOKUP(A295,'2010'!A:Z,14,FALSE)</f>
        <v>2830</v>
      </c>
    </row>
    <row r="296" spans="1:27" x14ac:dyDescent="0.25">
      <c r="A296">
        <v>17031241500</v>
      </c>
      <c r="B296">
        <v>3067</v>
      </c>
      <c r="C296">
        <f>VLOOKUP(A296,'2010'!A:N,2,FALSE)</f>
        <v>3045</v>
      </c>
      <c r="D296">
        <v>107</v>
      </c>
      <c r="E296">
        <f>VLOOKUP(A296,'2010'!A:P,3,FALSE)</f>
        <v>102</v>
      </c>
      <c r="F296">
        <v>137</v>
      </c>
      <c r="G296">
        <f>VLOOKUP(A296,'2010'!A:R,4,FALSE)</f>
        <v>94</v>
      </c>
      <c r="H296">
        <v>506</v>
      </c>
      <c r="I296">
        <f>VLOOKUP(A296,'2010'!A:T,5,FALSE)</f>
        <v>678</v>
      </c>
      <c r="J296">
        <v>2253</v>
      </c>
      <c r="K296">
        <f>VLOOKUP(A296,'2010'!A:V,6,FALSE)</f>
        <v>1972</v>
      </c>
      <c r="L296">
        <v>71</v>
      </c>
      <c r="M296">
        <f>VLOOKUP(A296,'2010'!A:X,7,FALSE)</f>
        <v>238</v>
      </c>
      <c r="N296">
        <v>128</v>
      </c>
      <c r="O296">
        <f>VLOOKUP(A296,'2010'!A:N,8,FALSE)</f>
        <v>219</v>
      </c>
      <c r="P296">
        <v>407</v>
      </c>
      <c r="Q296">
        <f>VLOOKUP(A296,'2010'!A:P,9,FALSE)</f>
        <v>298</v>
      </c>
      <c r="R296">
        <v>1195</v>
      </c>
      <c r="S296">
        <f>VLOOKUP(A296,'2010'!A:R,10,FALSE)</f>
        <v>1134</v>
      </c>
      <c r="T296">
        <v>708</v>
      </c>
      <c r="U296">
        <f>VLOOKUP(A296,'2010'!A:T,11,FALSE)</f>
        <v>137</v>
      </c>
      <c r="V296">
        <v>3057</v>
      </c>
      <c r="W296">
        <f>VLOOKUP(A296,'2010'!A:V,12,FALSE)</f>
        <v>3045</v>
      </c>
      <c r="X296">
        <v>1228</v>
      </c>
      <c r="Y296">
        <f>VLOOKUP(A296,'2010'!A:X,13,FALSE)</f>
        <v>1429</v>
      </c>
      <c r="Z296">
        <v>1829</v>
      </c>
      <c r="AA296">
        <f>VLOOKUP(A296,'2010'!A:Z,14,FALSE)</f>
        <v>1616</v>
      </c>
    </row>
    <row r="297" spans="1:27" x14ac:dyDescent="0.25">
      <c r="A297">
        <v>17031241600</v>
      </c>
      <c r="B297">
        <v>3480</v>
      </c>
      <c r="C297">
        <f>VLOOKUP(A297,'2010'!A:N,2,FALSE)</f>
        <v>3690</v>
      </c>
      <c r="D297">
        <v>111</v>
      </c>
      <c r="E297">
        <f>VLOOKUP(A297,'2010'!A:P,3,FALSE)</f>
        <v>151</v>
      </c>
      <c r="F297">
        <v>231</v>
      </c>
      <c r="G297">
        <f>VLOOKUP(A297,'2010'!A:R,4,FALSE)</f>
        <v>214</v>
      </c>
      <c r="H297">
        <v>1026</v>
      </c>
      <c r="I297">
        <f>VLOOKUP(A297,'2010'!A:T,5,FALSE)</f>
        <v>883</v>
      </c>
      <c r="J297">
        <v>2080</v>
      </c>
      <c r="K297">
        <f>VLOOKUP(A297,'2010'!A:V,6,FALSE)</f>
        <v>2351</v>
      </c>
      <c r="L297">
        <v>262</v>
      </c>
      <c r="M297">
        <f>VLOOKUP(A297,'2010'!A:X,7,FALSE)</f>
        <v>237</v>
      </c>
      <c r="N297">
        <v>139</v>
      </c>
      <c r="O297">
        <f>VLOOKUP(A297,'2010'!A:N,8,FALSE)</f>
        <v>302</v>
      </c>
      <c r="P297">
        <v>389</v>
      </c>
      <c r="Q297">
        <f>VLOOKUP(A297,'2010'!A:P,9,FALSE)</f>
        <v>356</v>
      </c>
      <c r="R297">
        <v>1361</v>
      </c>
      <c r="S297">
        <f>VLOOKUP(A297,'2010'!A:R,10,FALSE)</f>
        <v>1156</v>
      </c>
      <c r="T297">
        <v>625</v>
      </c>
      <c r="U297">
        <f>VLOOKUP(A297,'2010'!A:T,11,FALSE)</f>
        <v>120</v>
      </c>
      <c r="V297">
        <v>3480</v>
      </c>
      <c r="W297">
        <f>VLOOKUP(A297,'2010'!A:V,12,FALSE)</f>
        <v>3690</v>
      </c>
      <c r="X297">
        <v>1094</v>
      </c>
      <c r="Y297">
        <f>VLOOKUP(A297,'2010'!A:X,13,FALSE)</f>
        <v>1118</v>
      </c>
      <c r="Z297">
        <v>2386</v>
      </c>
      <c r="AA297">
        <f>VLOOKUP(A297,'2010'!A:Z,14,FALSE)</f>
        <v>2572</v>
      </c>
    </row>
    <row r="298" spans="1:27" x14ac:dyDescent="0.25">
      <c r="A298">
        <v>17031242000</v>
      </c>
      <c r="B298">
        <v>4799</v>
      </c>
      <c r="C298">
        <f>VLOOKUP(A298,'2010'!A:N,2,FALSE)</f>
        <v>4546</v>
      </c>
      <c r="D298">
        <v>726</v>
      </c>
      <c r="E298">
        <f>VLOOKUP(A298,'2010'!A:P,3,FALSE)</f>
        <v>742</v>
      </c>
      <c r="F298">
        <v>137</v>
      </c>
      <c r="G298">
        <f>VLOOKUP(A298,'2010'!A:R,4,FALSE)</f>
        <v>56</v>
      </c>
      <c r="H298">
        <v>1493</v>
      </c>
      <c r="I298">
        <f>VLOOKUP(A298,'2010'!A:T,5,FALSE)</f>
        <v>1652</v>
      </c>
      <c r="J298">
        <v>2324</v>
      </c>
      <c r="K298">
        <f>VLOOKUP(A298,'2010'!A:V,6,FALSE)</f>
        <v>2010</v>
      </c>
      <c r="L298">
        <v>660</v>
      </c>
      <c r="M298">
        <f>VLOOKUP(A298,'2010'!A:X,7,FALSE)</f>
        <v>813</v>
      </c>
      <c r="N298">
        <v>499</v>
      </c>
      <c r="O298">
        <f>VLOOKUP(A298,'2010'!A:N,8,FALSE)</f>
        <v>614</v>
      </c>
      <c r="P298">
        <v>776</v>
      </c>
      <c r="Q298">
        <f>VLOOKUP(A298,'2010'!A:P,9,FALSE)</f>
        <v>507</v>
      </c>
      <c r="R298">
        <v>1476</v>
      </c>
      <c r="S298">
        <f>VLOOKUP(A298,'2010'!A:R,10,FALSE)</f>
        <v>872</v>
      </c>
      <c r="T298">
        <v>552</v>
      </c>
      <c r="U298">
        <f>VLOOKUP(A298,'2010'!A:T,11,FALSE)</f>
        <v>175</v>
      </c>
      <c r="V298">
        <v>4714</v>
      </c>
      <c r="W298">
        <f>VLOOKUP(A298,'2010'!A:V,12,FALSE)</f>
        <v>4546</v>
      </c>
      <c r="X298">
        <v>1258</v>
      </c>
      <c r="Y298">
        <f>VLOOKUP(A298,'2010'!A:X,13,FALSE)</f>
        <v>1761</v>
      </c>
      <c r="Z298">
        <v>3456</v>
      </c>
      <c r="AA298">
        <f>VLOOKUP(A298,'2010'!A:Z,14,FALSE)</f>
        <v>2785</v>
      </c>
    </row>
    <row r="299" spans="1:27" x14ac:dyDescent="0.25">
      <c r="A299">
        <v>17031242100</v>
      </c>
      <c r="B299">
        <v>3506</v>
      </c>
      <c r="C299">
        <f>VLOOKUP(A299,'2010'!A:N,2,FALSE)</f>
        <v>3361</v>
      </c>
      <c r="D299">
        <v>61</v>
      </c>
      <c r="E299">
        <f>VLOOKUP(A299,'2010'!A:P,3,FALSE)</f>
        <v>143</v>
      </c>
      <c r="F299">
        <v>141</v>
      </c>
      <c r="G299">
        <f>VLOOKUP(A299,'2010'!A:R,4,FALSE)</f>
        <v>97</v>
      </c>
      <c r="H299">
        <v>778</v>
      </c>
      <c r="I299">
        <f>VLOOKUP(A299,'2010'!A:T,5,FALSE)</f>
        <v>751</v>
      </c>
      <c r="J299">
        <v>2461</v>
      </c>
      <c r="K299">
        <f>VLOOKUP(A299,'2010'!A:V,6,FALSE)</f>
        <v>2307</v>
      </c>
      <c r="L299">
        <v>158</v>
      </c>
      <c r="M299">
        <f>VLOOKUP(A299,'2010'!A:X,7,FALSE)</f>
        <v>307</v>
      </c>
      <c r="N299">
        <v>246</v>
      </c>
      <c r="O299">
        <f>VLOOKUP(A299,'2010'!A:N,8,FALSE)</f>
        <v>198</v>
      </c>
      <c r="P299">
        <v>168</v>
      </c>
      <c r="Q299">
        <f>VLOOKUP(A299,'2010'!A:P,9,FALSE)</f>
        <v>230</v>
      </c>
      <c r="R299">
        <v>1452</v>
      </c>
      <c r="S299">
        <f>VLOOKUP(A299,'2010'!A:R,10,FALSE)</f>
        <v>1245</v>
      </c>
      <c r="T299">
        <v>889</v>
      </c>
      <c r="U299">
        <f>VLOOKUP(A299,'2010'!A:T,11,FALSE)</f>
        <v>198</v>
      </c>
      <c r="V299">
        <v>3506</v>
      </c>
      <c r="W299">
        <f>VLOOKUP(A299,'2010'!A:V,12,FALSE)</f>
        <v>3361</v>
      </c>
      <c r="X299">
        <v>1719</v>
      </c>
      <c r="Y299">
        <f>VLOOKUP(A299,'2010'!A:X,13,FALSE)</f>
        <v>1856</v>
      </c>
      <c r="Z299">
        <v>1787</v>
      </c>
      <c r="AA299">
        <f>VLOOKUP(A299,'2010'!A:Z,14,FALSE)</f>
        <v>1505</v>
      </c>
    </row>
    <row r="300" spans="1:27" x14ac:dyDescent="0.25">
      <c r="A300">
        <v>17031242200</v>
      </c>
      <c r="B300">
        <v>3614</v>
      </c>
      <c r="C300">
        <f>VLOOKUP(A300,'2010'!A:N,2,FALSE)</f>
        <v>3827</v>
      </c>
      <c r="D300">
        <v>130</v>
      </c>
      <c r="E300">
        <f>VLOOKUP(A300,'2010'!A:P,3,FALSE)</f>
        <v>149</v>
      </c>
      <c r="F300">
        <v>97</v>
      </c>
      <c r="G300">
        <f>VLOOKUP(A300,'2010'!A:R,4,FALSE)</f>
        <v>193</v>
      </c>
      <c r="H300">
        <v>892</v>
      </c>
      <c r="I300">
        <f>VLOOKUP(A300,'2010'!A:T,5,FALSE)</f>
        <v>613</v>
      </c>
      <c r="J300">
        <v>2442</v>
      </c>
      <c r="K300">
        <f>VLOOKUP(A300,'2010'!A:V,6,FALSE)</f>
        <v>2829</v>
      </c>
      <c r="L300">
        <v>117</v>
      </c>
      <c r="M300">
        <f>VLOOKUP(A300,'2010'!A:X,7,FALSE)</f>
        <v>364</v>
      </c>
      <c r="N300">
        <v>237</v>
      </c>
      <c r="O300">
        <f>VLOOKUP(A300,'2010'!A:N,8,FALSE)</f>
        <v>187</v>
      </c>
      <c r="P300">
        <v>174</v>
      </c>
      <c r="Q300">
        <f>VLOOKUP(A300,'2010'!A:P,9,FALSE)</f>
        <v>442</v>
      </c>
      <c r="R300">
        <v>1108</v>
      </c>
      <c r="S300">
        <f>VLOOKUP(A300,'2010'!A:R,10,FALSE)</f>
        <v>1349</v>
      </c>
      <c r="T300">
        <v>894</v>
      </c>
      <c r="U300">
        <f>VLOOKUP(A300,'2010'!A:T,11,FALSE)</f>
        <v>170</v>
      </c>
      <c r="V300">
        <v>3614</v>
      </c>
      <c r="W300">
        <f>VLOOKUP(A300,'2010'!A:V,12,FALSE)</f>
        <v>3827</v>
      </c>
      <c r="X300">
        <v>1371</v>
      </c>
      <c r="Y300">
        <f>VLOOKUP(A300,'2010'!A:X,13,FALSE)</f>
        <v>1504</v>
      </c>
      <c r="Z300">
        <v>2243</v>
      </c>
      <c r="AA300">
        <f>VLOOKUP(A300,'2010'!A:Z,14,FALSE)</f>
        <v>2323</v>
      </c>
    </row>
    <row r="301" spans="1:27" x14ac:dyDescent="0.25">
      <c r="A301">
        <v>17031242300</v>
      </c>
      <c r="B301">
        <v>3064</v>
      </c>
      <c r="C301">
        <f>VLOOKUP(A301,'2010'!A:N,2,FALSE)</f>
        <v>3560</v>
      </c>
      <c r="D301">
        <v>98</v>
      </c>
      <c r="E301">
        <f>VLOOKUP(A301,'2010'!A:P,3,FALSE)</f>
        <v>130</v>
      </c>
      <c r="F301">
        <v>188</v>
      </c>
      <c r="G301">
        <f>VLOOKUP(A301,'2010'!A:R,4,FALSE)</f>
        <v>82</v>
      </c>
      <c r="H301">
        <v>287</v>
      </c>
      <c r="I301">
        <f>VLOOKUP(A301,'2010'!A:T,5,FALSE)</f>
        <v>581</v>
      </c>
      <c r="J301">
        <v>2438</v>
      </c>
      <c r="K301">
        <f>VLOOKUP(A301,'2010'!A:V,6,FALSE)</f>
        <v>2830</v>
      </c>
      <c r="L301">
        <v>92</v>
      </c>
      <c r="M301">
        <f>VLOOKUP(A301,'2010'!A:X,7,FALSE)</f>
        <v>156</v>
      </c>
      <c r="N301">
        <v>155</v>
      </c>
      <c r="O301">
        <f>VLOOKUP(A301,'2010'!A:N,8,FALSE)</f>
        <v>322</v>
      </c>
      <c r="P301">
        <v>401</v>
      </c>
      <c r="Q301">
        <f>VLOOKUP(A301,'2010'!A:P,9,FALSE)</f>
        <v>467</v>
      </c>
      <c r="R301">
        <v>1250</v>
      </c>
      <c r="S301">
        <f>VLOOKUP(A301,'2010'!A:R,10,FALSE)</f>
        <v>1278</v>
      </c>
      <c r="T301">
        <v>739</v>
      </c>
      <c r="U301">
        <f>VLOOKUP(A301,'2010'!A:T,11,FALSE)</f>
        <v>145</v>
      </c>
      <c r="V301">
        <v>3061</v>
      </c>
      <c r="W301">
        <f>VLOOKUP(A301,'2010'!A:V,12,FALSE)</f>
        <v>3560</v>
      </c>
      <c r="X301">
        <v>1358</v>
      </c>
      <c r="Y301">
        <f>VLOOKUP(A301,'2010'!A:X,13,FALSE)</f>
        <v>1441</v>
      </c>
      <c r="Z301">
        <v>1703</v>
      </c>
      <c r="AA301">
        <f>VLOOKUP(A301,'2010'!A:Z,14,FALSE)</f>
        <v>2119</v>
      </c>
    </row>
    <row r="302" spans="1:27" x14ac:dyDescent="0.25">
      <c r="A302">
        <v>17031242400</v>
      </c>
      <c r="B302">
        <v>2724</v>
      </c>
      <c r="C302">
        <f>VLOOKUP(A302,'2010'!A:N,2,FALSE)</f>
        <v>2772</v>
      </c>
      <c r="D302">
        <v>88</v>
      </c>
      <c r="E302">
        <f>VLOOKUP(A302,'2010'!A:P,3,FALSE)</f>
        <v>84</v>
      </c>
      <c r="F302">
        <v>125</v>
      </c>
      <c r="G302">
        <f>VLOOKUP(A302,'2010'!A:R,4,FALSE)</f>
        <v>30</v>
      </c>
      <c r="H302">
        <v>188</v>
      </c>
      <c r="I302">
        <f>VLOOKUP(A302,'2010'!A:T,5,FALSE)</f>
        <v>346</v>
      </c>
      <c r="J302">
        <v>2276</v>
      </c>
      <c r="K302">
        <f>VLOOKUP(A302,'2010'!A:V,6,FALSE)</f>
        <v>2280</v>
      </c>
      <c r="L302">
        <v>225</v>
      </c>
      <c r="M302">
        <f>VLOOKUP(A302,'2010'!A:X,7,FALSE)</f>
        <v>153</v>
      </c>
      <c r="N302">
        <v>168</v>
      </c>
      <c r="O302">
        <f>VLOOKUP(A302,'2010'!A:N,8,FALSE)</f>
        <v>322</v>
      </c>
      <c r="P302">
        <v>404</v>
      </c>
      <c r="Q302">
        <f>VLOOKUP(A302,'2010'!A:P,9,FALSE)</f>
        <v>530</v>
      </c>
      <c r="R302">
        <v>903</v>
      </c>
      <c r="S302">
        <f>VLOOKUP(A302,'2010'!A:R,10,FALSE)</f>
        <v>813</v>
      </c>
      <c r="T302">
        <v>607</v>
      </c>
      <c r="U302">
        <f>VLOOKUP(A302,'2010'!A:T,11,FALSE)</f>
        <v>142</v>
      </c>
      <c r="V302">
        <v>2713</v>
      </c>
      <c r="W302">
        <f>VLOOKUP(A302,'2010'!A:V,12,FALSE)</f>
        <v>2737</v>
      </c>
      <c r="X302">
        <v>756</v>
      </c>
      <c r="Y302">
        <f>VLOOKUP(A302,'2010'!A:X,13,FALSE)</f>
        <v>799</v>
      </c>
      <c r="Z302">
        <v>1957</v>
      </c>
      <c r="AA302">
        <f>VLOOKUP(A302,'2010'!A:Z,14,FALSE)</f>
        <v>1938</v>
      </c>
    </row>
    <row r="303" spans="1:27" x14ac:dyDescent="0.25">
      <c r="A303">
        <v>17031242500</v>
      </c>
      <c r="B303">
        <v>3874</v>
      </c>
      <c r="C303">
        <f>VLOOKUP(A303,'2010'!A:N,2,FALSE)</f>
        <v>3840</v>
      </c>
      <c r="D303">
        <v>225</v>
      </c>
      <c r="E303">
        <f>VLOOKUP(A303,'2010'!A:P,3,FALSE)</f>
        <v>225</v>
      </c>
      <c r="F303">
        <v>102</v>
      </c>
      <c r="G303">
        <f>VLOOKUP(A303,'2010'!A:R,4,FALSE)</f>
        <v>197</v>
      </c>
      <c r="H303">
        <v>1326</v>
      </c>
      <c r="I303">
        <f>VLOOKUP(A303,'2010'!A:T,5,FALSE)</f>
        <v>1636</v>
      </c>
      <c r="J303">
        <v>2098</v>
      </c>
      <c r="K303">
        <f>VLOOKUP(A303,'2010'!A:V,6,FALSE)</f>
        <v>1806</v>
      </c>
      <c r="L303">
        <v>448</v>
      </c>
      <c r="M303">
        <f>VLOOKUP(A303,'2010'!A:X,7,FALSE)</f>
        <v>426</v>
      </c>
      <c r="N303">
        <v>357</v>
      </c>
      <c r="O303">
        <f>VLOOKUP(A303,'2010'!A:N,8,FALSE)</f>
        <v>673</v>
      </c>
      <c r="P303">
        <v>657</v>
      </c>
      <c r="Q303">
        <f>VLOOKUP(A303,'2010'!A:P,9,FALSE)</f>
        <v>700</v>
      </c>
      <c r="R303">
        <v>990</v>
      </c>
      <c r="S303">
        <f>VLOOKUP(A303,'2010'!A:R,10,FALSE)</f>
        <v>531</v>
      </c>
      <c r="T303">
        <v>399</v>
      </c>
      <c r="U303">
        <f>VLOOKUP(A303,'2010'!A:T,11,FALSE)</f>
        <v>174</v>
      </c>
      <c r="V303">
        <v>3869</v>
      </c>
      <c r="W303">
        <f>VLOOKUP(A303,'2010'!A:V,12,FALSE)</f>
        <v>3683</v>
      </c>
      <c r="X303">
        <v>1073</v>
      </c>
      <c r="Y303">
        <f>VLOOKUP(A303,'2010'!A:X,13,FALSE)</f>
        <v>1099</v>
      </c>
      <c r="Z303">
        <v>2796</v>
      </c>
      <c r="AA303">
        <f>VLOOKUP(A303,'2010'!A:Z,14,FALSE)</f>
        <v>2584</v>
      </c>
    </row>
    <row r="304" spans="1:27" x14ac:dyDescent="0.25">
      <c r="A304">
        <v>17031242600</v>
      </c>
      <c r="B304">
        <v>6125</v>
      </c>
      <c r="C304">
        <f>VLOOKUP(A304,'2010'!A:N,2,FALSE)</f>
        <v>4571</v>
      </c>
      <c r="D304">
        <v>1207</v>
      </c>
      <c r="E304">
        <f>VLOOKUP(A304,'2010'!A:P,3,FALSE)</f>
        <v>687</v>
      </c>
      <c r="F304">
        <v>131</v>
      </c>
      <c r="G304">
        <f>VLOOKUP(A304,'2010'!A:R,4,FALSE)</f>
        <v>11</v>
      </c>
      <c r="H304">
        <v>1810</v>
      </c>
      <c r="I304">
        <f>VLOOKUP(A304,'2010'!A:T,5,FALSE)</f>
        <v>1840</v>
      </c>
      <c r="J304">
        <v>2819</v>
      </c>
      <c r="K304">
        <f>VLOOKUP(A304,'2010'!A:V,6,FALSE)</f>
        <v>2166</v>
      </c>
      <c r="L304">
        <v>760</v>
      </c>
      <c r="M304">
        <f>VLOOKUP(A304,'2010'!A:X,7,FALSE)</f>
        <v>628</v>
      </c>
      <c r="N304">
        <v>494</v>
      </c>
      <c r="O304">
        <f>VLOOKUP(A304,'2010'!A:N,8,FALSE)</f>
        <v>564</v>
      </c>
      <c r="P304">
        <v>763</v>
      </c>
      <c r="Q304">
        <f>VLOOKUP(A304,'2010'!A:P,9,FALSE)</f>
        <v>716</v>
      </c>
      <c r="R304">
        <v>1397</v>
      </c>
      <c r="S304">
        <f>VLOOKUP(A304,'2010'!A:R,10,FALSE)</f>
        <v>790</v>
      </c>
      <c r="T304">
        <v>675</v>
      </c>
      <c r="U304">
        <f>VLOOKUP(A304,'2010'!A:T,11,FALSE)</f>
        <v>169</v>
      </c>
      <c r="V304">
        <v>6125</v>
      </c>
      <c r="W304">
        <f>VLOOKUP(A304,'2010'!A:V,12,FALSE)</f>
        <v>4571</v>
      </c>
      <c r="X304">
        <v>1656</v>
      </c>
      <c r="Y304">
        <f>VLOOKUP(A304,'2010'!A:X,13,FALSE)</f>
        <v>1714</v>
      </c>
      <c r="Z304">
        <v>4469</v>
      </c>
      <c r="AA304">
        <f>VLOOKUP(A304,'2010'!A:Z,14,FALSE)</f>
        <v>2857</v>
      </c>
    </row>
    <row r="305" spans="1:27" x14ac:dyDescent="0.25">
      <c r="A305">
        <v>17031242700</v>
      </c>
      <c r="B305">
        <v>1671</v>
      </c>
      <c r="C305">
        <f>VLOOKUP(A305,'2010'!A:N,2,FALSE)</f>
        <v>2033</v>
      </c>
      <c r="D305">
        <v>406</v>
      </c>
      <c r="E305">
        <f>VLOOKUP(A305,'2010'!A:P,3,FALSE)</f>
        <v>515</v>
      </c>
      <c r="F305">
        <v>42</v>
      </c>
      <c r="G305">
        <f>VLOOKUP(A305,'2010'!A:R,4,FALSE)</f>
        <v>74</v>
      </c>
      <c r="H305">
        <v>779</v>
      </c>
      <c r="I305">
        <f>VLOOKUP(A305,'2010'!A:T,5,FALSE)</f>
        <v>1213</v>
      </c>
      <c r="J305">
        <v>403</v>
      </c>
      <c r="K305">
        <f>VLOOKUP(A305,'2010'!A:V,6,FALSE)</f>
        <v>252</v>
      </c>
      <c r="L305">
        <v>274</v>
      </c>
      <c r="M305">
        <f>VLOOKUP(A305,'2010'!A:X,7,FALSE)</f>
        <v>288</v>
      </c>
      <c r="N305">
        <v>199</v>
      </c>
      <c r="O305">
        <f>VLOOKUP(A305,'2010'!A:N,8,FALSE)</f>
        <v>317</v>
      </c>
      <c r="P305">
        <v>344</v>
      </c>
      <c r="Q305">
        <f>VLOOKUP(A305,'2010'!A:P,9,FALSE)</f>
        <v>330</v>
      </c>
      <c r="R305">
        <v>295</v>
      </c>
      <c r="S305">
        <f>VLOOKUP(A305,'2010'!A:R,10,FALSE)</f>
        <v>199</v>
      </c>
      <c r="T305">
        <v>87</v>
      </c>
      <c r="U305">
        <f>VLOOKUP(A305,'2010'!A:T,11,FALSE)</f>
        <v>71</v>
      </c>
      <c r="V305">
        <v>1671</v>
      </c>
      <c r="W305">
        <f>VLOOKUP(A305,'2010'!A:V,12,FALSE)</f>
        <v>2033</v>
      </c>
      <c r="X305">
        <v>380</v>
      </c>
      <c r="Y305">
        <f>VLOOKUP(A305,'2010'!A:X,13,FALSE)</f>
        <v>320</v>
      </c>
      <c r="Z305">
        <v>1291</v>
      </c>
      <c r="AA305">
        <f>VLOOKUP(A305,'2010'!A:Z,14,FALSE)</f>
        <v>1713</v>
      </c>
    </row>
    <row r="306" spans="1:27" x14ac:dyDescent="0.25">
      <c r="A306">
        <v>17031242800</v>
      </c>
      <c r="B306">
        <v>1357</v>
      </c>
      <c r="C306">
        <f>VLOOKUP(A306,'2010'!A:N,2,FALSE)</f>
        <v>1724</v>
      </c>
      <c r="D306">
        <v>10</v>
      </c>
      <c r="E306">
        <f>VLOOKUP(A306,'2010'!A:P,3,FALSE)</f>
        <v>8</v>
      </c>
      <c r="F306">
        <v>8</v>
      </c>
      <c r="G306">
        <f>VLOOKUP(A306,'2010'!A:R,4,FALSE)</f>
        <v>0</v>
      </c>
      <c r="H306">
        <v>287</v>
      </c>
      <c r="I306">
        <f>VLOOKUP(A306,'2010'!A:T,5,FALSE)</f>
        <v>378</v>
      </c>
      <c r="J306">
        <v>1028</v>
      </c>
      <c r="K306">
        <f>VLOOKUP(A306,'2010'!A:V,6,FALSE)</f>
        <v>1338</v>
      </c>
      <c r="L306">
        <v>90</v>
      </c>
      <c r="M306">
        <f>VLOOKUP(A306,'2010'!A:X,7,FALSE)</f>
        <v>150</v>
      </c>
      <c r="N306">
        <v>245</v>
      </c>
      <c r="O306">
        <f>VLOOKUP(A306,'2010'!A:N,8,FALSE)</f>
        <v>299</v>
      </c>
      <c r="P306">
        <v>201</v>
      </c>
      <c r="Q306">
        <f>VLOOKUP(A306,'2010'!A:P,9,FALSE)</f>
        <v>218</v>
      </c>
      <c r="R306">
        <v>245</v>
      </c>
      <c r="S306">
        <f>VLOOKUP(A306,'2010'!A:R,10,FALSE)</f>
        <v>394</v>
      </c>
      <c r="T306">
        <v>228</v>
      </c>
      <c r="U306">
        <f>VLOOKUP(A306,'2010'!A:T,11,FALSE)</f>
        <v>74</v>
      </c>
      <c r="V306">
        <v>1352</v>
      </c>
      <c r="W306">
        <f>VLOOKUP(A306,'2010'!A:V,12,FALSE)</f>
        <v>1724</v>
      </c>
      <c r="X306">
        <v>843</v>
      </c>
      <c r="Y306">
        <f>VLOOKUP(A306,'2010'!A:X,13,FALSE)</f>
        <v>1103</v>
      </c>
      <c r="Z306">
        <v>509</v>
      </c>
      <c r="AA306">
        <f>VLOOKUP(A306,'2010'!A:Z,14,FALSE)</f>
        <v>621</v>
      </c>
    </row>
    <row r="307" spans="1:27" x14ac:dyDescent="0.25">
      <c r="A307">
        <v>17031242900</v>
      </c>
      <c r="B307">
        <v>1659</v>
      </c>
      <c r="C307">
        <f>VLOOKUP(A307,'2010'!A:N,2,FALSE)</f>
        <v>2115</v>
      </c>
      <c r="D307">
        <v>186</v>
      </c>
      <c r="E307">
        <f>VLOOKUP(A307,'2010'!A:P,3,FALSE)</f>
        <v>45</v>
      </c>
      <c r="F307">
        <v>64</v>
      </c>
      <c r="G307">
        <f>VLOOKUP(A307,'2010'!A:R,4,FALSE)</f>
        <v>51</v>
      </c>
      <c r="H307">
        <v>433</v>
      </c>
      <c r="I307">
        <f>VLOOKUP(A307,'2010'!A:T,5,FALSE)</f>
        <v>764</v>
      </c>
      <c r="J307">
        <v>938</v>
      </c>
      <c r="K307">
        <f>VLOOKUP(A307,'2010'!A:V,6,FALSE)</f>
        <v>1244</v>
      </c>
      <c r="L307">
        <v>109</v>
      </c>
      <c r="M307">
        <f>VLOOKUP(A307,'2010'!A:X,7,FALSE)</f>
        <v>172</v>
      </c>
      <c r="N307">
        <v>275</v>
      </c>
      <c r="O307">
        <f>VLOOKUP(A307,'2010'!A:N,8,FALSE)</f>
        <v>201</v>
      </c>
      <c r="P307">
        <v>208</v>
      </c>
      <c r="Q307">
        <f>VLOOKUP(A307,'2010'!A:P,9,FALSE)</f>
        <v>195</v>
      </c>
      <c r="R307">
        <v>385</v>
      </c>
      <c r="S307">
        <f>VLOOKUP(A307,'2010'!A:R,10,FALSE)</f>
        <v>617</v>
      </c>
      <c r="T307">
        <v>335</v>
      </c>
      <c r="U307">
        <f>VLOOKUP(A307,'2010'!A:T,11,FALSE)</f>
        <v>196</v>
      </c>
      <c r="V307">
        <v>1654</v>
      </c>
      <c r="W307">
        <f>VLOOKUP(A307,'2010'!A:V,12,FALSE)</f>
        <v>2115</v>
      </c>
      <c r="X307">
        <v>698</v>
      </c>
      <c r="Y307">
        <f>VLOOKUP(A307,'2010'!A:X,13,FALSE)</f>
        <v>988</v>
      </c>
      <c r="Z307">
        <v>956</v>
      </c>
      <c r="AA307">
        <f>VLOOKUP(A307,'2010'!A:Z,14,FALSE)</f>
        <v>1127</v>
      </c>
    </row>
    <row r="308" spans="1:27" x14ac:dyDescent="0.25">
      <c r="A308">
        <v>17031243000</v>
      </c>
      <c r="B308">
        <v>2179</v>
      </c>
      <c r="C308">
        <f>VLOOKUP(A308,'2010'!A:N,2,FALSE)</f>
        <v>2312</v>
      </c>
      <c r="D308">
        <v>77</v>
      </c>
      <c r="E308">
        <f>VLOOKUP(A308,'2010'!A:P,3,FALSE)</f>
        <v>20</v>
      </c>
      <c r="F308">
        <v>85</v>
      </c>
      <c r="G308">
        <f>VLOOKUP(A308,'2010'!A:R,4,FALSE)</f>
        <v>45</v>
      </c>
      <c r="H308">
        <v>803</v>
      </c>
      <c r="I308">
        <f>VLOOKUP(A308,'2010'!A:T,5,FALSE)</f>
        <v>1117</v>
      </c>
      <c r="J308">
        <v>1214</v>
      </c>
      <c r="K308">
        <f>VLOOKUP(A308,'2010'!A:V,6,FALSE)</f>
        <v>1120</v>
      </c>
      <c r="L308">
        <v>256</v>
      </c>
      <c r="M308">
        <f>VLOOKUP(A308,'2010'!A:X,7,FALSE)</f>
        <v>257</v>
      </c>
      <c r="N308">
        <v>344</v>
      </c>
      <c r="O308">
        <f>VLOOKUP(A308,'2010'!A:N,8,FALSE)</f>
        <v>247</v>
      </c>
      <c r="P308">
        <v>337</v>
      </c>
      <c r="Q308">
        <f>VLOOKUP(A308,'2010'!A:P,9,FALSE)</f>
        <v>339</v>
      </c>
      <c r="R308">
        <v>483</v>
      </c>
      <c r="S308">
        <f>VLOOKUP(A308,'2010'!A:R,10,FALSE)</f>
        <v>487</v>
      </c>
      <c r="T308">
        <v>371</v>
      </c>
      <c r="U308">
        <f>VLOOKUP(A308,'2010'!A:T,11,FALSE)</f>
        <v>104</v>
      </c>
      <c r="V308">
        <v>2179</v>
      </c>
      <c r="W308">
        <f>VLOOKUP(A308,'2010'!A:V,12,FALSE)</f>
        <v>2312</v>
      </c>
      <c r="X308">
        <v>782</v>
      </c>
      <c r="Y308">
        <f>VLOOKUP(A308,'2010'!A:X,13,FALSE)</f>
        <v>1231</v>
      </c>
      <c r="Z308">
        <v>1397</v>
      </c>
      <c r="AA308">
        <f>VLOOKUP(A308,'2010'!A:Z,14,FALSE)</f>
        <v>1081</v>
      </c>
    </row>
    <row r="309" spans="1:27" x14ac:dyDescent="0.25">
      <c r="A309">
        <v>17031243100</v>
      </c>
      <c r="B309">
        <v>2431</v>
      </c>
      <c r="C309">
        <f>VLOOKUP(A309,'2010'!A:N,2,FALSE)</f>
        <v>1928</v>
      </c>
      <c r="D309">
        <v>262</v>
      </c>
      <c r="E309">
        <f>VLOOKUP(A309,'2010'!A:P,3,FALSE)</f>
        <v>105</v>
      </c>
      <c r="F309">
        <v>53</v>
      </c>
      <c r="G309">
        <f>VLOOKUP(A309,'2010'!A:R,4,FALSE)</f>
        <v>24</v>
      </c>
      <c r="H309">
        <v>1235</v>
      </c>
      <c r="I309">
        <f>VLOOKUP(A309,'2010'!A:T,5,FALSE)</f>
        <v>956</v>
      </c>
      <c r="J309">
        <v>983</v>
      </c>
      <c r="K309">
        <f>VLOOKUP(A309,'2010'!A:V,6,FALSE)</f>
        <v>825</v>
      </c>
      <c r="L309">
        <v>502</v>
      </c>
      <c r="M309">
        <f>VLOOKUP(A309,'2010'!A:X,7,FALSE)</f>
        <v>275</v>
      </c>
      <c r="N309">
        <v>223</v>
      </c>
      <c r="O309">
        <f>VLOOKUP(A309,'2010'!A:N,8,FALSE)</f>
        <v>169</v>
      </c>
      <c r="P309">
        <v>152</v>
      </c>
      <c r="Q309">
        <f>VLOOKUP(A309,'2010'!A:P,9,FALSE)</f>
        <v>304</v>
      </c>
      <c r="R309">
        <v>668</v>
      </c>
      <c r="S309">
        <f>VLOOKUP(A309,'2010'!A:R,10,FALSE)</f>
        <v>435</v>
      </c>
      <c r="T309">
        <v>380</v>
      </c>
      <c r="U309">
        <f>VLOOKUP(A309,'2010'!A:T,11,FALSE)</f>
        <v>109</v>
      </c>
      <c r="V309">
        <v>2431</v>
      </c>
      <c r="W309">
        <f>VLOOKUP(A309,'2010'!A:V,12,FALSE)</f>
        <v>1928</v>
      </c>
      <c r="X309">
        <v>1554</v>
      </c>
      <c r="Y309">
        <f>VLOOKUP(A309,'2010'!A:X,13,FALSE)</f>
        <v>751</v>
      </c>
      <c r="Z309">
        <v>877</v>
      </c>
      <c r="AA309">
        <f>VLOOKUP(A309,'2010'!A:Z,14,FALSE)</f>
        <v>1177</v>
      </c>
    </row>
    <row r="310" spans="1:27" x14ac:dyDescent="0.25">
      <c r="A310">
        <v>17031243200</v>
      </c>
      <c r="B310">
        <v>2214</v>
      </c>
      <c r="C310">
        <f>VLOOKUP(A310,'2010'!A:N,2,FALSE)</f>
        <v>1834</v>
      </c>
      <c r="D310">
        <v>70</v>
      </c>
      <c r="E310">
        <f>VLOOKUP(A310,'2010'!A:P,3,FALSE)</f>
        <v>21</v>
      </c>
      <c r="F310">
        <v>37</v>
      </c>
      <c r="G310">
        <f>VLOOKUP(A310,'2010'!A:R,4,FALSE)</f>
        <v>45</v>
      </c>
      <c r="H310">
        <v>763</v>
      </c>
      <c r="I310">
        <f>VLOOKUP(A310,'2010'!A:T,5,FALSE)</f>
        <v>615</v>
      </c>
      <c r="J310">
        <v>1330</v>
      </c>
      <c r="K310">
        <f>VLOOKUP(A310,'2010'!A:V,6,FALSE)</f>
        <v>1145</v>
      </c>
      <c r="L310">
        <v>102</v>
      </c>
      <c r="M310">
        <f>VLOOKUP(A310,'2010'!A:X,7,FALSE)</f>
        <v>224</v>
      </c>
      <c r="N310">
        <v>162</v>
      </c>
      <c r="O310">
        <f>VLOOKUP(A310,'2010'!A:N,8,FALSE)</f>
        <v>179</v>
      </c>
      <c r="P310">
        <v>245</v>
      </c>
      <c r="Q310">
        <f>VLOOKUP(A310,'2010'!A:P,9,FALSE)</f>
        <v>210</v>
      </c>
      <c r="R310">
        <v>709</v>
      </c>
      <c r="S310">
        <f>VLOOKUP(A310,'2010'!A:R,10,FALSE)</f>
        <v>444</v>
      </c>
      <c r="T310">
        <v>353</v>
      </c>
      <c r="U310">
        <f>VLOOKUP(A310,'2010'!A:T,11,FALSE)</f>
        <v>166</v>
      </c>
      <c r="V310">
        <v>2197</v>
      </c>
      <c r="W310">
        <f>VLOOKUP(A310,'2010'!A:V,12,FALSE)</f>
        <v>1834</v>
      </c>
      <c r="X310">
        <v>845</v>
      </c>
      <c r="Y310">
        <f>VLOOKUP(A310,'2010'!A:X,13,FALSE)</f>
        <v>826</v>
      </c>
      <c r="Z310">
        <v>1352</v>
      </c>
      <c r="AA310">
        <f>VLOOKUP(A310,'2010'!A:Z,14,FALSE)</f>
        <v>1008</v>
      </c>
    </row>
    <row r="311" spans="1:27" x14ac:dyDescent="0.25">
      <c r="A311">
        <v>17031243300</v>
      </c>
      <c r="B311">
        <v>2424</v>
      </c>
      <c r="C311">
        <f>VLOOKUP(A311,'2010'!A:N,2,FALSE)</f>
        <v>1990</v>
      </c>
      <c r="D311">
        <v>87</v>
      </c>
      <c r="E311">
        <f>VLOOKUP(A311,'2010'!A:P,3,FALSE)</f>
        <v>39</v>
      </c>
      <c r="F311">
        <v>83</v>
      </c>
      <c r="G311">
        <f>VLOOKUP(A311,'2010'!A:R,4,FALSE)</f>
        <v>100</v>
      </c>
      <c r="H311">
        <v>772</v>
      </c>
      <c r="I311">
        <f>VLOOKUP(A311,'2010'!A:T,5,FALSE)</f>
        <v>497</v>
      </c>
      <c r="J311">
        <v>1456</v>
      </c>
      <c r="K311">
        <f>VLOOKUP(A311,'2010'!A:V,6,FALSE)</f>
        <v>1267</v>
      </c>
      <c r="L311">
        <v>202</v>
      </c>
      <c r="M311">
        <f>VLOOKUP(A311,'2010'!A:X,7,FALSE)</f>
        <v>141</v>
      </c>
      <c r="N311">
        <v>325</v>
      </c>
      <c r="O311">
        <f>VLOOKUP(A311,'2010'!A:N,8,FALSE)</f>
        <v>122</v>
      </c>
      <c r="P311">
        <v>325</v>
      </c>
      <c r="Q311">
        <f>VLOOKUP(A311,'2010'!A:P,9,FALSE)</f>
        <v>245</v>
      </c>
      <c r="R311">
        <v>790</v>
      </c>
      <c r="S311">
        <f>VLOOKUP(A311,'2010'!A:R,10,FALSE)</f>
        <v>574</v>
      </c>
      <c r="T311">
        <v>447</v>
      </c>
      <c r="U311">
        <f>VLOOKUP(A311,'2010'!A:T,11,FALSE)</f>
        <v>120</v>
      </c>
      <c r="V311">
        <v>2424</v>
      </c>
      <c r="W311">
        <f>VLOOKUP(A311,'2010'!A:V,12,FALSE)</f>
        <v>1990</v>
      </c>
      <c r="X311">
        <v>970</v>
      </c>
      <c r="Y311">
        <f>VLOOKUP(A311,'2010'!A:X,13,FALSE)</f>
        <v>733</v>
      </c>
      <c r="Z311">
        <v>1454</v>
      </c>
      <c r="AA311">
        <f>VLOOKUP(A311,'2010'!A:Z,14,FALSE)</f>
        <v>1257</v>
      </c>
    </row>
    <row r="312" spans="1:27" x14ac:dyDescent="0.25">
      <c r="A312">
        <v>17031243400</v>
      </c>
      <c r="B312">
        <v>2632</v>
      </c>
      <c r="C312">
        <f>VLOOKUP(A312,'2010'!A:N,2,FALSE)</f>
        <v>2556</v>
      </c>
      <c r="D312">
        <v>271</v>
      </c>
      <c r="E312">
        <f>VLOOKUP(A312,'2010'!A:P,3,FALSE)</f>
        <v>106</v>
      </c>
      <c r="F312">
        <v>80</v>
      </c>
      <c r="G312">
        <f>VLOOKUP(A312,'2010'!A:R,4,FALSE)</f>
        <v>122</v>
      </c>
      <c r="H312">
        <v>821</v>
      </c>
      <c r="I312">
        <f>VLOOKUP(A312,'2010'!A:T,5,FALSE)</f>
        <v>772</v>
      </c>
      <c r="J312">
        <v>1370</v>
      </c>
      <c r="K312">
        <f>VLOOKUP(A312,'2010'!A:V,6,FALSE)</f>
        <v>1496</v>
      </c>
      <c r="L312">
        <v>206</v>
      </c>
      <c r="M312">
        <f>VLOOKUP(A312,'2010'!A:X,7,FALSE)</f>
        <v>449</v>
      </c>
      <c r="N312">
        <v>288</v>
      </c>
      <c r="O312">
        <f>VLOOKUP(A312,'2010'!A:N,8,FALSE)</f>
        <v>343</v>
      </c>
      <c r="P312">
        <v>416</v>
      </c>
      <c r="Q312">
        <f>VLOOKUP(A312,'2010'!A:P,9,FALSE)</f>
        <v>310</v>
      </c>
      <c r="R312">
        <v>728</v>
      </c>
      <c r="S312">
        <f>VLOOKUP(A312,'2010'!A:R,10,FALSE)</f>
        <v>689</v>
      </c>
      <c r="T312">
        <v>503</v>
      </c>
      <c r="U312">
        <f>VLOOKUP(A312,'2010'!A:T,11,FALSE)</f>
        <v>114</v>
      </c>
      <c r="V312">
        <v>2627</v>
      </c>
      <c r="W312">
        <f>VLOOKUP(A312,'2010'!A:V,12,FALSE)</f>
        <v>2556</v>
      </c>
      <c r="X312">
        <v>1308</v>
      </c>
      <c r="Y312">
        <f>VLOOKUP(A312,'2010'!A:X,13,FALSE)</f>
        <v>1021</v>
      </c>
      <c r="Z312">
        <v>1319</v>
      </c>
      <c r="AA312">
        <f>VLOOKUP(A312,'2010'!A:Z,14,FALSE)</f>
        <v>1535</v>
      </c>
    </row>
    <row r="313" spans="1:27" x14ac:dyDescent="0.25">
      <c r="A313">
        <v>17031243500</v>
      </c>
      <c r="B313">
        <v>3147</v>
      </c>
      <c r="C313">
        <f>VLOOKUP(A313,'2010'!A:N,2,FALSE)</f>
        <v>2953</v>
      </c>
      <c r="D313">
        <v>437</v>
      </c>
      <c r="E313">
        <f>VLOOKUP(A313,'2010'!A:P,3,FALSE)</f>
        <v>381</v>
      </c>
      <c r="F313">
        <v>198</v>
      </c>
      <c r="G313">
        <f>VLOOKUP(A313,'2010'!A:R,4,FALSE)</f>
        <v>252</v>
      </c>
      <c r="H313">
        <v>288</v>
      </c>
      <c r="I313">
        <f>VLOOKUP(A313,'2010'!A:T,5,FALSE)</f>
        <v>159</v>
      </c>
      <c r="J313">
        <v>2140</v>
      </c>
      <c r="K313">
        <f>VLOOKUP(A313,'2010'!A:V,6,FALSE)</f>
        <v>2045</v>
      </c>
      <c r="L313">
        <v>47</v>
      </c>
      <c r="M313">
        <f>VLOOKUP(A313,'2010'!A:X,7,FALSE)</f>
        <v>161</v>
      </c>
      <c r="N313">
        <v>219</v>
      </c>
      <c r="O313">
        <f>VLOOKUP(A313,'2010'!A:N,8,FALSE)</f>
        <v>220</v>
      </c>
      <c r="P313">
        <v>385</v>
      </c>
      <c r="Q313">
        <f>VLOOKUP(A313,'2010'!A:P,9,FALSE)</f>
        <v>275</v>
      </c>
      <c r="R313">
        <v>1141</v>
      </c>
      <c r="S313">
        <f>VLOOKUP(A313,'2010'!A:R,10,FALSE)</f>
        <v>910</v>
      </c>
      <c r="T313">
        <v>695</v>
      </c>
      <c r="U313">
        <f>VLOOKUP(A313,'2010'!A:T,11,FALSE)</f>
        <v>165</v>
      </c>
      <c r="V313">
        <v>3147</v>
      </c>
      <c r="W313">
        <f>VLOOKUP(A313,'2010'!A:V,12,FALSE)</f>
        <v>2953</v>
      </c>
      <c r="X313">
        <v>1354</v>
      </c>
      <c r="Y313">
        <f>VLOOKUP(A313,'2010'!A:X,13,FALSE)</f>
        <v>1561</v>
      </c>
      <c r="Z313">
        <v>1793</v>
      </c>
      <c r="AA313">
        <f>VLOOKUP(A313,'2010'!A:Z,14,FALSE)</f>
        <v>1392</v>
      </c>
    </row>
    <row r="314" spans="1:27" x14ac:dyDescent="0.25">
      <c r="A314">
        <v>17031250200</v>
      </c>
      <c r="B314">
        <v>2818</v>
      </c>
      <c r="C314">
        <f>VLOOKUP(A314,'2010'!A:N,2,FALSE)</f>
        <v>3041</v>
      </c>
      <c r="D314">
        <v>1501</v>
      </c>
      <c r="E314">
        <f>VLOOKUP(A314,'2010'!A:P,3,FALSE)</f>
        <v>1910</v>
      </c>
      <c r="F314">
        <v>30</v>
      </c>
      <c r="G314">
        <f>VLOOKUP(A314,'2010'!A:R,4,FALSE)</f>
        <v>37</v>
      </c>
      <c r="H314">
        <v>1236</v>
      </c>
      <c r="I314">
        <f>VLOOKUP(A314,'2010'!A:T,5,FALSE)</f>
        <v>1182</v>
      </c>
      <c r="J314">
        <v>46</v>
      </c>
      <c r="K314">
        <f>VLOOKUP(A314,'2010'!A:V,6,FALSE)</f>
        <v>26</v>
      </c>
      <c r="L314">
        <v>488</v>
      </c>
      <c r="M314">
        <f>VLOOKUP(A314,'2010'!A:X,7,FALSE)</f>
        <v>520</v>
      </c>
      <c r="N314">
        <v>595</v>
      </c>
      <c r="O314">
        <f>VLOOKUP(A314,'2010'!A:N,8,FALSE)</f>
        <v>544</v>
      </c>
      <c r="P314">
        <v>444</v>
      </c>
      <c r="Q314">
        <f>VLOOKUP(A314,'2010'!A:P,9,FALSE)</f>
        <v>439</v>
      </c>
      <c r="R314">
        <v>90</v>
      </c>
      <c r="S314">
        <f>VLOOKUP(A314,'2010'!A:R,10,FALSE)</f>
        <v>78</v>
      </c>
      <c r="T314">
        <v>52</v>
      </c>
      <c r="U314">
        <f>VLOOKUP(A314,'2010'!A:T,11,FALSE)</f>
        <v>36</v>
      </c>
      <c r="V314">
        <v>2818</v>
      </c>
      <c r="W314">
        <f>VLOOKUP(A314,'2010'!A:V,12,FALSE)</f>
        <v>3041</v>
      </c>
      <c r="X314">
        <v>1528</v>
      </c>
      <c r="Y314">
        <f>VLOOKUP(A314,'2010'!A:X,13,FALSE)</f>
        <v>1950</v>
      </c>
      <c r="Z314">
        <v>1290</v>
      </c>
      <c r="AA314">
        <f>VLOOKUP(A314,'2010'!A:Z,14,FALSE)</f>
        <v>1091</v>
      </c>
    </row>
    <row r="315" spans="1:27" x14ac:dyDescent="0.25">
      <c r="A315">
        <v>17031250300</v>
      </c>
      <c r="B315">
        <v>4803</v>
      </c>
      <c r="C315">
        <f>VLOOKUP(A315,'2010'!A:N,2,FALSE)</f>
        <v>3805</v>
      </c>
      <c r="D315">
        <v>3073</v>
      </c>
      <c r="E315">
        <f>VLOOKUP(A315,'2010'!A:P,3,FALSE)</f>
        <v>3244</v>
      </c>
      <c r="F315">
        <v>62</v>
      </c>
      <c r="G315">
        <f>VLOOKUP(A315,'2010'!A:R,4,FALSE)</f>
        <v>13</v>
      </c>
      <c r="H315">
        <v>1571</v>
      </c>
      <c r="I315">
        <f>VLOOKUP(A315,'2010'!A:T,5,FALSE)</f>
        <v>548</v>
      </c>
      <c r="J315">
        <v>62</v>
      </c>
      <c r="K315">
        <f>VLOOKUP(A315,'2010'!A:V,6,FALSE)</f>
        <v>0</v>
      </c>
      <c r="L315">
        <v>640</v>
      </c>
      <c r="M315">
        <f>VLOOKUP(A315,'2010'!A:X,7,FALSE)</f>
        <v>620</v>
      </c>
      <c r="N315">
        <v>1109</v>
      </c>
      <c r="O315">
        <f>VLOOKUP(A315,'2010'!A:N,8,FALSE)</f>
        <v>813</v>
      </c>
      <c r="P315">
        <v>650</v>
      </c>
      <c r="Q315">
        <f>VLOOKUP(A315,'2010'!A:P,9,FALSE)</f>
        <v>666</v>
      </c>
      <c r="R315">
        <v>366</v>
      </c>
      <c r="S315">
        <f>VLOOKUP(A315,'2010'!A:R,10,FALSE)</f>
        <v>128</v>
      </c>
      <c r="T315">
        <v>129</v>
      </c>
      <c r="U315">
        <f>VLOOKUP(A315,'2010'!A:T,11,FALSE)</f>
        <v>47</v>
      </c>
      <c r="V315">
        <v>4803</v>
      </c>
      <c r="W315">
        <f>VLOOKUP(A315,'2010'!A:V,12,FALSE)</f>
        <v>3805</v>
      </c>
      <c r="X315">
        <v>2239</v>
      </c>
      <c r="Y315">
        <f>VLOOKUP(A315,'2010'!A:X,13,FALSE)</f>
        <v>1765</v>
      </c>
      <c r="Z315">
        <v>2564</v>
      </c>
      <c r="AA315">
        <f>VLOOKUP(A315,'2010'!A:Z,14,FALSE)</f>
        <v>2040</v>
      </c>
    </row>
    <row r="316" spans="1:27" x14ac:dyDescent="0.25">
      <c r="A316">
        <v>17031250400</v>
      </c>
      <c r="B316">
        <v>4941</v>
      </c>
      <c r="C316">
        <f>VLOOKUP(A316,'2010'!A:N,2,FALSE)</f>
        <v>6525</v>
      </c>
      <c r="D316">
        <v>3689</v>
      </c>
      <c r="E316">
        <f>VLOOKUP(A316,'2010'!A:P,3,FALSE)</f>
        <v>5383</v>
      </c>
      <c r="F316">
        <v>13</v>
      </c>
      <c r="G316">
        <f>VLOOKUP(A316,'2010'!A:R,4,FALSE)</f>
        <v>0</v>
      </c>
      <c r="H316">
        <v>1163</v>
      </c>
      <c r="I316">
        <f>VLOOKUP(A316,'2010'!A:T,5,FALSE)</f>
        <v>1063</v>
      </c>
      <c r="J316">
        <v>229</v>
      </c>
      <c r="K316">
        <f>VLOOKUP(A316,'2010'!A:V,6,FALSE)</f>
        <v>252</v>
      </c>
      <c r="L316">
        <v>672</v>
      </c>
      <c r="M316">
        <f>VLOOKUP(A316,'2010'!A:X,7,FALSE)</f>
        <v>746</v>
      </c>
      <c r="N316">
        <v>1092</v>
      </c>
      <c r="O316">
        <f>VLOOKUP(A316,'2010'!A:N,8,FALSE)</f>
        <v>1485</v>
      </c>
      <c r="P316">
        <v>1296</v>
      </c>
      <c r="Q316">
        <f>VLOOKUP(A316,'2010'!A:P,9,FALSE)</f>
        <v>1683</v>
      </c>
      <c r="R316">
        <v>255</v>
      </c>
      <c r="S316">
        <f>VLOOKUP(A316,'2010'!A:R,10,FALSE)</f>
        <v>235</v>
      </c>
      <c r="T316">
        <v>71</v>
      </c>
      <c r="U316">
        <f>VLOOKUP(A316,'2010'!A:T,11,FALSE)</f>
        <v>54</v>
      </c>
      <c r="V316">
        <v>4941</v>
      </c>
      <c r="W316">
        <f>VLOOKUP(A316,'2010'!A:V,12,FALSE)</f>
        <v>6525</v>
      </c>
      <c r="X316">
        <v>2651</v>
      </c>
      <c r="Y316">
        <f>VLOOKUP(A316,'2010'!A:X,13,FALSE)</f>
        <v>4068</v>
      </c>
      <c r="Z316">
        <v>2290</v>
      </c>
      <c r="AA316">
        <f>VLOOKUP(A316,'2010'!A:Z,14,FALSE)</f>
        <v>2457</v>
      </c>
    </row>
    <row r="317" spans="1:27" x14ac:dyDescent="0.25">
      <c r="A317">
        <v>17031250500</v>
      </c>
      <c r="B317">
        <v>7997</v>
      </c>
      <c r="C317">
        <f>VLOOKUP(A317,'2010'!A:N,2,FALSE)</f>
        <v>7101</v>
      </c>
      <c r="D317">
        <v>2812</v>
      </c>
      <c r="E317">
        <f>VLOOKUP(A317,'2010'!A:P,3,FALSE)</f>
        <v>1906</v>
      </c>
      <c r="F317">
        <v>156</v>
      </c>
      <c r="G317">
        <f>VLOOKUP(A317,'2010'!A:R,4,FALSE)</f>
        <v>40</v>
      </c>
      <c r="H317">
        <v>2213</v>
      </c>
      <c r="I317">
        <f>VLOOKUP(A317,'2010'!A:T,5,FALSE)</f>
        <v>1830</v>
      </c>
      <c r="J317">
        <v>2590</v>
      </c>
      <c r="K317">
        <f>VLOOKUP(A317,'2010'!A:V,6,FALSE)</f>
        <v>3149</v>
      </c>
      <c r="L317">
        <v>526</v>
      </c>
      <c r="M317">
        <f>VLOOKUP(A317,'2010'!A:X,7,FALSE)</f>
        <v>461</v>
      </c>
      <c r="N317">
        <v>1206</v>
      </c>
      <c r="O317">
        <f>VLOOKUP(A317,'2010'!A:N,8,FALSE)</f>
        <v>981</v>
      </c>
      <c r="P317">
        <v>1535</v>
      </c>
      <c r="Q317">
        <f>VLOOKUP(A317,'2010'!A:P,9,FALSE)</f>
        <v>1874</v>
      </c>
      <c r="R317">
        <v>1290</v>
      </c>
      <c r="S317">
        <f>VLOOKUP(A317,'2010'!A:R,10,FALSE)</f>
        <v>1106</v>
      </c>
      <c r="T317">
        <v>972</v>
      </c>
      <c r="U317">
        <f>VLOOKUP(A317,'2010'!A:T,11,FALSE)</f>
        <v>175</v>
      </c>
      <c r="V317">
        <v>7997</v>
      </c>
      <c r="W317">
        <f>VLOOKUP(A317,'2010'!A:V,12,FALSE)</f>
        <v>7101</v>
      </c>
      <c r="X317">
        <v>6593</v>
      </c>
      <c r="Y317">
        <f>VLOOKUP(A317,'2010'!A:X,13,FALSE)</f>
        <v>5939</v>
      </c>
      <c r="Z317">
        <v>1404</v>
      </c>
      <c r="AA317">
        <f>VLOOKUP(A317,'2010'!A:Z,14,FALSE)</f>
        <v>1162</v>
      </c>
    </row>
    <row r="318" spans="1:27" x14ac:dyDescent="0.25">
      <c r="A318">
        <v>17031250600</v>
      </c>
      <c r="B318">
        <v>4012</v>
      </c>
      <c r="C318">
        <f>VLOOKUP(A318,'2010'!A:N,2,FALSE)</f>
        <v>4868</v>
      </c>
      <c r="D318">
        <v>3599</v>
      </c>
      <c r="E318">
        <f>VLOOKUP(A318,'2010'!A:P,3,FALSE)</f>
        <v>4379</v>
      </c>
      <c r="F318">
        <v>63</v>
      </c>
      <c r="G318">
        <f>VLOOKUP(A318,'2010'!A:R,4,FALSE)</f>
        <v>0</v>
      </c>
      <c r="H318">
        <v>306</v>
      </c>
      <c r="I318">
        <f>VLOOKUP(A318,'2010'!A:T,5,FALSE)</f>
        <v>295</v>
      </c>
      <c r="J318">
        <v>25</v>
      </c>
      <c r="K318">
        <f>VLOOKUP(A318,'2010'!A:V,6,FALSE)</f>
        <v>119</v>
      </c>
      <c r="L318">
        <v>703</v>
      </c>
      <c r="M318">
        <f>VLOOKUP(A318,'2010'!A:X,7,FALSE)</f>
        <v>462</v>
      </c>
      <c r="N318">
        <v>1017</v>
      </c>
      <c r="O318">
        <f>VLOOKUP(A318,'2010'!A:N,8,FALSE)</f>
        <v>937</v>
      </c>
      <c r="P318">
        <v>806</v>
      </c>
      <c r="Q318">
        <f>VLOOKUP(A318,'2010'!A:P,9,FALSE)</f>
        <v>1206</v>
      </c>
      <c r="R318">
        <v>229</v>
      </c>
      <c r="S318">
        <f>VLOOKUP(A318,'2010'!A:R,10,FALSE)</f>
        <v>203</v>
      </c>
      <c r="T318">
        <v>151</v>
      </c>
      <c r="U318">
        <f>VLOOKUP(A318,'2010'!A:T,11,FALSE)</f>
        <v>57</v>
      </c>
      <c r="V318">
        <v>4012</v>
      </c>
      <c r="W318">
        <f>VLOOKUP(A318,'2010'!A:V,12,FALSE)</f>
        <v>4868</v>
      </c>
      <c r="X318">
        <v>2956</v>
      </c>
      <c r="Y318">
        <f>VLOOKUP(A318,'2010'!A:X,13,FALSE)</f>
        <v>3216</v>
      </c>
      <c r="Z318">
        <v>1056</v>
      </c>
      <c r="AA318">
        <f>VLOOKUP(A318,'2010'!A:Z,14,FALSE)</f>
        <v>1652</v>
      </c>
    </row>
    <row r="319" spans="1:27" x14ac:dyDescent="0.25">
      <c r="A319">
        <v>17031250700</v>
      </c>
      <c r="B319">
        <v>5205</v>
      </c>
      <c r="C319">
        <f>VLOOKUP(A319,'2010'!A:N,2,FALSE)</f>
        <v>6037</v>
      </c>
      <c r="D319">
        <v>4736</v>
      </c>
      <c r="E319">
        <f>VLOOKUP(A319,'2010'!A:P,3,FALSE)</f>
        <v>5992</v>
      </c>
      <c r="F319">
        <v>0</v>
      </c>
      <c r="G319">
        <f>VLOOKUP(A319,'2010'!A:R,4,FALSE)</f>
        <v>0</v>
      </c>
      <c r="H319">
        <v>521</v>
      </c>
      <c r="I319">
        <f>VLOOKUP(A319,'2010'!A:T,5,FALSE)</f>
        <v>104</v>
      </c>
      <c r="J319">
        <v>0</v>
      </c>
      <c r="K319">
        <f>VLOOKUP(A319,'2010'!A:V,6,FALSE)</f>
        <v>0</v>
      </c>
      <c r="L319">
        <v>492</v>
      </c>
      <c r="M319">
        <f>VLOOKUP(A319,'2010'!A:X,7,FALSE)</f>
        <v>837</v>
      </c>
      <c r="N319">
        <v>1554</v>
      </c>
      <c r="O319">
        <f>VLOOKUP(A319,'2010'!A:N,8,FALSE)</f>
        <v>1382</v>
      </c>
      <c r="P319">
        <v>1312</v>
      </c>
      <c r="Q319">
        <f>VLOOKUP(A319,'2010'!A:P,9,FALSE)</f>
        <v>1173</v>
      </c>
      <c r="R319">
        <v>282</v>
      </c>
      <c r="S319">
        <f>VLOOKUP(A319,'2010'!A:R,10,FALSE)</f>
        <v>243</v>
      </c>
      <c r="T319">
        <v>65</v>
      </c>
      <c r="U319">
        <f>VLOOKUP(A319,'2010'!A:T,11,FALSE)</f>
        <v>56</v>
      </c>
      <c r="V319">
        <v>5205</v>
      </c>
      <c r="W319">
        <f>VLOOKUP(A319,'2010'!A:V,12,FALSE)</f>
        <v>6037</v>
      </c>
      <c r="X319">
        <v>1875</v>
      </c>
      <c r="Y319">
        <f>VLOOKUP(A319,'2010'!A:X,13,FALSE)</f>
        <v>2574</v>
      </c>
      <c r="Z319">
        <v>3330</v>
      </c>
      <c r="AA319">
        <f>VLOOKUP(A319,'2010'!A:Z,14,FALSE)</f>
        <v>3463</v>
      </c>
    </row>
    <row r="320" spans="1:27" x14ac:dyDescent="0.25">
      <c r="A320">
        <v>17031250800</v>
      </c>
      <c r="B320">
        <v>2372</v>
      </c>
      <c r="C320">
        <f>VLOOKUP(A320,'2010'!A:N,2,FALSE)</f>
        <v>2301</v>
      </c>
      <c r="D320">
        <v>1682</v>
      </c>
      <c r="E320">
        <f>VLOOKUP(A320,'2010'!A:P,3,FALSE)</f>
        <v>1960</v>
      </c>
      <c r="F320">
        <v>37</v>
      </c>
      <c r="G320">
        <f>VLOOKUP(A320,'2010'!A:R,4,FALSE)</f>
        <v>0</v>
      </c>
      <c r="H320">
        <v>588</v>
      </c>
      <c r="I320">
        <f>VLOOKUP(A320,'2010'!A:T,5,FALSE)</f>
        <v>308</v>
      </c>
      <c r="J320">
        <v>44</v>
      </c>
      <c r="K320">
        <f>VLOOKUP(A320,'2010'!A:V,6,FALSE)</f>
        <v>24</v>
      </c>
      <c r="L320">
        <v>406</v>
      </c>
      <c r="M320">
        <f>VLOOKUP(A320,'2010'!A:X,7,FALSE)</f>
        <v>393</v>
      </c>
      <c r="N320">
        <v>693</v>
      </c>
      <c r="O320">
        <f>VLOOKUP(A320,'2010'!A:N,8,FALSE)</f>
        <v>573</v>
      </c>
      <c r="P320">
        <v>369</v>
      </c>
      <c r="Q320">
        <f>VLOOKUP(A320,'2010'!A:P,9,FALSE)</f>
        <v>297</v>
      </c>
      <c r="R320">
        <v>49</v>
      </c>
      <c r="S320">
        <f>VLOOKUP(A320,'2010'!A:R,10,FALSE)</f>
        <v>131</v>
      </c>
      <c r="T320">
        <v>58</v>
      </c>
      <c r="U320">
        <f>VLOOKUP(A320,'2010'!A:T,11,FALSE)</f>
        <v>29</v>
      </c>
      <c r="V320">
        <v>2372</v>
      </c>
      <c r="W320">
        <f>VLOOKUP(A320,'2010'!A:V,12,FALSE)</f>
        <v>2301</v>
      </c>
      <c r="X320">
        <v>1124</v>
      </c>
      <c r="Y320">
        <f>VLOOKUP(A320,'2010'!A:X,13,FALSE)</f>
        <v>1345</v>
      </c>
      <c r="Z320">
        <v>1248</v>
      </c>
      <c r="AA320">
        <f>VLOOKUP(A320,'2010'!A:Z,14,FALSE)</f>
        <v>956</v>
      </c>
    </row>
    <row r="321" spans="1:27" x14ac:dyDescent="0.25">
      <c r="A321">
        <v>17031251000</v>
      </c>
      <c r="B321">
        <v>1052</v>
      </c>
      <c r="C321">
        <f>VLOOKUP(A321,'2010'!A:N,2,FALSE)</f>
        <v>1190</v>
      </c>
      <c r="D321">
        <v>927</v>
      </c>
      <c r="E321">
        <f>VLOOKUP(A321,'2010'!A:P,3,FALSE)</f>
        <v>1122</v>
      </c>
      <c r="F321">
        <v>0</v>
      </c>
      <c r="G321">
        <f>VLOOKUP(A321,'2010'!A:R,4,FALSE)</f>
        <v>0</v>
      </c>
      <c r="H321">
        <v>105</v>
      </c>
      <c r="I321">
        <f>VLOOKUP(A321,'2010'!A:T,5,FALSE)</f>
        <v>68</v>
      </c>
      <c r="J321">
        <v>20</v>
      </c>
      <c r="K321">
        <f>VLOOKUP(A321,'2010'!A:V,6,FALSE)</f>
        <v>0</v>
      </c>
      <c r="L321">
        <v>94</v>
      </c>
      <c r="M321">
        <f>VLOOKUP(A321,'2010'!A:X,7,FALSE)</f>
        <v>153</v>
      </c>
      <c r="N321">
        <v>359</v>
      </c>
      <c r="O321">
        <f>VLOOKUP(A321,'2010'!A:N,8,FALSE)</f>
        <v>165</v>
      </c>
      <c r="P321">
        <v>134</v>
      </c>
      <c r="Q321">
        <f>VLOOKUP(A321,'2010'!A:P,9,FALSE)</f>
        <v>330</v>
      </c>
      <c r="R321">
        <v>15</v>
      </c>
      <c r="S321">
        <f>VLOOKUP(A321,'2010'!A:R,10,FALSE)</f>
        <v>13</v>
      </c>
      <c r="T321">
        <v>30</v>
      </c>
      <c r="U321">
        <f>VLOOKUP(A321,'2010'!A:T,11,FALSE)</f>
        <v>42</v>
      </c>
      <c r="V321">
        <v>1052</v>
      </c>
      <c r="W321">
        <f>VLOOKUP(A321,'2010'!A:V,12,FALSE)</f>
        <v>1190</v>
      </c>
      <c r="X321">
        <v>629</v>
      </c>
      <c r="Y321">
        <f>VLOOKUP(A321,'2010'!A:X,13,FALSE)</f>
        <v>646</v>
      </c>
      <c r="Z321">
        <v>423</v>
      </c>
      <c r="AA321">
        <f>VLOOKUP(A321,'2010'!A:Z,14,FALSE)</f>
        <v>544</v>
      </c>
    </row>
    <row r="322" spans="1:27" x14ac:dyDescent="0.25">
      <c r="A322">
        <v>17031251100</v>
      </c>
      <c r="B322">
        <v>4213</v>
      </c>
      <c r="C322">
        <f>VLOOKUP(A322,'2010'!A:N,2,FALSE)</f>
        <v>4637</v>
      </c>
      <c r="D322">
        <v>3846</v>
      </c>
      <c r="E322">
        <f>VLOOKUP(A322,'2010'!A:P,3,FALSE)</f>
        <v>4219</v>
      </c>
      <c r="F322">
        <v>21</v>
      </c>
      <c r="G322">
        <f>VLOOKUP(A322,'2010'!A:R,4,FALSE)</f>
        <v>0</v>
      </c>
      <c r="H322">
        <v>345</v>
      </c>
      <c r="I322">
        <f>VLOOKUP(A322,'2010'!A:T,5,FALSE)</f>
        <v>237</v>
      </c>
      <c r="J322">
        <v>25</v>
      </c>
      <c r="K322">
        <f>VLOOKUP(A322,'2010'!A:V,6,FALSE)</f>
        <v>40</v>
      </c>
      <c r="L322">
        <v>659</v>
      </c>
      <c r="M322">
        <f>VLOOKUP(A322,'2010'!A:X,7,FALSE)</f>
        <v>838</v>
      </c>
      <c r="N322">
        <v>1288</v>
      </c>
      <c r="O322">
        <f>VLOOKUP(A322,'2010'!A:N,8,FALSE)</f>
        <v>1054</v>
      </c>
      <c r="P322">
        <v>623</v>
      </c>
      <c r="Q322">
        <f>VLOOKUP(A322,'2010'!A:P,9,FALSE)</f>
        <v>825</v>
      </c>
      <c r="R322">
        <v>214</v>
      </c>
      <c r="S322">
        <f>VLOOKUP(A322,'2010'!A:R,10,FALSE)</f>
        <v>149</v>
      </c>
      <c r="T322">
        <v>20</v>
      </c>
      <c r="U322">
        <f>VLOOKUP(A322,'2010'!A:T,11,FALSE)</f>
        <v>30</v>
      </c>
      <c r="V322">
        <v>4195</v>
      </c>
      <c r="W322">
        <f>VLOOKUP(A322,'2010'!A:V,12,FALSE)</f>
        <v>4637</v>
      </c>
      <c r="X322">
        <v>1757</v>
      </c>
      <c r="Y322">
        <f>VLOOKUP(A322,'2010'!A:X,13,FALSE)</f>
        <v>2171</v>
      </c>
      <c r="Z322">
        <v>2438</v>
      </c>
      <c r="AA322">
        <f>VLOOKUP(A322,'2010'!A:Z,14,FALSE)</f>
        <v>2466</v>
      </c>
    </row>
    <row r="323" spans="1:27" x14ac:dyDescent="0.25">
      <c r="A323">
        <v>17031251200</v>
      </c>
      <c r="B323">
        <v>4247</v>
      </c>
      <c r="C323">
        <f>VLOOKUP(A323,'2010'!A:N,2,FALSE)</f>
        <v>3699</v>
      </c>
      <c r="D323">
        <v>3450</v>
      </c>
      <c r="E323">
        <f>VLOOKUP(A323,'2010'!A:P,3,FALSE)</f>
        <v>3291</v>
      </c>
      <c r="F323">
        <v>73</v>
      </c>
      <c r="G323">
        <f>VLOOKUP(A323,'2010'!A:R,4,FALSE)</f>
        <v>0</v>
      </c>
      <c r="H323">
        <v>657</v>
      </c>
      <c r="I323">
        <f>VLOOKUP(A323,'2010'!A:T,5,FALSE)</f>
        <v>232</v>
      </c>
      <c r="J323">
        <v>67</v>
      </c>
      <c r="K323">
        <f>VLOOKUP(A323,'2010'!A:V,6,FALSE)</f>
        <v>19</v>
      </c>
      <c r="L323">
        <v>677</v>
      </c>
      <c r="M323">
        <f>VLOOKUP(A323,'2010'!A:X,7,FALSE)</f>
        <v>503</v>
      </c>
      <c r="N323">
        <v>946</v>
      </c>
      <c r="O323">
        <f>VLOOKUP(A323,'2010'!A:N,8,FALSE)</f>
        <v>811</v>
      </c>
      <c r="P323">
        <v>864</v>
      </c>
      <c r="Q323">
        <f>VLOOKUP(A323,'2010'!A:P,9,FALSE)</f>
        <v>818</v>
      </c>
      <c r="R323">
        <v>227</v>
      </c>
      <c r="S323">
        <f>VLOOKUP(A323,'2010'!A:R,10,FALSE)</f>
        <v>103</v>
      </c>
      <c r="T323">
        <v>55</v>
      </c>
      <c r="U323">
        <f>VLOOKUP(A323,'2010'!A:T,11,FALSE)</f>
        <v>48</v>
      </c>
      <c r="V323">
        <v>4247</v>
      </c>
      <c r="W323">
        <f>VLOOKUP(A323,'2010'!A:V,12,FALSE)</f>
        <v>3699</v>
      </c>
      <c r="X323">
        <v>2345</v>
      </c>
      <c r="Y323">
        <f>VLOOKUP(A323,'2010'!A:X,13,FALSE)</f>
        <v>2772</v>
      </c>
      <c r="Z323">
        <v>1902</v>
      </c>
      <c r="AA323">
        <f>VLOOKUP(A323,'2010'!A:Z,14,FALSE)</f>
        <v>927</v>
      </c>
    </row>
    <row r="324" spans="1:27" x14ac:dyDescent="0.25">
      <c r="A324">
        <v>17031251300</v>
      </c>
      <c r="B324">
        <v>4623</v>
      </c>
      <c r="C324">
        <f>VLOOKUP(A324,'2010'!A:N,2,FALSE)</f>
        <v>5150</v>
      </c>
      <c r="D324">
        <v>3965</v>
      </c>
      <c r="E324">
        <f>VLOOKUP(A324,'2010'!A:P,3,FALSE)</f>
        <v>4919</v>
      </c>
      <c r="F324">
        <v>0</v>
      </c>
      <c r="G324">
        <f>VLOOKUP(A324,'2010'!A:R,4,FALSE)</f>
        <v>0</v>
      </c>
      <c r="H324">
        <v>467</v>
      </c>
      <c r="I324">
        <f>VLOOKUP(A324,'2010'!A:T,5,FALSE)</f>
        <v>263</v>
      </c>
      <c r="J324">
        <v>173</v>
      </c>
      <c r="K324">
        <f>VLOOKUP(A324,'2010'!A:V,6,FALSE)</f>
        <v>35</v>
      </c>
      <c r="L324">
        <v>683</v>
      </c>
      <c r="M324">
        <f>VLOOKUP(A324,'2010'!A:X,7,FALSE)</f>
        <v>777</v>
      </c>
      <c r="N324">
        <v>1361</v>
      </c>
      <c r="O324">
        <f>VLOOKUP(A324,'2010'!A:N,8,FALSE)</f>
        <v>1110</v>
      </c>
      <c r="P324">
        <v>839</v>
      </c>
      <c r="Q324">
        <f>VLOOKUP(A324,'2010'!A:P,9,FALSE)</f>
        <v>939</v>
      </c>
      <c r="R324">
        <v>225</v>
      </c>
      <c r="S324">
        <f>VLOOKUP(A324,'2010'!A:R,10,FALSE)</f>
        <v>122</v>
      </c>
      <c r="T324">
        <v>72</v>
      </c>
      <c r="U324">
        <f>VLOOKUP(A324,'2010'!A:T,11,FALSE)</f>
        <v>59</v>
      </c>
      <c r="V324">
        <v>4596</v>
      </c>
      <c r="W324">
        <f>VLOOKUP(A324,'2010'!A:V,12,FALSE)</f>
        <v>5150</v>
      </c>
      <c r="X324">
        <v>2190</v>
      </c>
      <c r="Y324">
        <f>VLOOKUP(A324,'2010'!A:X,13,FALSE)</f>
        <v>2243</v>
      </c>
      <c r="Z324">
        <v>2406</v>
      </c>
      <c r="AA324">
        <f>VLOOKUP(A324,'2010'!A:Z,14,FALSE)</f>
        <v>2907</v>
      </c>
    </row>
    <row r="325" spans="1:27" x14ac:dyDescent="0.25">
      <c r="A325">
        <v>17031251400</v>
      </c>
      <c r="B325">
        <v>4629</v>
      </c>
      <c r="C325">
        <f>VLOOKUP(A325,'2010'!A:N,2,FALSE)</f>
        <v>4161</v>
      </c>
      <c r="D325">
        <v>4333</v>
      </c>
      <c r="E325">
        <f>VLOOKUP(A325,'2010'!A:P,3,FALSE)</f>
        <v>3815</v>
      </c>
      <c r="F325">
        <v>4</v>
      </c>
      <c r="G325">
        <f>VLOOKUP(A325,'2010'!A:R,4,FALSE)</f>
        <v>30</v>
      </c>
      <c r="H325">
        <v>135</v>
      </c>
      <c r="I325">
        <f>VLOOKUP(A325,'2010'!A:T,5,FALSE)</f>
        <v>186</v>
      </c>
      <c r="J325">
        <v>160</v>
      </c>
      <c r="K325">
        <f>VLOOKUP(A325,'2010'!A:V,6,FALSE)</f>
        <v>234</v>
      </c>
      <c r="L325">
        <v>859</v>
      </c>
      <c r="M325">
        <f>VLOOKUP(A325,'2010'!A:X,7,FALSE)</f>
        <v>573</v>
      </c>
      <c r="N325">
        <v>876</v>
      </c>
      <c r="O325">
        <f>VLOOKUP(A325,'2010'!A:N,8,FALSE)</f>
        <v>1091</v>
      </c>
      <c r="P325">
        <v>1061</v>
      </c>
      <c r="Q325">
        <f>VLOOKUP(A325,'2010'!A:P,9,FALSE)</f>
        <v>761</v>
      </c>
      <c r="R325">
        <v>364</v>
      </c>
      <c r="S325">
        <f>VLOOKUP(A325,'2010'!A:R,10,FALSE)</f>
        <v>272</v>
      </c>
      <c r="T325">
        <v>170</v>
      </c>
      <c r="U325">
        <f>VLOOKUP(A325,'2010'!A:T,11,FALSE)</f>
        <v>74</v>
      </c>
      <c r="V325">
        <v>4621</v>
      </c>
      <c r="W325">
        <f>VLOOKUP(A325,'2010'!A:V,12,FALSE)</f>
        <v>4161</v>
      </c>
      <c r="X325">
        <v>1838</v>
      </c>
      <c r="Y325">
        <f>VLOOKUP(A325,'2010'!A:X,13,FALSE)</f>
        <v>1556</v>
      </c>
      <c r="Z325">
        <v>2783</v>
      </c>
      <c r="AA325">
        <f>VLOOKUP(A325,'2010'!A:Z,14,FALSE)</f>
        <v>2605</v>
      </c>
    </row>
    <row r="326" spans="1:27" x14ac:dyDescent="0.25">
      <c r="A326">
        <v>17031251500</v>
      </c>
      <c r="B326">
        <v>4310</v>
      </c>
      <c r="C326">
        <f>VLOOKUP(A326,'2010'!A:N,2,FALSE)</f>
        <v>4559</v>
      </c>
      <c r="D326">
        <v>4006</v>
      </c>
      <c r="E326">
        <f>VLOOKUP(A326,'2010'!A:P,3,FALSE)</f>
        <v>4431</v>
      </c>
      <c r="F326">
        <v>0</v>
      </c>
      <c r="G326">
        <f>VLOOKUP(A326,'2010'!A:R,4,FALSE)</f>
        <v>0</v>
      </c>
      <c r="H326">
        <v>356</v>
      </c>
      <c r="I326">
        <f>VLOOKUP(A326,'2010'!A:T,5,FALSE)</f>
        <v>20</v>
      </c>
      <c r="J326">
        <v>7</v>
      </c>
      <c r="K326">
        <f>VLOOKUP(A326,'2010'!A:V,6,FALSE)</f>
        <v>108</v>
      </c>
      <c r="L326">
        <v>856</v>
      </c>
      <c r="M326">
        <f>VLOOKUP(A326,'2010'!A:X,7,FALSE)</f>
        <v>621</v>
      </c>
      <c r="N326">
        <v>1210</v>
      </c>
      <c r="O326">
        <f>VLOOKUP(A326,'2010'!A:N,8,FALSE)</f>
        <v>903</v>
      </c>
      <c r="P326">
        <v>537</v>
      </c>
      <c r="Q326">
        <f>VLOOKUP(A326,'2010'!A:P,9,FALSE)</f>
        <v>679</v>
      </c>
      <c r="R326">
        <v>109</v>
      </c>
      <c r="S326">
        <f>VLOOKUP(A326,'2010'!A:R,10,FALSE)</f>
        <v>106</v>
      </c>
      <c r="T326">
        <v>140</v>
      </c>
      <c r="U326">
        <f>VLOOKUP(A326,'2010'!A:T,11,FALSE)</f>
        <v>50</v>
      </c>
      <c r="V326">
        <v>4303</v>
      </c>
      <c r="W326">
        <f>VLOOKUP(A326,'2010'!A:V,12,FALSE)</f>
        <v>4481</v>
      </c>
      <c r="X326">
        <v>1435</v>
      </c>
      <c r="Y326">
        <f>VLOOKUP(A326,'2010'!A:X,13,FALSE)</f>
        <v>1623</v>
      </c>
      <c r="Z326">
        <v>2868</v>
      </c>
      <c r="AA326">
        <f>VLOOKUP(A326,'2010'!A:Z,14,FALSE)</f>
        <v>2858</v>
      </c>
    </row>
    <row r="327" spans="1:27" x14ac:dyDescent="0.25">
      <c r="A327">
        <v>17031251600</v>
      </c>
      <c r="B327">
        <v>3853</v>
      </c>
      <c r="C327">
        <f>VLOOKUP(A327,'2010'!A:N,2,FALSE)</f>
        <v>3252</v>
      </c>
      <c r="D327">
        <v>3562</v>
      </c>
      <c r="E327">
        <f>VLOOKUP(A327,'2010'!A:P,3,FALSE)</f>
        <v>3217</v>
      </c>
      <c r="F327">
        <v>0</v>
      </c>
      <c r="G327">
        <f>VLOOKUP(A327,'2010'!A:R,4,FALSE)</f>
        <v>35</v>
      </c>
      <c r="H327">
        <v>149</v>
      </c>
      <c r="I327">
        <f>VLOOKUP(A327,'2010'!A:T,5,FALSE)</f>
        <v>0</v>
      </c>
      <c r="J327">
        <v>60</v>
      </c>
      <c r="K327">
        <f>VLOOKUP(A327,'2010'!A:V,6,FALSE)</f>
        <v>0</v>
      </c>
      <c r="L327">
        <v>487</v>
      </c>
      <c r="M327">
        <f>VLOOKUP(A327,'2010'!A:X,7,FALSE)</f>
        <v>782</v>
      </c>
      <c r="N327">
        <v>829</v>
      </c>
      <c r="O327">
        <f>VLOOKUP(A327,'2010'!A:N,8,FALSE)</f>
        <v>652</v>
      </c>
      <c r="P327">
        <v>752</v>
      </c>
      <c r="Q327">
        <f>VLOOKUP(A327,'2010'!A:P,9,FALSE)</f>
        <v>489</v>
      </c>
      <c r="R327">
        <v>157</v>
      </c>
      <c r="S327">
        <f>VLOOKUP(A327,'2010'!A:R,10,FALSE)</f>
        <v>59</v>
      </c>
      <c r="T327">
        <v>90</v>
      </c>
      <c r="U327">
        <f>VLOOKUP(A327,'2010'!A:T,11,FALSE)</f>
        <v>42</v>
      </c>
      <c r="V327">
        <v>3831</v>
      </c>
      <c r="W327">
        <f>VLOOKUP(A327,'2010'!A:V,12,FALSE)</f>
        <v>3252</v>
      </c>
      <c r="X327">
        <v>1570</v>
      </c>
      <c r="Y327">
        <f>VLOOKUP(A327,'2010'!A:X,13,FALSE)</f>
        <v>1042</v>
      </c>
      <c r="Z327">
        <v>2261</v>
      </c>
      <c r="AA327">
        <f>VLOOKUP(A327,'2010'!A:Z,14,FALSE)</f>
        <v>2210</v>
      </c>
    </row>
    <row r="328" spans="1:27" x14ac:dyDescent="0.25">
      <c r="A328">
        <v>17031251700</v>
      </c>
      <c r="B328">
        <v>1235</v>
      </c>
      <c r="C328">
        <f>VLOOKUP(A328,'2010'!A:N,2,FALSE)</f>
        <v>1454</v>
      </c>
      <c r="D328">
        <v>888</v>
      </c>
      <c r="E328">
        <f>VLOOKUP(A328,'2010'!A:P,3,FALSE)</f>
        <v>1314</v>
      </c>
      <c r="F328">
        <v>0</v>
      </c>
      <c r="G328">
        <f>VLOOKUP(A328,'2010'!A:R,4,FALSE)</f>
        <v>0</v>
      </c>
      <c r="H328">
        <v>331</v>
      </c>
      <c r="I328">
        <f>VLOOKUP(A328,'2010'!A:T,5,FALSE)</f>
        <v>127</v>
      </c>
      <c r="J328">
        <v>22</v>
      </c>
      <c r="K328">
        <f>VLOOKUP(A328,'2010'!A:V,6,FALSE)</f>
        <v>10</v>
      </c>
      <c r="L328">
        <v>257</v>
      </c>
      <c r="M328">
        <f>VLOOKUP(A328,'2010'!A:X,7,FALSE)</f>
        <v>295</v>
      </c>
      <c r="N328">
        <v>238</v>
      </c>
      <c r="O328">
        <f>VLOOKUP(A328,'2010'!A:N,8,FALSE)</f>
        <v>304</v>
      </c>
      <c r="P328">
        <v>176</v>
      </c>
      <c r="Q328">
        <f>VLOOKUP(A328,'2010'!A:P,9,FALSE)</f>
        <v>125</v>
      </c>
      <c r="R328">
        <v>48</v>
      </c>
      <c r="S328">
        <f>VLOOKUP(A328,'2010'!A:R,10,FALSE)</f>
        <v>112</v>
      </c>
      <c r="T328">
        <v>33</v>
      </c>
      <c r="U328">
        <f>VLOOKUP(A328,'2010'!A:T,11,FALSE)</f>
        <v>64</v>
      </c>
      <c r="V328">
        <v>1228</v>
      </c>
      <c r="W328">
        <f>VLOOKUP(A328,'2010'!A:V,12,FALSE)</f>
        <v>1454</v>
      </c>
      <c r="X328">
        <v>498</v>
      </c>
      <c r="Y328">
        <f>VLOOKUP(A328,'2010'!A:X,13,FALSE)</f>
        <v>933</v>
      </c>
      <c r="Z328">
        <v>730</v>
      </c>
      <c r="AA328">
        <f>VLOOKUP(A328,'2010'!A:Z,14,FALSE)</f>
        <v>521</v>
      </c>
    </row>
    <row r="329" spans="1:27" x14ac:dyDescent="0.25">
      <c r="A329">
        <v>17031251800</v>
      </c>
      <c r="B329">
        <v>5367</v>
      </c>
      <c r="C329">
        <f>VLOOKUP(A329,'2010'!A:N,2,FALSE)</f>
        <v>5484</v>
      </c>
      <c r="D329">
        <v>5056</v>
      </c>
      <c r="E329">
        <f>VLOOKUP(A329,'2010'!A:P,3,FALSE)</f>
        <v>5397</v>
      </c>
      <c r="F329">
        <v>0</v>
      </c>
      <c r="G329">
        <f>VLOOKUP(A329,'2010'!A:R,4,FALSE)</f>
        <v>0</v>
      </c>
      <c r="H329">
        <v>159</v>
      </c>
      <c r="I329">
        <f>VLOOKUP(A329,'2010'!A:T,5,FALSE)</f>
        <v>47</v>
      </c>
      <c r="J329">
        <v>104</v>
      </c>
      <c r="K329">
        <f>VLOOKUP(A329,'2010'!A:V,6,FALSE)</f>
        <v>25</v>
      </c>
      <c r="L329">
        <v>746</v>
      </c>
      <c r="M329">
        <f>VLOOKUP(A329,'2010'!A:X,7,FALSE)</f>
        <v>855</v>
      </c>
      <c r="N329">
        <v>1129</v>
      </c>
      <c r="O329">
        <f>VLOOKUP(A329,'2010'!A:N,8,FALSE)</f>
        <v>1176</v>
      </c>
      <c r="P329">
        <v>626</v>
      </c>
      <c r="Q329">
        <f>VLOOKUP(A329,'2010'!A:P,9,FALSE)</f>
        <v>743</v>
      </c>
      <c r="R329">
        <v>133</v>
      </c>
      <c r="S329">
        <f>VLOOKUP(A329,'2010'!A:R,10,FALSE)</f>
        <v>146</v>
      </c>
      <c r="T329">
        <v>32</v>
      </c>
      <c r="U329">
        <f>VLOOKUP(A329,'2010'!A:T,11,FALSE)</f>
        <v>38</v>
      </c>
      <c r="V329">
        <v>5346</v>
      </c>
      <c r="W329">
        <f>VLOOKUP(A329,'2010'!A:V,12,FALSE)</f>
        <v>5484</v>
      </c>
      <c r="X329">
        <v>694</v>
      </c>
      <c r="Y329">
        <f>VLOOKUP(A329,'2010'!A:X,13,FALSE)</f>
        <v>1109</v>
      </c>
      <c r="Z329">
        <v>4652</v>
      </c>
      <c r="AA329">
        <f>VLOOKUP(A329,'2010'!A:Z,14,FALSE)</f>
        <v>4375</v>
      </c>
    </row>
    <row r="330" spans="1:27" x14ac:dyDescent="0.25">
      <c r="A330">
        <v>17031251900</v>
      </c>
      <c r="B330">
        <v>4705</v>
      </c>
      <c r="C330">
        <f>VLOOKUP(A330,'2010'!A:N,2,FALSE)</f>
        <v>5345</v>
      </c>
      <c r="D330">
        <v>4473</v>
      </c>
      <c r="E330">
        <f>VLOOKUP(A330,'2010'!A:P,3,FALSE)</f>
        <v>5217</v>
      </c>
      <c r="F330">
        <v>0</v>
      </c>
      <c r="G330">
        <f>VLOOKUP(A330,'2010'!A:R,4,FALSE)</f>
        <v>18</v>
      </c>
      <c r="H330">
        <v>166</v>
      </c>
      <c r="I330">
        <f>VLOOKUP(A330,'2010'!A:T,5,FALSE)</f>
        <v>26</v>
      </c>
      <c r="J330">
        <v>97</v>
      </c>
      <c r="K330">
        <f>VLOOKUP(A330,'2010'!A:V,6,FALSE)</f>
        <v>84</v>
      </c>
      <c r="L330">
        <v>629</v>
      </c>
      <c r="M330">
        <f>VLOOKUP(A330,'2010'!A:X,7,FALSE)</f>
        <v>972</v>
      </c>
      <c r="N330">
        <v>909</v>
      </c>
      <c r="O330">
        <f>VLOOKUP(A330,'2010'!A:N,8,FALSE)</f>
        <v>1283</v>
      </c>
      <c r="P330">
        <v>950</v>
      </c>
      <c r="Q330">
        <f>VLOOKUP(A330,'2010'!A:P,9,FALSE)</f>
        <v>674</v>
      </c>
      <c r="R330">
        <v>140</v>
      </c>
      <c r="S330">
        <f>VLOOKUP(A330,'2010'!A:R,10,FALSE)</f>
        <v>171</v>
      </c>
      <c r="T330">
        <v>37</v>
      </c>
      <c r="U330">
        <f>VLOOKUP(A330,'2010'!A:T,11,FALSE)</f>
        <v>105</v>
      </c>
      <c r="V330">
        <v>4653</v>
      </c>
      <c r="W330">
        <f>VLOOKUP(A330,'2010'!A:V,12,FALSE)</f>
        <v>5160</v>
      </c>
      <c r="X330">
        <v>934</v>
      </c>
      <c r="Y330">
        <f>VLOOKUP(A330,'2010'!A:X,13,FALSE)</f>
        <v>921</v>
      </c>
      <c r="Z330">
        <v>3719</v>
      </c>
      <c r="AA330">
        <f>VLOOKUP(A330,'2010'!A:Z,14,FALSE)</f>
        <v>4239</v>
      </c>
    </row>
    <row r="331" spans="1:27" x14ac:dyDescent="0.25">
      <c r="A331">
        <v>17031252000</v>
      </c>
      <c r="B331">
        <v>5654</v>
      </c>
      <c r="C331">
        <f>VLOOKUP(A331,'2010'!A:N,2,FALSE)</f>
        <v>5188</v>
      </c>
      <c r="D331">
        <v>5494</v>
      </c>
      <c r="E331">
        <f>VLOOKUP(A331,'2010'!A:P,3,FALSE)</f>
        <v>5000</v>
      </c>
      <c r="F331">
        <v>0</v>
      </c>
      <c r="G331">
        <f>VLOOKUP(A331,'2010'!A:R,4,FALSE)</f>
        <v>0</v>
      </c>
      <c r="H331">
        <v>55</v>
      </c>
      <c r="I331">
        <f>VLOOKUP(A331,'2010'!A:T,5,FALSE)</f>
        <v>246</v>
      </c>
      <c r="J331">
        <v>100</v>
      </c>
      <c r="K331">
        <f>VLOOKUP(A331,'2010'!A:V,6,FALSE)</f>
        <v>54</v>
      </c>
      <c r="L331">
        <v>739</v>
      </c>
      <c r="M331">
        <f>VLOOKUP(A331,'2010'!A:X,7,FALSE)</f>
        <v>1045</v>
      </c>
      <c r="N331">
        <v>1500</v>
      </c>
      <c r="O331">
        <f>VLOOKUP(A331,'2010'!A:N,8,FALSE)</f>
        <v>948</v>
      </c>
      <c r="P331">
        <v>1046</v>
      </c>
      <c r="Q331">
        <f>VLOOKUP(A331,'2010'!A:P,9,FALSE)</f>
        <v>1079</v>
      </c>
      <c r="R331">
        <v>282</v>
      </c>
      <c r="S331">
        <f>VLOOKUP(A331,'2010'!A:R,10,FALSE)</f>
        <v>218</v>
      </c>
      <c r="T331">
        <v>119</v>
      </c>
      <c r="U331">
        <f>VLOOKUP(A331,'2010'!A:T,11,FALSE)</f>
        <v>75</v>
      </c>
      <c r="V331">
        <v>5470</v>
      </c>
      <c r="W331">
        <f>VLOOKUP(A331,'2010'!A:V,12,FALSE)</f>
        <v>5144</v>
      </c>
      <c r="X331">
        <v>1597</v>
      </c>
      <c r="Y331">
        <f>VLOOKUP(A331,'2010'!A:X,13,FALSE)</f>
        <v>945</v>
      </c>
      <c r="Z331">
        <v>3873</v>
      </c>
      <c r="AA331">
        <f>VLOOKUP(A331,'2010'!A:Z,14,FALSE)</f>
        <v>4199</v>
      </c>
    </row>
    <row r="332" spans="1:27" x14ac:dyDescent="0.25">
      <c r="A332">
        <v>17031252101</v>
      </c>
      <c r="B332">
        <v>1432</v>
      </c>
      <c r="C332">
        <f>VLOOKUP(A332,'2010'!A:N,2,FALSE)</f>
        <v>1554</v>
      </c>
      <c r="D332">
        <v>1356</v>
      </c>
      <c r="E332">
        <f>VLOOKUP(A332,'2010'!A:P,3,FALSE)</f>
        <v>1357</v>
      </c>
      <c r="F332">
        <v>0</v>
      </c>
      <c r="G332">
        <f>VLOOKUP(A332,'2010'!A:R,4,FALSE)</f>
        <v>0</v>
      </c>
      <c r="H332">
        <v>31</v>
      </c>
      <c r="I332">
        <f>VLOOKUP(A332,'2010'!A:T,5,FALSE)</f>
        <v>34</v>
      </c>
      <c r="J332">
        <v>21</v>
      </c>
      <c r="K332">
        <f>VLOOKUP(A332,'2010'!A:V,6,FALSE)</f>
        <v>163</v>
      </c>
      <c r="L332">
        <v>176</v>
      </c>
      <c r="M332">
        <f>VLOOKUP(A332,'2010'!A:X,7,FALSE)</f>
        <v>299</v>
      </c>
      <c r="N332">
        <v>357</v>
      </c>
      <c r="O332">
        <f>VLOOKUP(A332,'2010'!A:N,8,FALSE)</f>
        <v>268</v>
      </c>
      <c r="P332">
        <v>324</v>
      </c>
      <c r="Q332">
        <f>VLOOKUP(A332,'2010'!A:P,9,FALSE)</f>
        <v>308</v>
      </c>
      <c r="R332">
        <v>156</v>
      </c>
      <c r="S332">
        <f>VLOOKUP(A332,'2010'!A:R,10,FALSE)</f>
        <v>141</v>
      </c>
      <c r="T332">
        <v>43</v>
      </c>
      <c r="U332">
        <f>VLOOKUP(A332,'2010'!A:T,11,FALSE)</f>
        <v>65</v>
      </c>
      <c r="V332">
        <v>1432</v>
      </c>
      <c r="W332">
        <f>VLOOKUP(A332,'2010'!A:V,12,FALSE)</f>
        <v>1554</v>
      </c>
      <c r="X332">
        <v>404</v>
      </c>
      <c r="Y332">
        <f>VLOOKUP(A332,'2010'!A:X,13,FALSE)</f>
        <v>462</v>
      </c>
      <c r="Z332">
        <v>1028</v>
      </c>
      <c r="AA332">
        <f>VLOOKUP(A332,'2010'!A:Z,14,FALSE)</f>
        <v>1092</v>
      </c>
    </row>
    <row r="333" spans="1:27" x14ac:dyDescent="0.25">
      <c r="A333">
        <v>17031252102</v>
      </c>
      <c r="B333">
        <v>6829</v>
      </c>
      <c r="C333">
        <f>VLOOKUP(A333,'2010'!A:N,2,FALSE)</f>
        <v>7199</v>
      </c>
      <c r="D333">
        <v>6829</v>
      </c>
      <c r="E333">
        <f>VLOOKUP(A333,'2010'!A:P,3,FALSE)</f>
        <v>7171</v>
      </c>
      <c r="F333">
        <v>0</v>
      </c>
      <c r="G333">
        <f>VLOOKUP(A333,'2010'!A:R,4,FALSE)</f>
        <v>0</v>
      </c>
      <c r="H333">
        <v>0</v>
      </c>
      <c r="I333">
        <f>VLOOKUP(A333,'2010'!A:T,5,FALSE)</f>
        <v>0</v>
      </c>
      <c r="J333">
        <v>0</v>
      </c>
      <c r="K333">
        <f>VLOOKUP(A333,'2010'!A:V,6,FALSE)</f>
        <v>0</v>
      </c>
      <c r="L333">
        <v>692</v>
      </c>
      <c r="M333">
        <f>VLOOKUP(A333,'2010'!A:X,7,FALSE)</f>
        <v>1302</v>
      </c>
      <c r="N333">
        <v>1666</v>
      </c>
      <c r="O333">
        <f>VLOOKUP(A333,'2010'!A:N,8,FALSE)</f>
        <v>1775</v>
      </c>
      <c r="P333">
        <v>1286</v>
      </c>
      <c r="Q333">
        <f>VLOOKUP(A333,'2010'!A:P,9,FALSE)</f>
        <v>885</v>
      </c>
      <c r="R333">
        <v>244</v>
      </c>
      <c r="S333">
        <f>VLOOKUP(A333,'2010'!A:R,10,FALSE)</f>
        <v>263</v>
      </c>
      <c r="T333">
        <v>121</v>
      </c>
      <c r="U333">
        <f>VLOOKUP(A333,'2010'!A:T,11,FALSE)</f>
        <v>33</v>
      </c>
      <c r="V333">
        <v>6829</v>
      </c>
      <c r="W333">
        <f>VLOOKUP(A333,'2010'!A:V,12,FALSE)</f>
        <v>7199</v>
      </c>
      <c r="X333">
        <v>2654</v>
      </c>
      <c r="Y333">
        <f>VLOOKUP(A333,'2010'!A:X,13,FALSE)</f>
        <v>2905</v>
      </c>
      <c r="Z333">
        <v>4175</v>
      </c>
      <c r="AA333">
        <f>VLOOKUP(A333,'2010'!A:Z,14,FALSE)</f>
        <v>4294</v>
      </c>
    </row>
    <row r="334" spans="1:27" x14ac:dyDescent="0.25">
      <c r="A334">
        <v>17031252201</v>
      </c>
      <c r="B334">
        <v>2805</v>
      </c>
      <c r="C334">
        <f>VLOOKUP(A334,'2010'!A:N,2,FALSE)</f>
        <v>2915</v>
      </c>
      <c r="D334">
        <v>2642</v>
      </c>
      <c r="E334">
        <f>VLOOKUP(A334,'2010'!A:P,3,FALSE)</f>
        <v>2748</v>
      </c>
      <c r="F334">
        <v>6</v>
      </c>
      <c r="G334">
        <f>VLOOKUP(A334,'2010'!A:R,4,FALSE)</f>
        <v>8</v>
      </c>
      <c r="H334">
        <v>34</v>
      </c>
      <c r="I334">
        <f>VLOOKUP(A334,'2010'!A:T,5,FALSE)</f>
        <v>9</v>
      </c>
      <c r="J334">
        <v>116</v>
      </c>
      <c r="K334">
        <f>VLOOKUP(A334,'2010'!A:V,6,FALSE)</f>
        <v>150</v>
      </c>
      <c r="L334">
        <v>599</v>
      </c>
      <c r="M334">
        <f>VLOOKUP(A334,'2010'!A:X,7,FALSE)</f>
        <v>604</v>
      </c>
      <c r="N334">
        <v>688</v>
      </c>
      <c r="O334">
        <f>VLOOKUP(A334,'2010'!A:N,8,FALSE)</f>
        <v>798</v>
      </c>
      <c r="P334">
        <v>530</v>
      </c>
      <c r="Q334">
        <f>VLOOKUP(A334,'2010'!A:P,9,FALSE)</f>
        <v>578</v>
      </c>
      <c r="R334">
        <v>175</v>
      </c>
      <c r="S334">
        <f>VLOOKUP(A334,'2010'!A:R,10,FALSE)</f>
        <v>77</v>
      </c>
      <c r="T334">
        <v>54</v>
      </c>
      <c r="U334">
        <f>VLOOKUP(A334,'2010'!A:T,11,FALSE)</f>
        <v>42</v>
      </c>
      <c r="V334">
        <v>2438</v>
      </c>
      <c r="W334">
        <f>VLOOKUP(A334,'2010'!A:V,12,FALSE)</f>
        <v>2365</v>
      </c>
      <c r="X334">
        <v>941</v>
      </c>
      <c r="Y334">
        <f>VLOOKUP(A334,'2010'!A:X,13,FALSE)</f>
        <v>904</v>
      </c>
      <c r="Z334">
        <v>1497</v>
      </c>
      <c r="AA334">
        <f>VLOOKUP(A334,'2010'!A:Z,14,FALSE)</f>
        <v>1461</v>
      </c>
    </row>
    <row r="335" spans="1:27" x14ac:dyDescent="0.25">
      <c r="A335">
        <v>17031252202</v>
      </c>
      <c r="B335">
        <v>5068</v>
      </c>
      <c r="C335">
        <f>VLOOKUP(A335,'2010'!A:N,2,FALSE)</f>
        <v>4268</v>
      </c>
      <c r="D335">
        <v>4881</v>
      </c>
      <c r="E335">
        <f>VLOOKUP(A335,'2010'!A:P,3,FALSE)</f>
        <v>4226</v>
      </c>
      <c r="F335">
        <v>0</v>
      </c>
      <c r="G335">
        <f>VLOOKUP(A335,'2010'!A:R,4,FALSE)</f>
        <v>0</v>
      </c>
      <c r="H335">
        <v>111</v>
      </c>
      <c r="I335">
        <f>VLOOKUP(A335,'2010'!A:T,5,FALSE)</f>
        <v>12</v>
      </c>
      <c r="J335">
        <v>82</v>
      </c>
      <c r="K335">
        <f>VLOOKUP(A335,'2010'!A:V,6,FALSE)</f>
        <v>30</v>
      </c>
      <c r="L335">
        <v>691</v>
      </c>
      <c r="M335">
        <f>VLOOKUP(A335,'2010'!A:X,7,FALSE)</f>
        <v>532</v>
      </c>
      <c r="N335">
        <v>914</v>
      </c>
      <c r="O335">
        <f>VLOOKUP(A335,'2010'!A:N,8,FALSE)</f>
        <v>1109</v>
      </c>
      <c r="P335">
        <v>810</v>
      </c>
      <c r="Q335">
        <f>VLOOKUP(A335,'2010'!A:P,9,FALSE)</f>
        <v>682</v>
      </c>
      <c r="R335">
        <v>218</v>
      </c>
      <c r="S335">
        <f>VLOOKUP(A335,'2010'!A:R,10,FALSE)</f>
        <v>122</v>
      </c>
      <c r="T335">
        <v>100</v>
      </c>
      <c r="U335">
        <f>VLOOKUP(A335,'2010'!A:T,11,FALSE)</f>
        <v>47</v>
      </c>
      <c r="V335">
        <v>5013</v>
      </c>
      <c r="W335">
        <f>VLOOKUP(A335,'2010'!A:V,12,FALSE)</f>
        <v>4268</v>
      </c>
      <c r="X335">
        <v>1111</v>
      </c>
      <c r="Y335">
        <f>VLOOKUP(A335,'2010'!A:X,13,FALSE)</f>
        <v>934</v>
      </c>
      <c r="Z335">
        <v>3902</v>
      </c>
      <c r="AA335">
        <f>VLOOKUP(A335,'2010'!A:Z,14,FALSE)</f>
        <v>3334</v>
      </c>
    </row>
    <row r="336" spans="1:27" x14ac:dyDescent="0.25">
      <c r="A336">
        <v>17031260100</v>
      </c>
      <c r="B336">
        <v>1171</v>
      </c>
      <c r="C336">
        <f>VLOOKUP(A336,'2010'!A:N,2,FALSE)</f>
        <v>1086</v>
      </c>
      <c r="D336">
        <v>1129</v>
      </c>
      <c r="E336">
        <f>VLOOKUP(A336,'2010'!A:P,3,FALSE)</f>
        <v>1034</v>
      </c>
      <c r="F336">
        <v>0</v>
      </c>
      <c r="G336">
        <f>VLOOKUP(A336,'2010'!A:R,4,FALSE)</f>
        <v>0</v>
      </c>
      <c r="H336">
        <v>7</v>
      </c>
      <c r="I336">
        <f>VLOOKUP(A336,'2010'!A:T,5,FALSE)</f>
        <v>32</v>
      </c>
      <c r="J336">
        <v>30</v>
      </c>
      <c r="K336">
        <f>VLOOKUP(A336,'2010'!A:V,6,FALSE)</f>
        <v>20</v>
      </c>
      <c r="L336">
        <v>202</v>
      </c>
      <c r="M336">
        <f>VLOOKUP(A336,'2010'!A:X,7,FALSE)</f>
        <v>213</v>
      </c>
      <c r="N336">
        <v>267</v>
      </c>
      <c r="O336">
        <f>VLOOKUP(A336,'2010'!A:N,8,FALSE)</f>
        <v>219</v>
      </c>
      <c r="P336">
        <v>219</v>
      </c>
      <c r="Q336">
        <f>VLOOKUP(A336,'2010'!A:P,9,FALSE)</f>
        <v>138</v>
      </c>
      <c r="R336">
        <v>69</v>
      </c>
      <c r="S336">
        <f>VLOOKUP(A336,'2010'!A:R,10,FALSE)</f>
        <v>36</v>
      </c>
      <c r="T336">
        <v>7</v>
      </c>
      <c r="U336">
        <f>VLOOKUP(A336,'2010'!A:T,11,FALSE)</f>
        <v>19</v>
      </c>
      <c r="V336">
        <v>1171</v>
      </c>
      <c r="W336">
        <f>VLOOKUP(A336,'2010'!A:V,12,FALSE)</f>
        <v>1086</v>
      </c>
      <c r="X336">
        <v>208</v>
      </c>
      <c r="Y336">
        <f>VLOOKUP(A336,'2010'!A:X,13,FALSE)</f>
        <v>205</v>
      </c>
      <c r="Z336">
        <v>963</v>
      </c>
      <c r="AA336">
        <f>VLOOKUP(A336,'2010'!A:Z,14,FALSE)</f>
        <v>881</v>
      </c>
    </row>
    <row r="337" spans="1:27" x14ac:dyDescent="0.25">
      <c r="A337">
        <v>17031260200</v>
      </c>
      <c r="B337">
        <v>1109</v>
      </c>
      <c r="C337">
        <f>VLOOKUP(A337,'2010'!A:N,2,FALSE)</f>
        <v>964</v>
      </c>
      <c r="D337">
        <v>1083</v>
      </c>
      <c r="E337">
        <f>VLOOKUP(A337,'2010'!A:P,3,FALSE)</f>
        <v>964</v>
      </c>
      <c r="F337">
        <v>0</v>
      </c>
      <c r="G337">
        <f>VLOOKUP(A337,'2010'!A:R,4,FALSE)</f>
        <v>0</v>
      </c>
      <c r="H337">
        <v>34</v>
      </c>
      <c r="I337">
        <f>VLOOKUP(A337,'2010'!A:T,5,FALSE)</f>
        <v>0</v>
      </c>
      <c r="J337">
        <v>4</v>
      </c>
      <c r="K337">
        <f>VLOOKUP(A337,'2010'!A:V,6,FALSE)</f>
        <v>0</v>
      </c>
      <c r="L337">
        <v>91</v>
      </c>
      <c r="M337">
        <f>VLOOKUP(A337,'2010'!A:X,7,FALSE)</f>
        <v>102</v>
      </c>
      <c r="N337">
        <v>222</v>
      </c>
      <c r="O337">
        <f>VLOOKUP(A337,'2010'!A:N,8,FALSE)</f>
        <v>220</v>
      </c>
      <c r="P337">
        <v>239</v>
      </c>
      <c r="Q337">
        <f>VLOOKUP(A337,'2010'!A:P,9,FALSE)</f>
        <v>135</v>
      </c>
      <c r="R337">
        <v>11</v>
      </c>
      <c r="S337">
        <f>VLOOKUP(A337,'2010'!A:R,10,FALSE)</f>
        <v>17</v>
      </c>
      <c r="T337">
        <v>8</v>
      </c>
      <c r="U337">
        <f>VLOOKUP(A337,'2010'!A:T,11,FALSE)</f>
        <v>119</v>
      </c>
      <c r="V337">
        <v>1109</v>
      </c>
      <c r="W337">
        <f>VLOOKUP(A337,'2010'!A:V,12,FALSE)</f>
        <v>964</v>
      </c>
      <c r="X337">
        <v>387</v>
      </c>
      <c r="Y337">
        <f>VLOOKUP(A337,'2010'!A:X,13,FALSE)</f>
        <v>30</v>
      </c>
      <c r="Z337">
        <v>722</v>
      </c>
      <c r="AA337">
        <f>VLOOKUP(A337,'2010'!A:Z,14,FALSE)</f>
        <v>934</v>
      </c>
    </row>
    <row r="338" spans="1:27" x14ac:dyDescent="0.25">
      <c r="A338">
        <v>17031260300</v>
      </c>
      <c r="B338">
        <v>1625</v>
      </c>
      <c r="C338">
        <f>VLOOKUP(A338,'2010'!A:N,2,FALSE)</f>
        <v>1748</v>
      </c>
      <c r="D338">
        <v>1547</v>
      </c>
      <c r="E338">
        <f>VLOOKUP(A338,'2010'!A:P,3,FALSE)</f>
        <v>1737</v>
      </c>
      <c r="F338">
        <v>0</v>
      </c>
      <c r="G338">
        <f>VLOOKUP(A338,'2010'!A:R,4,FALSE)</f>
        <v>0</v>
      </c>
      <c r="H338">
        <v>55</v>
      </c>
      <c r="I338">
        <f>VLOOKUP(A338,'2010'!A:T,5,FALSE)</f>
        <v>11</v>
      </c>
      <c r="J338">
        <v>23</v>
      </c>
      <c r="K338">
        <f>VLOOKUP(A338,'2010'!A:V,6,FALSE)</f>
        <v>0</v>
      </c>
      <c r="L338">
        <v>216</v>
      </c>
      <c r="M338">
        <f>VLOOKUP(A338,'2010'!A:X,7,FALSE)</f>
        <v>224</v>
      </c>
      <c r="N338">
        <v>338</v>
      </c>
      <c r="O338">
        <f>VLOOKUP(A338,'2010'!A:N,8,FALSE)</f>
        <v>310</v>
      </c>
      <c r="P338">
        <v>296</v>
      </c>
      <c r="Q338">
        <f>VLOOKUP(A338,'2010'!A:P,9,FALSE)</f>
        <v>288</v>
      </c>
      <c r="R338">
        <v>49</v>
      </c>
      <c r="S338">
        <f>VLOOKUP(A338,'2010'!A:R,10,FALSE)</f>
        <v>47</v>
      </c>
      <c r="T338">
        <v>10</v>
      </c>
      <c r="U338">
        <f>VLOOKUP(A338,'2010'!A:T,11,FALSE)</f>
        <v>55</v>
      </c>
      <c r="V338">
        <v>1602</v>
      </c>
      <c r="W338">
        <f>VLOOKUP(A338,'2010'!A:V,12,FALSE)</f>
        <v>1629</v>
      </c>
      <c r="X338">
        <v>347</v>
      </c>
      <c r="Y338">
        <f>VLOOKUP(A338,'2010'!A:X,13,FALSE)</f>
        <v>441</v>
      </c>
      <c r="Z338">
        <v>1255</v>
      </c>
      <c r="AA338">
        <f>VLOOKUP(A338,'2010'!A:Z,14,FALSE)</f>
        <v>1188</v>
      </c>
    </row>
    <row r="339" spans="1:27" x14ac:dyDescent="0.25">
      <c r="A339">
        <v>17031260400</v>
      </c>
      <c r="B339">
        <v>1350</v>
      </c>
      <c r="C339">
        <f>VLOOKUP(A339,'2010'!A:N,2,FALSE)</f>
        <v>1076</v>
      </c>
      <c r="D339">
        <v>1324</v>
      </c>
      <c r="E339">
        <f>VLOOKUP(A339,'2010'!A:P,3,FALSE)</f>
        <v>1060</v>
      </c>
      <c r="F339">
        <v>0</v>
      </c>
      <c r="G339">
        <f>VLOOKUP(A339,'2010'!A:R,4,FALSE)</f>
        <v>0</v>
      </c>
      <c r="H339">
        <v>0</v>
      </c>
      <c r="I339">
        <f>VLOOKUP(A339,'2010'!A:T,5,FALSE)</f>
        <v>0</v>
      </c>
      <c r="J339">
        <v>26</v>
      </c>
      <c r="K339">
        <f>VLOOKUP(A339,'2010'!A:V,6,FALSE)</f>
        <v>7</v>
      </c>
      <c r="L339">
        <v>308</v>
      </c>
      <c r="M339">
        <f>VLOOKUP(A339,'2010'!A:X,7,FALSE)</f>
        <v>194</v>
      </c>
      <c r="N339">
        <v>308</v>
      </c>
      <c r="O339">
        <f>VLOOKUP(A339,'2010'!A:N,8,FALSE)</f>
        <v>290</v>
      </c>
      <c r="P339">
        <v>148</v>
      </c>
      <c r="Q339">
        <f>VLOOKUP(A339,'2010'!A:P,9,FALSE)</f>
        <v>119</v>
      </c>
      <c r="R339">
        <v>0</v>
      </c>
      <c r="S339">
        <f>VLOOKUP(A339,'2010'!A:R,10,FALSE)</f>
        <v>60</v>
      </c>
      <c r="T339">
        <v>4</v>
      </c>
      <c r="U339">
        <f>VLOOKUP(A339,'2010'!A:T,11,FALSE)</f>
        <v>119</v>
      </c>
      <c r="V339">
        <v>1350</v>
      </c>
      <c r="W339">
        <f>VLOOKUP(A339,'2010'!A:V,12,FALSE)</f>
        <v>1076</v>
      </c>
      <c r="X339">
        <v>402</v>
      </c>
      <c r="Y339">
        <f>VLOOKUP(A339,'2010'!A:X,13,FALSE)</f>
        <v>565</v>
      </c>
      <c r="Z339">
        <v>948</v>
      </c>
      <c r="AA339">
        <f>VLOOKUP(A339,'2010'!A:Z,14,FALSE)</f>
        <v>511</v>
      </c>
    </row>
    <row r="340" spans="1:27" x14ac:dyDescent="0.25">
      <c r="A340">
        <v>17031260500</v>
      </c>
      <c r="B340">
        <v>1671</v>
      </c>
      <c r="C340">
        <f>VLOOKUP(A340,'2010'!A:N,2,FALSE)</f>
        <v>1566</v>
      </c>
      <c r="D340">
        <v>1621</v>
      </c>
      <c r="E340">
        <f>VLOOKUP(A340,'2010'!A:P,3,FALSE)</f>
        <v>1566</v>
      </c>
      <c r="F340">
        <v>1</v>
      </c>
      <c r="G340">
        <f>VLOOKUP(A340,'2010'!A:R,4,FALSE)</f>
        <v>0</v>
      </c>
      <c r="H340">
        <v>37</v>
      </c>
      <c r="I340">
        <f>VLOOKUP(A340,'2010'!A:T,5,FALSE)</f>
        <v>0</v>
      </c>
      <c r="J340">
        <v>7</v>
      </c>
      <c r="K340">
        <f>VLOOKUP(A340,'2010'!A:V,6,FALSE)</f>
        <v>0</v>
      </c>
      <c r="L340">
        <v>261</v>
      </c>
      <c r="M340">
        <f>VLOOKUP(A340,'2010'!A:X,7,FALSE)</f>
        <v>415</v>
      </c>
      <c r="N340">
        <v>416</v>
      </c>
      <c r="O340">
        <f>VLOOKUP(A340,'2010'!A:N,8,FALSE)</f>
        <v>410</v>
      </c>
      <c r="P340">
        <v>274</v>
      </c>
      <c r="Q340">
        <f>VLOOKUP(A340,'2010'!A:P,9,FALSE)</f>
        <v>216</v>
      </c>
      <c r="R340">
        <v>62</v>
      </c>
      <c r="S340">
        <f>VLOOKUP(A340,'2010'!A:R,10,FALSE)</f>
        <v>46</v>
      </c>
      <c r="T340">
        <v>10</v>
      </c>
      <c r="U340">
        <f>VLOOKUP(A340,'2010'!A:T,11,FALSE)</f>
        <v>119</v>
      </c>
      <c r="V340">
        <v>1651</v>
      </c>
      <c r="W340">
        <f>VLOOKUP(A340,'2010'!A:V,12,FALSE)</f>
        <v>1566</v>
      </c>
      <c r="X340">
        <v>397</v>
      </c>
      <c r="Y340">
        <f>VLOOKUP(A340,'2010'!A:X,13,FALSE)</f>
        <v>518</v>
      </c>
      <c r="Z340">
        <v>1254</v>
      </c>
      <c r="AA340">
        <f>VLOOKUP(A340,'2010'!A:Z,14,FALSE)</f>
        <v>1048</v>
      </c>
    </row>
    <row r="341" spans="1:27" x14ac:dyDescent="0.25">
      <c r="A341">
        <v>17031260600</v>
      </c>
      <c r="B341">
        <v>1914</v>
      </c>
      <c r="C341">
        <f>VLOOKUP(A341,'2010'!A:N,2,FALSE)</f>
        <v>3042</v>
      </c>
      <c r="D341">
        <v>1782</v>
      </c>
      <c r="E341">
        <f>VLOOKUP(A341,'2010'!A:P,3,FALSE)</f>
        <v>2873</v>
      </c>
      <c r="F341">
        <v>27</v>
      </c>
      <c r="G341">
        <f>VLOOKUP(A341,'2010'!A:R,4,FALSE)</f>
        <v>0</v>
      </c>
      <c r="H341">
        <v>29</v>
      </c>
      <c r="I341">
        <f>VLOOKUP(A341,'2010'!A:T,5,FALSE)</f>
        <v>12</v>
      </c>
      <c r="J341">
        <v>76</v>
      </c>
      <c r="K341">
        <f>VLOOKUP(A341,'2010'!A:V,6,FALSE)</f>
        <v>82</v>
      </c>
      <c r="L341">
        <v>314</v>
      </c>
      <c r="M341">
        <f>VLOOKUP(A341,'2010'!A:X,7,FALSE)</f>
        <v>267</v>
      </c>
      <c r="N341">
        <v>387</v>
      </c>
      <c r="O341">
        <f>VLOOKUP(A341,'2010'!A:N,8,FALSE)</f>
        <v>366</v>
      </c>
      <c r="P341">
        <v>347</v>
      </c>
      <c r="Q341">
        <f>VLOOKUP(A341,'2010'!A:P,9,FALSE)</f>
        <v>473</v>
      </c>
      <c r="R341">
        <v>24</v>
      </c>
      <c r="S341">
        <f>VLOOKUP(A341,'2010'!A:R,10,FALSE)</f>
        <v>133</v>
      </c>
      <c r="T341">
        <v>11</v>
      </c>
      <c r="U341">
        <f>VLOOKUP(A341,'2010'!A:T,11,FALSE)</f>
        <v>51</v>
      </c>
      <c r="V341">
        <v>1914</v>
      </c>
      <c r="W341">
        <f>VLOOKUP(A341,'2010'!A:V,12,FALSE)</f>
        <v>3042</v>
      </c>
      <c r="X341">
        <v>670</v>
      </c>
      <c r="Y341">
        <f>VLOOKUP(A341,'2010'!A:X,13,FALSE)</f>
        <v>1000</v>
      </c>
      <c r="Z341">
        <v>1244</v>
      </c>
      <c r="AA341">
        <f>VLOOKUP(A341,'2010'!A:Z,14,FALSE)</f>
        <v>2042</v>
      </c>
    </row>
    <row r="342" spans="1:27" x14ac:dyDescent="0.25">
      <c r="A342">
        <v>17031260700</v>
      </c>
      <c r="B342">
        <v>1874</v>
      </c>
      <c r="C342">
        <f>VLOOKUP(A342,'2010'!A:N,2,FALSE)</f>
        <v>2233</v>
      </c>
      <c r="D342">
        <v>1687</v>
      </c>
      <c r="E342">
        <f>VLOOKUP(A342,'2010'!A:P,3,FALSE)</f>
        <v>2233</v>
      </c>
      <c r="F342">
        <v>0</v>
      </c>
      <c r="G342">
        <f>VLOOKUP(A342,'2010'!A:R,4,FALSE)</f>
        <v>0</v>
      </c>
      <c r="H342">
        <v>98</v>
      </c>
      <c r="I342">
        <f>VLOOKUP(A342,'2010'!A:T,5,FALSE)</f>
        <v>0</v>
      </c>
      <c r="J342">
        <v>37</v>
      </c>
      <c r="K342">
        <f>VLOOKUP(A342,'2010'!A:V,6,FALSE)</f>
        <v>0</v>
      </c>
      <c r="L342">
        <v>349</v>
      </c>
      <c r="M342">
        <f>VLOOKUP(A342,'2010'!A:X,7,FALSE)</f>
        <v>262</v>
      </c>
      <c r="N342">
        <v>340</v>
      </c>
      <c r="O342">
        <f>VLOOKUP(A342,'2010'!A:N,8,FALSE)</f>
        <v>631</v>
      </c>
      <c r="P342">
        <v>330</v>
      </c>
      <c r="Q342">
        <f>VLOOKUP(A342,'2010'!A:P,9,FALSE)</f>
        <v>205</v>
      </c>
      <c r="R342">
        <v>29</v>
      </c>
      <c r="S342">
        <f>VLOOKUP(A342,'2010'!A:R,10,FALSE)</f>
        <v>44</v>
      </c>
      <c r="T342">
        <v>18</v>
      </c>
      <c r="U342">
        <f>VLOOKUP(A342,'2010'!A:T,11,FALSE)</f>
        <v>60</v>
      </c>
      <c r="V342">
        <v>1874</v>
      </c>
      <c r="W342">
        <f>VLOOKUP(A342,'2010'!A:V,12,FALSE)</f>
        <v>2233</v>
      </c>
      <c r="X342">
        <v>544</v>
      </c>
      <c r="Y342">
        <f>VLOOKUP(A342,'2010'!A:X,13,FALSE)</f>
        <v>317</v>
      </c>
      <c r="Z342">
        <v>1330</v>
      </c>
      <c r="AA342">
        <f>VLOOKUP(A342,'2010'!A:Z,14,FALSE)</f>
        <v>1916</v>
      </c>
    </row>
    <row r="343" spans="1:27" x14ac:dyDescent="0.25">
      <c r="A343">
        <v>17031260800</v>
      </c>
      <c r="B343">
        <v>2511</v>
      </c>
      <c r="C343">
        <f>VLOOKUP(A343,'2010'!A:N,2,FALSE)</f>
        <v>2899</v>
      </c>
      <c r="D343">
        <v>2454</v>
      </c>
      <c r="E343">
        <f>VLOOKUP(A343,'2010'!A:P,3,FALSE)</f>
        <v>2761</v>
      </c>
      <c r="F343">
        <v>5</v>
      </c>
      <c r="G343">
        <f>VLOOKUP(A343,'2010'!A:R,4,FALSE)</f>
        <v>0</v>
      </c>
      <c r="H343">
        <v>12</v>
      </c>
      <c r="I343">
        <f>VLOOKUP(A343,'2010'!A:T,5,FALSE)</f>
        <v>113</v>
      </c>
      <c r="J343">
        <v>31</v>
      </c>
      <c r="K343">
        <f>VLOOKUP(A343,'2010'!A:V,6,FALSE)</f>
        <v>26</v>
      </c>
      <c r="L343">
        <v>413</v>
      </c>
      <c r="M343">
        <f>VLOOKUP(A343,'2010'!A:X,7,FALSE)</f>
        <v>350</v>
      </c>
      <c r="N343">
        <v>605</v>
      </c>
      <c r="O343">
        <f>VLOOKUP(A343,'2010'!A:N,8,FALSE)</f>
        <v>718</v>
      </c>
      <c r="P343">
        <v>333</v>
      </c>
      <c r="Q343">
        <f>VLOOKUP(A343,'2010'!A:P,9,FALSE)</f>
        <v>353</v>
      </c>
      <c r="R343">
        <v>31</v>
      </c>
      <c r="S343">
        <f>VLOOKUP(A343,'2010'!A:R,10,FALSE)</f>
        <v>48</v>
      </c>
      <c r="T343">
        <v>39</v>
      </c>
      <c r="U343">
        <f>VLOOKUP(A343,'2010'!A:T,11,FALSE)</f>
        <v>119</v>
      </c>
      <c r="V343">
        <v>2511</v>
      </c>
      <c r="W343">
        <f>VLOOKUP(A343,'2010'!A:V,12,FALSE)</f>
        <v>2899</v>
      </c>
      <c r="X343">
        <v>669</v>
      </c>
      <c r="Y343">
        <f>VLOOKUP(A343,'2010'!A:X,13,FALSE)</f>
        <v>726</v>
      </c>
      <c r="Z343">
        <v>1842</v>
      </c>
      <c r="AA343">
        <f>VLOOKUP(A343,'2010'!A:Z,14,FALSE)</f>
        <v>2173</v>
      </c>
    </row>
    <row r="344" spans="1:27" x14ac:dyDescent="0.25">
      <c r="A344">
        <v>17031260900</v>
      </c>
      <c r="B344">
        <v>1436</v>
      </c>
      <c r="C344">
        <f>VLOOKUP(A344,'2010'!A:N,2,FALSE)</f>
        <v>1880</v>
      </c>
      <c r="D344">
        <v>1326</v>
      </c>
      <c r="E344">
        <f>VLOOKUP(A344,'2010'!A:P,3,FALSE)</f>
        <v>1860</v>
      </c>
      <c r="F344">
        <v>0</v>
      </c>
      <c r="G344">
        <f>VLOOKUP(A344,'2010'!A:R,4,FALSE)</f>
        <v>0</v>
      </c>
      <c r="H344">
        <v>58</v>
      </c>
      <c r="I344">
        <f>VLOOKUP(A344,'2010'!A:T,5,FALSE)</f>
        <v>9</v>
      </c>
      <c r="J344">
        <v>39</v>
      </c>
      <c r="K344">
        <f>VLOOKUP(A344,'2010'!A:V,6,FALSE)</f>
        <v>11</v>
      </c>
      <c r="L344">
        <v>205</v>
      </c>
      <c r="M344">
        <f>VLOOKUP(A344,'2010'!A:X,7,FALSE)</f>
        <v>360</v>
      </c>
      <c r="N344">
        <v>332</v>
      </c>
      <c r="O344">
        <f>VLOOKUP(A344,'2010'!A:N,8,FALSE)</f>
        <v>390</v>
      </c>
      <c r="P344">
        <v>228</v>
      </c>
      <c r="Q344">
        <f>VLOOKUP(A344,'2010'!A:P,9,FALSE)</f>
        <v>214</v>
      </c>
      <c r="R344">
        <v>4</v>
      </c>
      <c r="S344">
        <f>VLOOKUP(A344,'2010'!A:R,10,FALSE)</f>
        <v>49</v>
      </c>
      <c r="T344">
        <v>0</v>
      </c>
      <c r="U344">
        <f>VLOOKUP(A344,'2010'!A:T,11,FALSE)</f>
        <v>47</v>
      </c>
      <c r="V344">
        <v>1300</v>
      </c>
      <c r="W344">
        <f>VLOOKUP(A344,'2010'!A:V,12,FALSE)</f>
        <v>1834</v>
      </c>
      <c r="X344">
        <v>466</v>
      </c>
      <c r="Y344">
        <f>VLOOKUP(A344,'2010'!A:X,13,FALSE)</f>
        <v>484</v>
      </c>
      <c r="Z344">
        <v>834</v>
      </c>
      <c r="AA344">
        <f>VLOOKUP(A344,'2010'!A:Z,14,FALSE)</f>
        <v>1350</v>
      </c>
    </row>
    <row r="345" spans="1:27" x14ac:dyDescent="0.25">
      <c r="A345">
        <v>17031261000</v>
      </c>
      <c r="B345">
        <v>2458</v>
      </c>
      <c r="C345">
        <f>VLOOKUP(A345,'2010'!A:N,2,FALSE)</f>
        <v>2437</v>
      </c>
      <c r="D345">
        <v>2404</v>
      </c>
      <c r="E345">
        <f>VLOOKUP(A345,'2010'!A:P,3,FALSE)</f>
        <v>2426</v>
      </c>
      <c r="F345">
        <v>0</v>
      </c>
      <c r="G345">
        <f>VLOOKUP(A345,'2010'!A:R,4,FALSE)</f>
        <v>0</v>
      </c>
      <c r="H345">
        <v>32</v>
      </c>
      <c r="I345">
        <f>VLOOKUP(A345,'2010'!A:T,5,FALSE)</f>
        <v>0</v>
      </c>
      <c r="J345">
        <v>4</v>
      </c>
      <c r="K345">
        <f>VLOOKUP(A345,'2010'!A:V,6,FALSE)</f>
        <v>11</v>
      </c>
      <c r="L345">
        <v>401</v>
      </c>
      <c r="M345">
        <f>VLOOKUP(A345,'2010'!A:X,7,FALSE)</f>
        <v>268</v>
      </c>
      <c r="N345">
        <v>435</v>
      </c>
      <c r="O345">
        <f>VLOOKUP(A345,'2010'!A:N,8,FALSE)</f>
        <v>498</v>
      </c>
      <c r="P345">
        <v>376</v>
      </c>
      <c r="Q345">
        <f>VLOOKUP(A345,'2010'!A:P,9,FALSE)</f>
        <v>551</v>
      </c>
      <c r="R345">
        <v>108</v>
      </c>
      <c r="S345">
        <f>VLOOKUP(A345,'2010'!A:R,10,FALSE)</f>
        <v>50</v>
      </c>
      <c r="T345">
        <v>16</v>
      </c>
      <c r="U345">
        <f>VLOOKUP(A345,'2010'!A:T,11,FALSE)</f>
        <v>17</v>
      </c>
      <c r="V345">
        <v>2458</v>
      </c>
      <c r="W345">
        <f>VLOOKUP(A345,'2010'!A:V,12,FALSE)</f>
        <v>2437</v>
      </c>
      <c r="X345">
        <v>602</v>
      </c>
      <c r="Y345">
        <f>VLOOKUP(A345,'2010'!A:X,13,FALSE)</f>
        <v>746</v>
      </c>
      <c r="Z345">
        <v>1856</v>
      </c>
      <c r="AA345">
        <f>VLOOKUP(A345,'2010'!A:Z,14,FALSE)</f>
        <v>1691</v>
      </c>
    </row>
    <row r="346" spans="1:27" x14ac:dyDescent="0.25">
      <c r="A346">
        <v>17031270500</v>
      </c>
      <c r="B346">
        <v>1825</v>
      </c>
      <c r="C346">
        <f>VLOOKUP(A346,'2010'!A:N,2,FALSE)</f>
        <v>1597</v>
      </c>
      <c r="D346">
        <v>1664</v>
      </c>
      <c r="E346">
        <f>VLOOKUP(A346,'2010'!A:P,3,FALSE)</f>
        <v>1450</v>
      </c>
      <c r="F346">
        <v>0</v>
      </c>
      <c r="G346">
        <f>VLOOKUP(A346,'2010'!A:R,4,FALSE)</f>
        <v>5</v>
      </c>
      <c r="H346">
        <v>119</v>
      </c>
      <c r="I346">
        <f>VLOOKUP(A346,'2010'!A:T,5,FALSE)</f>
        <v>59</v>
      </c>
      <c r="J346">
        <v>42</v>
      </c>
      <c r="K346">
        <f>VLOOKUP(A346,'2010'!A:V,6,FALSE)</f>
        <v>48</v>
      </c>
      <c r="L346">
        <v>299</v>
      </c>
      <c r="M346">
        <f>VLOOKUP(A346,'2010'!A:X,7,FALSE)</f>
        <v>306</v>
      </c>
      <c r="N346">
        <v>356</v>
      </c>
      <c r="O346">
        <f>VLOOKUP(A346,'2010'!A:N,8,FALSE)</f>
        <v>217</v>
      </c>
      <c r="P346">
        <v>339</v>
      </c>
      <c r="Q346">
        <f>VLOOKUP(A346,'2010'!A:P,9,FALSE)</f>
        <v>290</v>
      </c>
      <c r="R346">
        <v>57</v>
      </c>
      <c r="S346">
        <f>VLOOKUP(A346,'2010'!A:R,10,FALSE)</f>
        <v>168</v>
      </c>
      <c r="T346">
        <v>48</v>
      </c>
      <c r="U346">
        <f>VLOOKUP(A346,'2010'!A:T,11,FALSE)</f>
        <v>23</v>
      </c>
      <c r="V346">
        <v>1825</v>
      </c>
      <c r="W346">
        <f>VLOOKUP(A346,'2010'!A:V,12,FALSE)</f>
        <v>1597</v>
      </c>
      <c r="X346">
        <v>185</v>
      </c>
      <c r="Y346">
        <f>VLOOKUP(A346,'2010'!A:X,13,FALSE)</f>
        <v>383</v>
      </c>
      <c r="Z346">
        <v>1640</v>
      </c>
      <c r="AA346">
        <f>VLOOKUP(A346,'2010'!A:Z,14,FALSE)</f>
        <v>1214</v>
      </c>
    </row>
    <row r="347" spans="1:27" x14ac:dyDescent="0.25">
      <c r="A347">
        <v>17031271200</v>
      </c>
      <c r="B347">
        <v>1238</v>
      </c>
      <c r="C347">
        <f>VLOOKUP(A347,'2010'!A:N,2,FALSE)</f>
        <v>1413</v>
      </c>
      <c r="D347">
        <v>1149</v>
      </c>
      <c r="E347">
        <f>VLOOKUP(A347,'2010'!A:P,3,FALSE)</f>
        <v>1413</v>
      </c>
      <c r="F347">
        <v>4</v>
      </c>
      <c r="G347">
        <f>VLOOKUP(A347,'2010'!A:R,4,FALSE)</f>
        <v>0</v>
      </c>
      <c r="H347">
        <v>27</v>
      </c>
      <c r="I347">
        <f>VLOOKUP(A347,'2010'!A:T,5,FALSE)</f>
        <v>0</v>
      </c>
      <c r="J347">
        <v>57</v>
      </c>
      <c r="K347">
        <f>VLOOKUP(A347,'2010'!A:V,6,FALSE)</f>
        <v>0</v>
      </c>
      <c r="L347">
        <v>206</v>
      </c>
      <c r="M347">
        <f>VLOOKUP(A347,'2010'!A:X,7,FALSE)</f>
        <v>295</v>
      </c>
      <c r="N347">
        <v>285</v>
      </c>
      <c r="O347">
        <f>VLOOKUP(A347,'2010'!A:N,8,FALSE)</f>
        <v>319</v>
      </c>
      <c r="P347">
        <v>217</v>
      </c>
      <c r="Q347">
        <f>VLOOKUP(A347,'2010'!A:P,9,FALSE)</f>
        <v>157</v>
      </c>
      <c r="R347">
        <v>59</v>
      </c>
      <c r="S347">
        <f>VLOOKUP(A347,'2010'!A:R,10,FALSE)</f>
        <v>0</v>
      </c>
      <c r="T347">
        <v>16</v>
      </c>
      <c r="U347">
        <f>VLOOKUP(A347,'2010'!A:T,11,FALSE)</f>
        <v>18</v>
      </c>
      <c r="V347">
        <v>1160</v>
      </c>
      <c r="W347">
        <f>VLOOKUP(A347,'2010'!A:V,12,FALSE)</f>
        <v>1413</v>
      </c>
      <c r="X347">
        <v>193</v>
      </c>
      <c r="Y347">
        <f>VLOOKUP(A347,'2010'!A:X,13,FALSE)</f>
        <v>185</v>
      </c>
      <c r="Z347">
        <v>967</v>
      </c>
      <c r="AA347">
        <f>VLOOKUP(A347,'2010'!A:Z,14,FALSE)</f>
        <v>1228</v>
      </c>
    </row>
    <row r="348" spans="1:27" x14ac:dyDescent="0.25">
      <c r="A348">
        <v>17031271300</v>
      </c>
      <c r="B348">
        <v>1326</v>
      </c>
      <c r="C348">
        <f>VLOOKUP(A348,'2010'!A:N,2,FALSE)</f>
        <v>1195</v>
      </c>
      <c r="D348">
        <v>1317</v>
      </c>
      <c r="E348">
        <f>VLOOKUP(A348,'2010'!A:P,3,FALSE)</f>
        <v>1166</v>
      </c>
      <c r="F348">
        <v>0</v>
      </c>
      <c r="G348">
        <f>VLOOKUP(A348,'2010'!A:R,4,FALSE)</f>
        <v>0</v>
      </c>
      <c r="H348">
        <v>4</v>
      </c>
      <c r="I348">
        <f>VLOOKUP(A348,'2010'!A:T,5,FALSE)</f>
        <v>13</v>
      </c>
      <c r="J348">
        <v>0</v>
      </c>
      <c r="K348">
        <f>VLOOKUP(A348,'2010'!A:V,6,FALSE)</f>
        <v>16</v>
      </c>
      <c r="L348">
        <v>100</v>
      </c>
      <c r="M348">
        <f>VLOOKUP(A348,'2010'!A:X,7,FALSE)</f>
        <v>240</v>
      </c>
      <c r="N348">
        <v>222</v>
      </c>
      <c r="O348">
        <f>VLOOKUP(A348,'2010'!A:N,8,FALSE)</f>
        <v>120</v>
      </c>
      <c r="P348">
        <v>180</v>
      </c>
      <c r="Q348">
        <f>VLOOKUP(A348,'2010'!A:P,9,FALSE)</f>
        <v>142</v>
      </c>
      <c r="R348">
        <v>59</v>
      </c>
      <c r="S348">
        <f>VLOOKUP(A348,'2010'!A:R,10,FALSE)</f>
        <v>84</v>
      </c>
      <c r="T348">
        <v>22</v>
      </c>
      <c r="U348">
        <f>VLOOKUP(A348,'2010'!A:T,11,FALSE)</f>
        <v>21</v>
      </c>
      <c r="V348">
        <v>1326</v>
      </c>
      <c r="W348">
        <f>VLOOKUP(A348,'2010'!A:V,12,FALSE)</f>
        <v>1195</v>
      </c>
      <c r="X348">
        <v>262</v>
      </c>
      <c r="Y348">
        <f>VLOOKUP(A348,'2010'!A:X,13,FALSE)</f>
        <v>195</v>
      </c>
      <c r="Z348">
        <v>1064</v>
      </c>
      <c r="AA348">
        <f>VLOOKUP(A348,'2010'!A:Z,14,FALSE)</f>
        <v>1000</v>
      </c>
    </row>
    <row r="349" spans="1:27" x14ac:dyDescent="0.25">
      <c r="A349">
        <v>17031271400</v>
      </c>
      <c r="B349">
        <v>1163</v>
      </c>
      <c r="C349">
        <f>VLOOKUP(A349,'2010'!A:N,2,FALSE)</f>
        <v>1273</v>
      </c>
      <c r="D349">
        <v>1090</v>
      </c>
      <c r="E349">
        <f>VLOOKUP(A349,'2010'!A:P,3,FALSE)</f>
        <v>1229</v>
      </c>
      <c r="F349">
        <v>0</v>
      </c>
      <c r="G349">
        <f>VLOOKUP(A349,'2010'!A:R,4,FALSE)</f>
        <v>0</v>
      </c>
      <c r="H349">
        <v>2</v>
      </c>
      <c r="I349">
        <f>VLOOKUP(A349,'2010'!A:T,5,FALSE)</f>
        <v>30</v>
      </c>
      <c r="J349">
        <v>37</v>
      </c>
      <c r="K349">
        <f>VLOOKUP(A349,'2010'!A:V,6,FALSE)</f>
        <v>14</v>
      </c>
      <c r="L349">
        <v>153</v>
      </c>
      <c r="M349">
        <f>VLOOKUP(A349,'2010'!A:X,7,FALSE)</f>
        <v>32</v>
      </c>
      <c r="N349">
        <v>196</v>
      </c>
      <c r="O349">
        <f>VLOOKUP(A349,'2010'!A:N,8,FALSE)</f>
        <v>266</v>
      </c>
      <c r="P349">
        <v>235</v>
      </c>
      <c r="Q349">
        <f>VLOOKUP(A349,'2010'!A:P,9,FALSE)</f>
        <v>290</v>
      </c>
      <c r="R349">
        <v>77</v>
      </c>
      <c r="S349">
        <f>VLOOKUP(A349,'2010'!A:R,10,FALSE)</f>
        <v>36</v>
      </c>
      <c r="T349">
        <v>26</v>
      </c>
      <c r="U349">
        <f>VLOOKUP(A349,'2010'!A:T,11,FALSE)</f>
        <v>32</v>
      </c>
      <c r="V349">
        <v>1114</v>
      </c>
      <c r="W349">
        <f>VLOOKUP(A349,'2010'!A:V,12,FALSE)</f>
        <v>1273</v>
      </c>
      <c r="X349">
        <v>181</v>
      </c>
      <c r="Y349">
        <f>VLOOKUP(A349,'2010'!A:X,13,FALSE)</f>
        <v>245</v>
      </c>
      <c r="Z349">
        <v>933</v>
      </c>
      <c r="AA349">
        <f>VLOOKUP(A349,'2010'!A:Z,14,FALSE)</f>
        <v>1028</v>
      </c>
    </row>
    <row r="350" spans="1:27" x14ac:dyDescent="0.25">
      <c r="A350">
        <v>17031271500</v>
      </c>
      <c r="B350">
        <v>1424</v>
      </c>
      <c r="C350">
        <f>VLOOKUP(A350,'2010'!A:N,2,FALSE)</f>
        <v>1309</v>
      </c>
      <c r="D350">
        <v>1367</v>
      </c>
      <c r="E350">
        <f>VLOOKUP(A350,'2010'!A:P,3,FALSE)</f>
        <v>1279</v>
      </c>
      <c r="F350">
        <v>0</v>
      </c>
      <c r="G350">
        <f>VLOOKUP(A350,'2010'!A:R,4,FALSE)</f>
        <v>0</v>
      </c>
      <c r="H350">
        <v>15</v>
      </c>
      <c r="I350">
        <f>VLOOKUP(A350,'2010'!A:T,5,FALSE)</f>
        <v>0</v>
      </c>
      <c r="J350">
        <v>42</v>
      </c>
      <c r="K350">
        <f>VLOOKUP(A350,'2010'!A:V,6,FALSE)</f>
        <v>30</v>
      </c>
      <c r="L350">
        <v>149</v>
      </c>
      <c r="M350">
        <f>VLOOKUP(A350,'2010'!A:X,7,FALSE)</f>
        <v>69</v>
      </c>
      <c r="N350">
        <v>254</v>
      </c>
      <c r="O350">
        <f>VLOOKUP(A350,'2010'!A:N,8,FALSE)</f>
        <v>220</v>
      </c>
      <c r="P350">
        <v>299</v>
      </c>
      <c r="Q350">
        <f>VLOOKUP(A350,'2010'!A:P,9,FALSE)</f>
        <v>215</v>
      </c>
      <c r="R350">
        <v>87</v>
      </c>
      <c r="S350">
        <f>VLOOKUP(A350,'2010'!A:R,10,FALSE)</f>
        <v>83</v>
      </c>
      <c r="T350">
        <v>42</v>
      </c>
      <c r="U350">
        <f>VLOOKUP(A350,'2010'!A:T,11,FALSE)</f>
        <v>67</v>
      </c>
      <c r="V350">
        <v>1424</v>
      </c>
      <c r="W350">
        <f>VLOOKUP(A350,'2010'!A:V,12,FALSE)</f>
        <v>1309</v>
      </c>
      <c r="X350">
        <v>510</v>
      </c>
      <c r="Y350">
        <f>VLOOKUP(A350,'2010'!A:X,13,FALSE)</f>
        <v>526</v>
      </c>
      <c r="Z350">
        <v>914</v>
      </c>
      <c r="AA350">
        <f>VLOOKUP(A350,'2010'!A:Z,14,FALSE)</f>
        <v>783</v>
      </c>
    </row>
    <row r="351" spans="1:27" x14ac:dyDescent="0.25">
      <c r="A351">
        <v>17031271800</v>
      </c>
      <c r="B351">
        <v>918</v>
      </c>
      <c r="C351">
        <f>VLOOKUP(A351,'2010'!A:N,2,FALSE)</f>
        <v>454</v>
      </c>
      <c r="D351">
        <v>914</v>
      </c>
      <c r="E351">
        <f>VLOOKUP(A351,'2010'!A:P,3,FALSE)</f>
        <v>454</v>
      </c>
      <c r="F351">
        <v>0</v>
      </c>
      <c r="G351">
        <f>VLOOKUP(A351,'2010'!A:R,4,FALSE)</f>
        <v>0</v>
      </c>
      <c r="H351">
        <v>0</v>
      </c>
      <c r="I351">
        <f>VLOOKUP(A351,'2010'!A:T,5,FALSE)</f>
        <v>0</v>
      </c>
      <c r="J351">
        <v>4</v>
      </c>
      <c r="K351">
        <f>VLOOKUP(A351,'2010'!A:V,6,FALSE)</f>
        <v>0</v>
      </c>
      <c r="L351">
        <v>59</v>
      </c>
      <c r="M351">
        <f>VLOOKUP(A351,'2010'!A:X,7,FALSE)</f>
        <v>56</v>
      </c>
      <c r="N351">
        <v>294</v>
      </c>
      <c r="O351">
        <f>VLOOKUP(A351,'2010'!A:N,8,FALSE)</f>
        <v>86</v>
      </c>
      <c r="P351">
        <v>76</v>
      </c>
      <c r="Q351">
        <f>VLOOKUP(A351,'2010'!A:P,9,FALSE)</f>
        <v>36</v>
      </c>
      <c r="R351">
        <v>24</v>
      </c>
      <c r="S351">
        <f>VLOOKUP(A351,'2010'!A:R,10,FALSE)</f>
        <v>0</v>
      </c>
      <c r="T351">
        <v>12</v>
      </c>
      <c r="U351">
        <f>VLOOKUP(A351,'2010'!A:T,11,FALSE)</f>
        <v>119</v>
      </c>
      <c r="V351">
        <v>918</v>
      </c>
      <c r="W351">
        <f>VLOOKUP(A351,'2010'!A:V,12,FALSE)</f>
        <v>454</v>
      </c>
      <c r="X351">
        <v>89</v>
      </c>
      <c r="Y351">
        <f>VLOOKUP(A351,'2010'!A:X,13,FALSE)</f>
        <v>72</v>
      </c>
      <c r="Z351">
        <v>829</v>
      </c>
      <c r="AA351">
        <f>VLOOKUP(A351,'2010'!A:Z,14,FALSE)</f>
        <v>382</v>
      </c>
    </row>
    <row r="352" spans="1:27" x14ac:dyDescent="0.25">
      <c r="A352">
        <v>17031280100</v>
      </c>
      <c r="B352">
        <v>6524</v>
      </c>
      <c r="C352">
        <f>VLOOKUP(A352,'2010'!A:N,2,FALSE)</f>
        <v>3504</v>
      </c>
      <c r="D352">
        <v>190</v>
      </c>
      <c r="E352">
        <f>VLOOKUP(A352,'2010'!A:P,3,FALSE)</f>
        <v>70</v>
      </c>
      <c r="F352">
        <v>905</v>
      </c>
      <c r="G352">
        <f>VLOOKUP(A352,'2010'!A:R,4,FALSE)</f>
        <v>491</v>
      </c>
      <c r="H352">
        <v>248</v>
      </c>
      <c r="I352">
        <f>VLOOKUP(A352,'2010'!A:T,5,FALSE)</f>
        <v>234</v>
      </c>
      <c r="J352">
        <v>5072</v>
      </c>
      <c r="K352">
        <f>VLOOKUP(A352,'2010'!A:V,6,FALSE)</f>
        <v>2670</v>
      </c>
      <c r="L352">
        <v>0</v>
      </c>
      <c r="M352">
        <f>VLOOKUP(A352,'2010'!A:X,7,FALSE)</f>
        <v>27</v>
      </c>
      <c r="N352">
        <v>205</v>
      </c>
      <c r="O352">
        <f>VLOOKUP(A352,'2010'!A:N,8,FALSE)</f>
        <v>148</v>
      </c>
      <c r="P352">
        <v>439</v>
      </c>
      <c r="Q352">
        <f>VLOOKUP(A352,'2010'!A:P,9,FALSE)</f>
        <v>415</v>
      </c>
      <c r="R352">
        <v>2927</v>
      </c>
      <c r="S352">
        <f>VLOOKUP(A352,'2010'!A:R,10,FALSE)</f>
        <v>1281</v>
      </c>
      <c r="T352">
        <v>2355</v>
      </c>
      <c r="U352">
        <f>VLOOKUP(A352,'2010'!A:T,11,FALSE)</f>
        <v>231</v>
      </c>
      <c r="V352">
        <v>6524</v>
      </c>
      <c r="W352">
        <f>VLOOKUP(A352,'2010'!A:V,12,FALSE)</f>
        <v>3504</v>
      </c>
      <c r="X352">
        <v>2636</v>
      </c>
      <c r="Y352">
        <f>VLOOKUP(A352,'2010'!A:X,13,FALSE)</f>
        <v>2092</v>
      </c>
      <c r="Z352">
        <v>3888</v>
      </c>
      <c r="AA352">
        <f>VLOOKUP(A352,'2010'!A:Z,14,FALSE)</f>
        <v>1412</v>
      </c>
    </row>
    <row r="353" spans="1:27" x14ac:dyDescent="0.25">
      <c r="A353">
        <v>17031280400</v>
      </c>
      <c r="B353">
        <v>1608</v>
      </c>
      <c r="C353">
        <f>VLOOKUP(A353,'2010'!A:N,2,FALSE)</f>
        <v>855</v>
      </c>
      <c r="D353">
        <v>1503</v>
      </c>
      <c r="E353">
        <f>VLOOKUP(A353,'2010'!A:P,3,FALSE)</f>
        <v>689</v>
      </c>
      <c r="F353">
        <v>32</v>
      </c>
      <c r="G353">
        <f>VLOOKUP(A353,'2010'!A:R,4,FALSE)</f>
        <v>20</v>
      </c>
      <c r="H353">
        <v>10</v>
      </c>
      <c r="I353">
        <f>VLOOKUP(A353,'2010'!A:T,5,FALSE)</f>
        <v>16</v>
      </c>
      <c r="J353">
        <v>61</v>
      </c>
      <c r="K353">
        <f>VLOOKUP(A353,'2010'!A:V,6,FALSE)</f>
        <v>130</v>
      </c>
      <c r="L353">
        <v>169</v>
      </c>
      <c r="M353">
        <f>VLOOKUP(A353,'2010'!A:X,7,FALSE)</f>
        <v>72</v>
      </c>
      <c r="N353">
        <v>304</v>
      </c>
      <c r="O353">
        <f>VLOOKUP(A353,'2010'!A:N,8,FALSE)</f>
        <v>137</v>
      </c>
      <c r="P353">
        <v>260</v>
      </c>
      <c r="Q353">
        <f>VLOOKUP(A353,'2010'!A:P,9,FALSE)</f>
        <v>265</v>
      </c>
      <c r="R353">
        <v>79</v>
      </c>
      <c r="S353">
        <f>VLOOKUP(A353,'2010'!A:R,10,FALSE)</f>
        <v>66</v>
      </c>
      <c r="T353">
        <v>49</v>
      </c>
      <c r="U353">
        <f>VLOOKUP(A353,'2010'!A:T,11,FALSE)</f>
        <v>24</v>
      </c>
      <c r="V353">
        <v>1498</v>
      </c>
      <c r="W353">
        <f>VLOOKUP(A353,'2010'!A:V,12,FALSE)</f>
        <v>705</v>
      </c>
      <c r="X353">
        <v>41</v>
      </c>
      <c r="Y353">
        <f>VLOOKUP(A353,'2010'!A:X,13,FALSE)</f>
        <v>191</v>
      </c>
      <c r="Z353">
        <v>1457</v>
      </c>
      <c r="AA353">
        <f>VLOOKUP(A353,'2010'!A:Z,14,FALSE)</f>
        <v>514</v>
      </c>
    </row>
    <row r="354" spans="1:27" x14ac:dyDescent="0.25">
      <c r="A354">
        <v>17031280800</v>
      </c>
      <c r="B354">
        <v>977</v>
      </c>
      <c r="C354">
        <f>VLOOKUP(A354,'2010'!A:N,2,FALSE)</f>
        <v>340</v>
      </c>
      <c r="D354">
        <v>883</v>
      </c>
      <c r="E354">
        <f>VLOOKUP(A354,'2010'!A:P,3,FALSE)</f>
        <v>294</v>
      </c>
      <c r="F354">
        <v>0</v>
      </c>
      <c r="G354">
        <f>VLOOKUP(A354,'2010'!A:R,4,FALSE)</f>
        <v>0</v>
      </c>
      <c r="H354">
        <v>25</v>
      </c>
      <c r="I354">
        <f>VLOOKUP(A354,'2010'!A:T,5,FALSE)</f>
        <v>0</v>
      </c>
      <c r="J354">
        <v>63</v>
      </c>
      <c r="K354">
        <f>VLOOKUP(A354,'2010'!A:V,6,FALSE)</f>
        <v>46</v>
      </c>
      <c r="L354">
        <v>135</v>
      </c>
      <c r="M354">
        <f>VLOOKUP(A354,'2010'!A:X,7,FALSE)</f>
        <v>79</v>
      </c>
      <c r="N354">
        <v>146</v>
      </c>
      <c r="O354">
        <f>VLOOKUP(A354,'2010'!A:N,8,FALSE)</f>
        <v>58</v>
      </c>
      <c r="P354">
        <v>249</v>
      </c>
      <c r="Q354">
        <f>VLOOKUP(A354,'2010'!A:P,9,FALSE)</f>
        <v>57</v>
      </c>
      <c r="R354">
        <v>73</v>
      </c>
      <c r="S354">
        <f>VLOOKUP(A354,'2010'!A:R,10,FALSE)</f>
        <v>31</v>
      </c>
      <c r="T354">
        <v>36</v>
      </c>
      <c r="U354">
        <f>VLOOKUP(A354,'2010'!A:T,11,FALSE)</f>
        <v>119</v>
      </c>
      <c r="V354">
        <v>948</v>
      </c>
      <c r="W354">
        <f>VLOOKUP(A354,'2010'!A:V,12,FALSE)</f>
        <v>340</v>
      </c>
      <c r="X354">
        <v>247</v>
      </c>
      <c r="Y354">
        <f>VLOOKUP(A354,'2010'!A:X,13,FALSE)</f>
        <v>42</v>
      </c>
      <c r="Z354">
        <v>701</v>
      </c>
      <c r="AA354">
        <f>VLOOKUP(A354,'2010'!A:Z,14,FALSE)</f>
        <v>298</v>
      </c>
    </row>
    <row r="355" spans="1:27" x14ac:dyDescent="0.25">
      <c r="A355">
        <v>17031280900</v>
      </c>
      <c r="B355">
        <v>1007</v>
      </c>
      <c r="C355">
        <f>VLOOKUP(A355,'2010'!A:N,2,FALSE)</f>
        <v>1179</v>
      </c>
      <c r="D355">
        <v>857</v>
      </c>
      <c r="E355">
        <f>VLOOKUP(A355,'2010'!A:P,3,FALSE)</f>
        <v>1179</v>
      </c>
      <c r="F355">
        <v>4</v>
      </c>
      <c r="G355">
        <f>VLOOKUP(A355,'2010'!A:R,4,FALSE)</f>
        <v>0</v>
      </c>
      <c r="H355">
        <v>25</v>
      </c>
      <c r="I355">
        <f>VLOOKUP(A355,'2010'!A:T,5,FALSE)</f>
        <v>0</v>
      </c>
      <c r="J355">
        <v>107</v>
      </c>
      <c r="K355">
        <f>VLOOKUP(A355,'2010'!A:V,6,FALSE)</f>
        <v>0</v>
      </c>
      <c r="L355">
        <v>140</v>
      </c>
      <c r="M355">
        <f>VLOOKUP(A355,'2010'!A:X,7,FALSE)</f>
        <v>82</v>
      </c>
      <c r="N355">
        <v>98</v>
      </c>
      <c r="O355">
        <f>VLOOKUP(A355,'2010'!A:N,8,FALSE)</f>
        <v>249</v>
      </c>
      <c r="P355">
        <v>177</v>
      </c>
      <c r="Q355">
        <f>VLOOKUP(A355,'2010'!A:P,9,FALSE)</f>
        <v>76</v>
      </c>
      <c r="R355">
        <v>76</v>
      </c>
      <c r="S355">
        <f>VLOOKUP(A355,'2010'!A:R,10,FALSE)</f>
        <v>22</v>
      </c>
      <c r="T355">
        <v>59</v>
      </c>
      <c r="U355">
        <f>VLOOKUP(A355,'2010'!A:T,11,FALSE)</f>
        <v>42</v>
      </c>
      <c r="V355">
        <v>1007</v>
      </c>
      <c r="W355">
        <f>VLOOKUP(A355,'2010'!A:V,12,FALSE)</f>
        <v>1179</v>
      </c>
      <c r="X355">
        <v>197</v>
      </c>
      <c r="Y355">
        <f>VLOOKUP(A355,'2010'!A:X,13,FALSE)</f>
        <v>45</v>
      </c>
      <c r="Z355">
        <v>810</v>
      </c>
      <c r="AA355">
        <f>VLOOKUP(A355,'2010'!A:Z,14,FALSE)</f>
        <v>1134</v>
      </c>
    </row>
    <row r="356" spans="1:27" x14ac:dyDescent="0.25">
      <c r="A356">
        <v>17031281900</v>
      </c>
      <c r="B356">
        <v>5247</v>
      </c>
      <c r="C356">
        <f>VLOOKUP(A356,'2010'!A:N,2,FALSE)</f>
        <v>3791</v>
      </c>
      <c r="D356">
        <v>282</v>
      </c>
      <c r="E356">
        <f>VLOOKUP(A356,'2010'!A:P,3,FALSE)</f>
        <v>441</v>
      </c>
      <c r="F356">
        <v>2231</v>
      </c>
      <c r="G356">
        <f>VLOOKUP(A356,'2010'!A:R,4,FALSE)</f>
        <v>1092</v>
      </c>
      <c r="H356">
        <v>431</v>
      </c>
      <c r="I356">
        <f>VLOOKUP(A356,'2010'!A:T,5,FALSE)</f>
        <v>27</v>
      </c>
      <c r="J356">
        <v>2166</v>
      </c>
      <c r="K356">
        <f>VLOOKUP(A356,'2010'!A:V,6,FALSE)</f>
        <v>2093</v>
      </c>
      <c r="L356">
        <v>19</v>
      </c>
      <c r="M356">
        <f>VLOOKUP(A356,'2010'!A:X,7,FALSE)</f>
        <v>34</v>
      </c>
      <c r="N356">
        <v>165</v>
      </c>
      <c r="O356">
        <f>VLOOKUP(A356,'2010'!A:N,8,FALSE)</f>
        <v>127</v>
      </c>
      <c r="P356">
        <v>98</v>
      </c>
      <c r="Q356">
        <f>VLOOKUP(A356,'2010'!A:P,9,FALSE)</f>
        <v>230</v>
      </c>
      <c r="R356">
        <v>1748</v>
      </c>
      <c r="S356">
        <f>VLOOKUP(A356,'2010'!A:R,10,FALSE)</f>
        <v>1229</v>
      </c>
      <c r="T356">
        <v>2009</v>
      </c>
      <c r="U356">
        <f>VLOOKUP(A356,'2010'!A:T,11,FALSE)</f>
        <v>237</v>
      </c>
      <c r="V356">
        <v>5222</v>
      </c>
      <c r="W356">
        <f>VLOOKUP(A356,'2010'!A:V,12,FALSE)</f>
        <v>3791</v>
      </c>
      <c r="X356">
        <v>1157</v>
      </c>
      <c r="Y356">
        <f>VLOOKUP(A356,'2010'!A:X,13,FALSE)</f>
        <v>1260</v>
      </c>
      <c r="Z356">
        <v>4065</v>
      </c>
      <c r="AA356">
        <f>VLOOKUP(A356,'2010'!A:Z,14,FALSE)</f>
        <v>2531</v>
      </c>
    </row>
    <row r="357" spans="1:27" x14ac:dyDescent="0.25">
      <c r="A357">
        <v>17031282700</v>
      </c>
      <c r="B357">
        <v>2152</v>
      </c>
      <c r="C357">
        <f>VLOOKUP(A357,'2010'!A:N,2,FALSE)</f>
        <v>2337</v>
      </c>
      <c r="D357">
        <v>1092</v>
      </c>
      <c r="E357">
        <f>VLOOKUP(A357,'2010'!A:P,3,FALSE)</f>
        <v>871</v>
      </c>
      <c r="F357">
        <v>243</v>
      </c>
      <c r="G357">
        <f>VLOOKUP(A357,'2010'!A:R,4,FALSE)</f>
        <v>122</v>
      </c>
      <c r="H357">
        <v>556</v>
      </c>
      <c r="I357">
        <f>VLOOKUP(A357,'2010'!A:T,5,FALSE)</f>
        <v>962</v>
      </c>
      <c r="J357">
        <v>322</v>
      </c>
      <c r="K357">
        <f>VLOOKUP(A357,'2010'!A:V,6,FALSE)</f>
        <v>381</v>
      </c>
      <c r="L357">
        <v>265</v>
      </c>
      <c r="M357">
        <f>VLOOKUP(A357,'2010'!A:X,7,FALSE)</f>
        <v>277</v>
      </c>
      <c r="N357">
        <v>243</v>
      </c>
      <c r="O357">
        <f>VLOOKUP(A357,'2010'!A:N,8,FALSE)</f>
        <v>380</v>
      </c>
      <c r="P357">
        <v>278</v>
      </c>
      <c r="Q357">
        <f>VLOOKUP(A357,'2010'!A:P,9,FALSE)</f>
        <v>237</v>
      </c>
      <c r="R357">
        <v>257</v>
      </c>
      <c r="S357">
        <f>VLOOKUP(A357,'2010'!A:R,10,FALSE)</f>
        <v>334</v>
      </c>
      <c r="T357">
        <v>271</v>
      </c>
      <c r="U357">
        <f>VLOOKUP(A357,'2010'!A:T,11,FALSE)</f>
        <v>69</v>
      </c>
      <c r="V357">
        <v>2152</v>
      </c>
      <c r="W357">
        <f>VLOOKUP(A357,'2010'!A:V,12,FALSE)</f>
        <v>2337</v>
      </c>
      <c r="X357">
        <v>687</v>
      </c>
      <c r="Y357">
        <f>VLOOKUP(A357,'2010'!A:X,13,FALSE)</f>
        <v>836</v>
      </c>
      <c r="Z357">
        <v>1465</v>
      </c>
      <c r="AA357">
        <f>VLOOKUP(A357,'2010'!A:Z,14,FALSE)</f>
        <v>1501</v>
      </c>
    </row>
    <row r="358" spans="1:27" x14ac:dyDescent="0.25">
      <c r="A358">
        <v>17031282800</v>
      </c>
      <c r="B358">
        <v>1583</v>
      </c>
      <c r="C358">
        <f>VLOOKUP(A358,'2010'!A:N,2,FALSE)</f>
        <v>1728</v>
      </c>
      <c r="D358">
        <v>385</v>
      </c>
      <c r="E358">
        <f>VLOOKUP(A358,'2010'!A:P,3,FALSE)</f>
        <v>190</v>
      </c>
      <c r="F358">
        <v>227</v>
      </c>
      <c r="G358">
        <f>VLOOKUP(A358,'2010'!A:R,4,FALSE)</f>
        <v>286</v>
      </c>
      <c r="H358">
        <v>448</v>
      </c>
      <c r="I358">
        <f>VLOOKUP(A358,'2010'!A:T,5,FALSE)</f>
        <v>394</v>
      </c>
      <c r="J358">
        <v>468</v>
      </c>
      <c r="K358">
        <f>VLOOKUP(A358,'2010'!A:V,6,FALSE)</f>
        <v>870</v>
      </c>
      <c r="L358">
        <v>82</v>
      </c>
      <c r="M358">
        <f>VLOOKUP(A358,'2010'!A:X,7,FALSE)</f>
        <v>31</v>
      </c>
      <c r="N358">
        <v>168</v>
      </c>
      <c r="O358">
        <f>VLOOKUP(A358,'2010'!A:N,8,FALSE)</f>
        <v>138</v>
      </c>
      <c r="P358">
        <v>278</v>
      </c>
      <c r="Q358">
        <f>VLOOKUP(A358,'2010'!A:P,9,FALSE)</f>
        <v>202</v>
      </c>
      <c r="R358">
        <v>256</v>
      </c>
      <c r="S358">
        <f>VLOOKUP(A358,'2010'!A:R,10,FALSE)</f>
        <v>377</v>
      </c>
      <c r="T358">
        <v>319</v>
      </c>
      <c r="U358">
        <f>VLOOKUP(A358,'2010'!A:T,11,FALSE)</f>
        <v>137</v>
      </c>
      <c r="V358">
        <v>1583</v>
      </c>
      <c r="W358">
        <f>VLOOKUP(A358,'2010'!A:V,12,FALSE)</f>
        <v>1728</v>
      </c>
      <c r="X358">
        <v>544</v>
      </c>
      <c r="Y358">
        <f>VLOOKUP(A358,'2010'!A:X,13,FALSE)</f>
        <v>740</v>
      </c>
      <c r="Z358">
        <v>1039</v>
      </c>
      <c r="AA358">
        <f>VLOOKUP(A358,'2010'!A:Z,14,FALSE)</f>
        <v>988</v>
      </c>
    </row>
    <row r="359" spans="1:27" x14ac:dyDescent="0.25">
      <c r="A359">
        <v>17031283100</v>
      </c>
      <c r="B359">
        <v>2985</v>
      </c>
      <c r="C359">
        <f>VLOOKUP(A359,'2010'!A:N,2,FALSE)</f>
        <v>2472</v>
      </c>
      <c r="D359">
        <v>1276</v>
      </c>
      <c r="E359">
        <f>VLOOKUP(A359,'2010'!A:P,3,FALSE)</f>
        <v>874</v>
      </c>
      <c r="F359">
        <v>824</v>
      </c>
      <c r="G359">
        <f>VLOOKUP(A359,'2010'!A:R,4,FALSE)</f>
        <v>672</v>
      </c>
      <c r="H359">
        <v>125</v>
      </c>
      <c r="I359">
        <f>VLOOKUP(A359,'2010'!A:T,5,FALSE)</f>
        <v>146</v>
      </c>
      <c r="J359">
        <v>663</v>
      </c>
      <c r="K359">
        <f>VLOOKUP(A359,'2010'!A:V,6,FALSE)</f>
        <v>733</v>
      </c>
      <c r="L359">
        <v>99</v>
      </c>
      <c r="M359">
        <f>VLOOKUP(A359,'2010'!A:X,7,FALSE)</f>
        <v>49</v>
      </c>
      <c r="N359">
        <v>201</v>
      </c>
      <c r="O359">
        <f>VLOOKUP(A359,'2010'!A:N,8,FALSE)</f>
        <v>199</v>
      </c>
      <c r="P359">
        <v>295</v>
      </c>
      <c r="Q359">
        <f>VLOOKUP(A359,'2010'!A:P,9,FALSE)</f>
        <v>421</v>
      </c>
      <c r="R359">
        <v>523</v>
      </c>
      <c r="S359">
        <f>VLOOKUP(A359,'2010'!A:R,10,FALSE)</f>
        <v>513</v>
      </c>
      <c r="T359">
        <v>526</v>
      </c>
      <c r="U359">
        <f>VLOOKUP(A359,'2010'!A:T,11,FALSE)</f>
        <v>129</v>
      </c>
      <c r="V359">
        <v>2985</v>
      </c>
      <c r="W359">
        <f>VLOOKUP(A359,'2010'!A:V,12,FALSE)</f>
        <v>2472</v>
      </c>
      <c r="X359">
        <v>318</v>
      </c>
      <c r="Y359">
        <f>VLOOKUP(A359,'2010'!A:X,13,FALSE)</f>
        <v>265</v>
      </c>
      <c r="Z359">
        <v>2667</v>
      </c>
      <c r="AA359">
        <f>VLOOKUP(A359,'2010'!A:Z,14,FALSE)</f>
        <v>2207</v>
      </c>
    </row>
    <row r="360" spans="1:27" x14ac:dyDescent="0.25">
      <c r="A360">
        <v>17031283200</v>
      </c>
      <c r="B360">
        <v>1485</v>
      </c>
      <c r="C360">
        <f>VLOOKUP(A360,'2010'!A:N,2,FALSE)</f>
        <v>987</v>
      </c>
      <c r="D360">
        <v>427</v>
      </c>
      <c r="E360">
        <f>VLOOKUP(A360,'2010'!A:P,3,FALSE)</f>
        <v>282</v>
      </c>
      <c r="F360">
        <v>222</v>
      </c>
      <c r="G360">
        <f>VLOOKUP(A360,'2010'!A:R,4,FALSE)</f>
        <v>233</v>
      </c>
      <c r="H360">
        <v>100</v>
      </c>
      <c r="I360">
        <f>VLOOKUP(A360,'2010'!A:T,5,FALSE)</f>
        <v>167</v>
      </c>
      <c r="J360">
        <v>676</v>
      </c>
      <c r="K360">
        <f>VLOOKUP(A360,'2010'!A:V,6,FALSE)</f>
        <v>291</v>
      </c>
      <c r="L360">
        <v>49</v>
      </c>
      <c r="M360">
        <f>VLOOKUP(A360,'2010'!A:X,7,FALSE)</f>
        <v>69</v>
      </c>
      <c r="N360">
        <v>143</v>
      </c>
      <c r="O360">
        <f>VLOOKUP(A360,'2010'!A:N,8,FALSE)</f>
        <v>52</v>
      </c>
      <c r="P360">
        <v>89</v>
      </c>
      <c r="Q360">
        <f>VLOOKUP(A360,'2010'!A:P,9,FALSE)</f>
        <v>158</v>
      </c>
      <c r="R360">
        <v>291</v>
      </c>
      <c r="S360">
        <f>VLOOKUP(A360,'2010'!A:R,10,FALSE)</f>
        <v>193</v>
      </c>
      <c r="T360">
        <v>358</v>
      </c>
      <c r="U360">
        <f>VLOOKUP(A360,'2010'!A:T,11,FALSE)</f>
        <v>82</v>
      </c>
      <c r="V360">
        <v>1485</v>
      </c>
      <c r="W360">
        <f>VLOOKUP(A360,'2010'!A:V,12,FALSE)</f>
        <v>987</v>
      </c>
      <c r="X360">
        <v>604</v>
      </c>
      <c r="Y360">
        <f>VLOOKUP(A360,'2010'!A:X,13,FALSE)</f>
        <v>532</v>
      </c>
      <c r="Z360">
        <v>881</v>
      </c>
      <c r="AA360">
        <f>VLOOKUP(A360,'2010'!A:Z,14,FALSE)</f>
        <v>455</v>
      </c>
    </row>
    <row r="361" spans="1:27" x14ac:dyDescent="0.25">
      <c r="A361">
        <v>17031283800</v>
      </c>
      <c r="B361">
        <v>3553</v>
      </c>
      <c r="C361">
        <f>VLOOKUP(A361,'2010'!A:N,2,FALSE)</f>
        <v>2731</v>
      </c>
      <c r="D361">
        <v>1610</v>
      </c>
      <c r="E361">
        <f>VLOOKUP(A361,'2010'!A:P,3,FALSE)</f>
        <v>1627</v>
      </c>
      <c r="F361">
        <v>438</v>
      </c>
      <c r="G361">
        <f>VLOOKUP(A361,'2010'!A:R,4,FALSE)</f>
        <v>157</v>
      </c>
      <c r="H361">
        <v>446</v>
      </c>
      <c r="I361">
        <f>VLOOKUP(A361,'2010'!A:T,5,FALSE)</f>
        <v>258</v>
      </c>
      <c r="J361">
        <v>1015</v>
      </c>
      <c r="K361">
        <f>VLOOKUP(A361,'2010'!A:V,6,FALSE)</f>
        <v>649</v>
      </c>
      <c r="L361">
        <v>335</v>
      </c>
      <c r="M361">
        <f>VLOOKUP(A361,'2010'!A:X,7,FALSE)</f>
        <v>202</v>
      </c>
      <c r="N361">
        <v>316</v>
      </c>
      <c r="O361">
        <f>VLOOKUP(A361,'2010'!A:N,8,FALSE)</f>
        <v>379</v>
      </c>
      <c r="P361">
        <v>553</v>
      </c>
      <c r="Q361">
        <f>VLOOKUP(A361,'2010'!A:P,9,FALSE)</f>
        <v>425</v>
      </c>
      <c r="R361">
        <v>904</v>
      </c>
      <c r="S361">
        <f>VLOOKUP(A361,'2010'!A:R,10,FALSE)</f>
        <v>475</v>
      </c>
      <c r="T361">
        <v>551</v>
      </c>
      <c r="U361">
        <f>VLOOKUP(A361,'2010'!A:T,11,FALSE)</f>
        <v>107</v>
      </c>
      <c r="V361">
        <v>3548</v>
      </c>
      <c r="W361">
        <f>VLOOKUP(A361,'2010'!A:V,12,FALSE)</f>
        <v>2731</v>
      </c>
      <c r="X361">
        <v>1307</v>
      </c>
      <c r="Y361">
        <f>VLOOKUP(A361,'2010'!A:X,13,FALSE)</f>
        <v>865</v>
      </c>
      <c r="Z361">
        <v>2241</v>
      </c>
      <c r="AA361">
        <f>VLOOKUP(A361,'2010'!A:Z,14,FALSE)</f>
        <v>1866</v>
      </c>
    </row>
    <row r="362" spans="1:27" x14ac:dyDescent="0.25">
      <c r="A362">
        <v>17031290900</v>
      </c>
      <c r="B362">
        <v>3867</v>
      </c>
      <c r="C362">
        <f>VLOOKUP(A362,'2010'!A:N,2,FALSE)</f>
        <v>4173</v>
      </c>
      <c r="D362">
        <v>3843</v>
      </c>
      <c r="E362">
        <f>VLOOKUP(A362,'2010'!A:P,3,FALSE)</f>
        <v>3912</v>
      </c>
      <c r="F362">
        <v>13</v>
      </c>
      <c r="G362">
        <f>VLOOKUP(A362,'2010'!A:R,4,FALSE)</f>
        <v>0</v>
      </c>
      <c r="H362">
        <v>0</v>
      </c>
      <c r="I362">
        <f>VLOOKUP(A362,'2010'!A:T,5,FALSE)</f>
        <v>114</v>
      </c>
      <c r="J362">
        <v>0</v>
      </c>
      <c r="K362">
        <f>VLOOKUP(A362,'2010'!A:V,6,FALSE)</f>
        <v>0</v>
      </c>
      <c r="L362">
        <v>567</v>
      </c>
      <c r="M362">
        <f>VLOOKUP(A362,'2010'!A:X,7,FALSE)</f>
        <v>646</v>
      </c>
      <c r="N362">
        <v>782</v>
      </c>
      <c r="O362">
        <f>VLOOKUP(A362,'2010'!A:N,8,FALSE)</f>
        <v>808</v>
      </c>
      <c r="P362">
        <v>739</v>
      </c>
      <c r="Q362">
        <f>VLOOKUP(A362,'2010'!A:P,9,FALSE)</f>
        <v>669</v>
      </c>
      <c r="R362">
        <v>126</v>
      </c>
      <c r="S362">
        <f>VLOOKUP(A362,'2010'!A:R,10,FALSE)</f>
        <v>180</v>
      </c>
      <c r="T362">
        <v>82</v>
      </c>
      <c r="U362">
        <f>VLOOKUP(A362,'2010'!A:T,11,FALSE)</f>
        <v>17</v>
      </c>
      <c r="V362">
        <v>3867</v>
      </c>
      <c r="W362">
        <f>VLOOKUP(A362,'2010'!A:V,12,FALSE)</f>
        <v>4173</v>
      </c>
      <c r="X362">
        <v>1119</v>
      </c>
      <c r="Y362">
        <f>VLOOKUP(A362,'2010'!A:X,13,FALSE)</f>
        <v>925</v>
      </c>
      <c r="Z362">
        <v>2748</v>
      </c>
      <c r="AA362">
        <f>VLOOKUP(A362,'2010'!A:Z,14,FALSE)</f>
        <v>3248</v>
      </c>
    </row>
    <row r="363" spans="1:27" x14ac:dyDescent="0.25">
      <c r="A363">
        <v>17031291200</v>
      </c>
      <c r="B363">
        <v>2337</v>
      </c>
      <c r="C363">
        <f>VLOOKUP(A363,'2010'!A:N,2,FALSE)</f>
        <v>2091</v>
      </c>
      <c r="D363">
        <v>2222</v>
      </c>
      <c r="E363">
        <f>VLOOKUP(A363,'2010'!A:P,3,FALSE)</f>
        <v>2052</v>
      </c>
      <c r="F363">
        <v>0</v>
      </c>
      <c r="G363">
        <f>VLOOKUP(A363,'2010'!A:R,4,FALSE)</f>
        <v>0</v>
      </c>
      <c r="H363">
        <v>43</v>
      </c>
      <c r="I363">
        <f>VLOOKUP(A363,'2010'!A:T,5,FALSE)</f>
        <v>0</v>
      </c>
      <c r="J363">
        <v>67</v>
      </c>
      <c r="K363">
        <f>VLOOKUP(A363,'2010'!A:V,6,FALSE)</f>
        <v>0</v>
      </c>
      <c r="L363">
        <v>218</v>
      </c>
      <c r="M363">
        <f>VLOOKUP(A363,'2010'!A:X,7,FALSE)</f>
        <v>323</v>
      </c>
      <c r="N363">
        <v>389</v>
      </c>
      <c r="O363">
        <f>VLOOKUP(A363,'2010'!A:N,8,FALSE)</f>
        <v>305</v>
      </c>
      <c r="P363">
        <v>376</v>
      </c>
      <c r="Q363">
        <f>VLOOKUP(A363,'2010'!A:P,9,FALSE)</f>
        <v>250</v>
      </c>
      <c r="R363">
        <v>130</v>
      </c>
      <c r="S363">
        <f>VLOOKUP(A363,'2010'!A:R,10,FALSE)</f>
        <v>78</v>
      </c>
      <c r="T363">
        <v>46</v>
      </c>
      <c r="U363">
        <f>VLOOKUP(A363,'2010'!A:T,11,FALSE)</f>
        <v>47</v>
      </c>
      <c r="V363">
        <v>2335</v>
      </c>
      <c r="W363">
        <f>VLOOKUP(A363,'2010'!A:V,12,FALSE)</f>
        <v>1951</v>
      </c>
      <c r="X363">
        <v>547</v>
      </c>
      <c r="Y363">
        <f>VLOOKUP(A363,'2010'!A:X,13,FALSE)</f>
        <v>451</v>
      </c>
      <c r="Z363">
        <v>1788</v>
      </c>
      <c r="AA363">
        <f>VLOOKUP(A363,'2010'!A:Z,14,FALSE)</f>
        <v>1500</v>
      </c>
    </row>
    <row r="364" spans="1:27" x14ac:dyDescent="0.25">
      <c r="A364">
        <v>17031291600</v>
      </c>
      <c r="B364">
        <v>1061</v>
      </c>
      <c r="C364">
        <f>VLOOKUP(A364,'2010'!A:N,2,FALSE)</f>
        <v>1242</v>
      </c>
      <c r="D364">
        <v>161</v>
      </c>
      <c r="E364">
        <f>VLOOKUP(A364,'2010'!A:P,3,FALSE)</f>
        <v>469</v>
      </c>
      <c r="F364">
        <v>10</v>
      </c>
      <c r="G364">
        <f>VLOOKUP(A364,'2010'!A:R,4,FALSE)</f>
        <v>0</v>
      </c>
      <c r="H364">
        <v>808</v>
      </c>
      <c r="I364">
        <f>VLOOKUP(A364,'2010'!A:T,5,FALSE)</f>
        <v>809</v>
      </c>
      <c r="J364">
        <v>89</v>
      </c>
      <c r="K364">
        <f>VLOOKUP(A364,'2010'!A:V,6,FALSE)</f>
        <v>46</v>
      </c>
      <c r="L364">
        <v>245</v>
      </c>
      <c r="M364">
        <f>VLOOKUP(A364,'2010'!A:X,7,FALSE)</f>
        <v>465</v>
      </c>
      <c r="N364">
        <v>109</v>
      </c>
      <c r="O364">
        <f>VLOOKUP(A364,'2010'!A:N,8,FALSE)</f>
        <v>30</v>
      </c>
      <c r="P364">
        <v>187</v>
      </c>
      <c r="Q364">
        <f>VLOOKUP(A364,'2010'!A:P,9,FALSE)</f>
        <v>62</v>
      </c>
      <c r="R364">
        <v>53</v>
      </c>
      <c r="S364">
        <f>VLOOKUP(A364,'2010'!A:R,10,FALSE)</f>
        <v>64</v>
      </c>
      <c r="T364">
        <v>90</v>
      </c>
      <c r="U364">
        <f>VLOOKUP(A364,'2010'!A:T,11,FALSE)</f>
        <v>119</v>
      </c>
      <c r="V364">
        <v>1061</v>
      </c>
      <c r="W364">
        <f>VLOOKUP(A364,'2010'!A:V,12,FALSE)</f>
        <v>1242</v>
      </c>
      <c r="X364">
        <v>396</v>
      </c>
      <c r="Y364">
        <f>VLOOKUP(A364,'2010'!A:X,13,FALSE)</f>
        <v>380</v>
      </c>
      <c r="Z364">
        <v>665</v>
      </c>
      <c r="AA364">
        <f>VLOOKUP(A364,'2010'!A:Z,14,FALSE)</f>
        <v>862</v>
      </c>
    </row>
    <row r="365" spans="1:27" x14ac:dyDescent="0.25">
      <c r="A365">
        <v>17031292200</v>
      </c>
      <c r="B365">
        <v>2863</v>
      </c>
      <c r="C365">
        <f>VLOOKUP(A365,'2010'!A:N,2,FALSE)</f>
        <v>3072</v>
      </c>
      <c r="D365">
        <v>2688</v>
      </c>
      <c r="E365">
        <f>VLOOKUP(A365,'2010'!A:P,3,FALSE)</f>
        <v>2921</v>
      </c>
      <c r="F365">
        <v>0</v>
      </c>
      <c r="G365">
        <f>VLOOKUP(A365,'2010'!A:R,4,FALSE)</f>
        <v>48</v>
      </c>
      <c r="H365">
        <v>125</v>
      </c>
      <c r="I365">
        <f>VLOOKUP(A365,'2010'!A:T,5,FALSE)</f>
        <v>0</v>
      </c>
      <c r="J365">
        <v>37</v>
      </c>
      <c r="K365">
        <f>VLOOKUP(A365,'2010'!A:V,6,FALSE)</f>
        <v>103</v>
      </c>
      <c r="L365">
        <v>353</v>
      </c>
      <c r="M365">
        <f>VLOOKUP(A365,'2010'!A:X,7,FALSE)</f>
        <v>534</v>
      </c>
      <c r="N365">
        <v>575</v>
      </c>
      <c r="O365">
        <f>VLOOKUP(A365,'2010'!A:N,8,FALSE)</f>
        <v>624</v>
      </c>
      <c r="P365">
        <v>517</v>
      </c>
      <c r="Q365">
        <f>VLOOKUP(A365,'2010'!A:P,9,FALSE)</f>
        <v>264</v>
      </c>
      <c r="R365">
        <v>145</v>
      </c>
      <c r="S365">
        <f>VLOOKUP(A365,'2010'!A:R,10,FALSE)</f>
        <v>124</v>
      </c>
      <c r="T365">
        <v>53</v>
      </c>
      <c r="U365">
        <f>VLOOKUP(A365,'2010'!A:T,11,FALSE)</f>
        <v>44</v>
      </c>
      <c r="V365">
        <v>2863</v>
      </c>
      <c r="W365">
        <f>VLOOKUP(A365,'2010'!A:V,12,FALSE)</f>
        <v>3072</v>
      </c>
      <c r="X365">
        <v>856</v>
      </c>
      <c r="Y365">
        <f>VLOOKUP(A365,'2010'!A:X,13,FALSE)</f>
        <v>819</v>
      </c>
      <c r="Z365">
        <v>2007</v>
      </c>
      <c r="AA365">
        <f>VLOOKUP(A365,'2010'!A:Z,14,FALSE)</f>
        <v>2253</v>
      </c>
    </row>
    <row r="366" spans="1:27" x14ac:dyDescent="0.25">
      <c r="A366">
        <v>17031292400</v>
      </c>
      <c r="B366">
        <v>2197</v>
      </c>
      <c r="C366">
        <f>VLOOKUP(A366,'2010'!A:N,2,FALSE)</f>
        <v>1915</v>
      </c>
      <c r="D366">
        <v>2044</v>
      </c>
      <c r="E366">
        <f>VLOOKUP(A366,'2010'!A:P,3,FALSE)</f>
        <v>1842</v>
      </c>
      <c r="F366">
        <v>0</v>
      </c>
      <c r="G366">
        <f>VLOOKUP(A366,'2010'!A:R,4,FALSE)</f>
        <v>0</v>
      </c>
      <c r="H366">
        <v>44</v>
      </c>
      <c r="I366">
        <f>VLOOKUP(A366,'2010'!A:T,5,FALSE)</f>
        <v>23</v>
      </c>
      <c r="J366">
        <v>103</v>
      </c>
      <c r="K366">
        <f>VLOOKUP(A366,'2010'!A:V,6,FALSE)</f>
        <v>73</v>
      </c>
      <c r="L366">
        <v>420</v>
      </c>
      <c r="M366">
        <f>VLOOKUP(A366,'2010'!A:X,7,FALSE)</f>
        <v>307</v>
      </c>
      <c r="N366">
        <v>425</v>
      </c>
      <c r="O366">
        <f>VLOOKUP(A366,'2010'!A:N,8,FALSE)</f>
        <v>454</v>
      </c>
      <c r="P366">
        <v>431</v>
      </c>
      <c r="Q366">
        <f>VLOOKUP(A366,'2010'!A:P,9,FALSE)</f>
        <v>367</v>
      </c>
      <c r="R366">
        <v>66</v>
      </c>
      <c r="S366">
        <f>VLOOKUP(A366,'2010'!A:R,10,FALSE)</f>
        <v>36</v>
      </c>
      <c r="T366">
        <v>31</v>
      </c>
      <c r="U366">
        <f>VLOOKUP(A366,'2010'!A:T,11,FALSE)</f>
        <v>16</v>
      </c>
      <c r="V366">
        <v>2192</v>
      </c>
      <c r="W366">
        <f>VLOOKUP(A366,'2010'!A:V,12,FALSE)</f>
        <v>1915</v>
      </c>
      <c r="X366">
        <v>578</v>
      </c>
      <c r="Y366">
        <f>VLOOKUP(A366,'2010'!A:X,13,FALSE)</f>
        <v>517</v>
      </c>
      <c r="Z366">
        <v>1614</v>
      </c>
      <c r="AA366">
        <f>VLOOKUP(A366,'2010'!A:Z,14,FALSE)</f>
        <v>1398</v>
      </c>
    </row>
    <row r="367" spans="1:27" x14ac:dyDescent="0.25">
      <c r="A367">
        <v>17031292500</v>
      </c>
      <c r="B367">
        <v>4000</v>
      </c>
      <c r="C367">
        <f>VLOOKUP(A367,'2010'!A:N,2,FALSE)</f>
        <v>3938</v>
      </c>
      <c r="D367">
        <v>3744</v>
      </c>
      <c r="E367">
        <f>VLOOKUP(A367,'2010'!A:P,3,FALSE)</f>
        <v>3879</v>
      </c>
      <c r="F367">
        <v>0</v>
      </c>
      <c r="G367">
        <f>VLOOKUP(A367,'2010'!A:R,4,FALSE)</f>
        <v>0</v>
      </c>
      <c r="H367">
        <v>209</v>
      </c>
      <c r="I367">
        <f>VLOOKUP(A367,'2010'!A:T,5,FALSE)</f>
        <v>0</v>
      </c>
      <c r="J367">
        <v>63</v>
      </c>
      <c r="K367">
        <f>VLOOKUP(A367,'2010'!A:V,6,FALSE)</f>
        <v>28</v>
      </c>
      <c r="L367">
        <v>702</v>
      </c>
      <c r="M367">
        <f>VLOOKUP(A367,'2010'!A:X,7,FALSE)</f>
        <v>677</v>
      </c>
      <c r="N367">
        <v>784</v>
      </c>
      <c r="O367">
        <f>VLOOKUP(A367,'2010'!A:N,8,FALSE)</f>
        <v>955</v>
      </c>
      <c r="P367">
        <v>777</v>
      </c>
      <c r="Q367">
        <f>VLOOKUP(A367,'2010'!A:P,9,FALSE)</f>
        <v>711</v>
      </c>
      <c r="R367">
        <v>243</v>
      </c>
      <c r="S367">
        <f>VLOOKUP(A367,'2010'!A:R,10,FALSE)</f>
        <v>103</v>
      </c>
      <c r="T367">
        <v>105</v>
      </c>
      <c r="U367">
        <f>VLOOKUP(A367,'2010'!A:T,11,FALSE)</f>
        <v>39</v>
      </c>
      <c r="V367">
        <v>4000</v>
      </c>
      <c r="W367">
        <f>VLOOKUP(A367,'2010'!A:V,12,FALSE)</f>
        <v>3938</v>
      </c>
      <c r="X367">
        <v>1403</v>
      </c>
      <c r="Y367">
        <f>VLOOKUP(A367,'2010'!A:X,13,FALSE)</f>
        <v>1703</v>
      </c>
      <c r="Z367">
        <v>2597</v>
      </c>
      <c r="AA367">
        <f>VLOOKUP(A367,'2010'!A:Z,14,FALSE)</f>
        <v>2235</v>
      </c>
    </row>
    <row r="368" spans="1:27" x14ac:dyDescent="0.25">
      <c r="A368">
        <v>17031300500</v>
      </c>
      <c r="B368">
        <v>2951</v>
      </c>
      <c r="C368">
        <f>VLOOKUP(A368,'2010'!A:N,2,FALSE)</f>
        <v>2955</v>
      </c>
      <c r="D368">
        <v>199</v>
      </c>
      <c r="E368">
        <f>VLOOKUP(A368,'2010'!A:P,3,FALSE)</f>
        <v>99</v>
      </c>
      <c r="F368">
        <v>21</v>
      </c>
      <c r="G368">
        <f>VLOOKUP(A368,'2010'!A:R,4,FALSE)</f>
        <v>0</v>
      </c>
      <c r="H368">
        <v>2642</v>
      </c>
      <c r="I368">
        <f>VLOOKUP(A368,'2010'!A:T,5,FALSE)</f>
        <v>2856</v>
      </c>
      <c r="J368">
        <v>78</v>
      </c>
      <c r="K368">
        <f>VLOOKUP(A368,'2010'!A:V,6,FALSE)</f>
        <v>0</v>
      </c>
      <c r="L368">
        <v>919</v>
      </c>
      <c r="M368">
        <f>VLOOKUP(A368,'2010'!A:X,7,FALSE)</f>
        <v>908</v>
      </c>
      <c r="N368">
        <v>417</v>
      </c>
      <c r="O368">
        <f>VLOOKUP(A368,'2010'!A:N,8,FALSE)</f>
        <v>343</v>
      </c>
      <c r="P368">
        <v>262</v>
      </c>
      <c r="Q368">
        <f>VLOOKUP(A368,'2010'!A:P,9,FALSE)</f>
        <v>201</v>
      </c>
      <c r="R368">
        <v>109</v>
      </c>
      <c r="S368">
        <f>VLOOKUP(A368,'2010'!A:R,10,FALSE)</f>
        <v>110</v>
      </c>
      <c r="T368">
        <v>47</v>
      </c>
      <c r="U368">
        <f>VLOOKUP(A368,'2010'!A:T,11,FALSE)</f>
        <v>14</v>
      </c>
      <c r="V368">
        <v>2951</v>
      </c>
      <c r="W368">
        <f>VLOOKUP(A368,'2010'!A:V,12,FALSE)</f>
        <v>2955</v>
      </c>
      <c r="X368">
        <v>873</v>
      </c>
      <c r="Y368">
        <f>VLOOKUP(A368,'2010'!A:X,13,FALSE)</f>
        <v>459</v>
      </c>
      <c r="Z368">
        <v>2078</v>
      </c>
      <c r="AA368">
        <f>VLOOKUP(A368,'2010'!A:Z,14,FALSE)</f>
        <v>2496</v>
      </c>
    </row>
    <row r="369" spans="1:27" x14ac:dyDescent="0.25">
      <c r="A369">
        <v>17031300600</v>
      </c>
      <c r="B369">
        <v>3331</v>
      </c>
      <c r="C369">
        <f>VLOOKUP(A369,'2010'!A:N,2,FALSE)</f>
        <v>3431</v>
      </c>
      <c r="D369">
        <v>451</v>
      </c>
      <c r="E369">
        <f>VLOOKUP(A369,'2010'!A:P,3,FALSE)</f>
        <v>645</v>
      </c>
      <c r="F369">
        <v>0</v>
      </c>
      <c r="G369">
        <f>VLOOKUP(A369,'2010'!A:R,4,FALSE)</f>
        <v>0</v>
      </c>
      <c r="H369">
        <v>2682</v>
      </c>
      <c r="I369">
        <f>VLOOKUP(A369,'2010'!A:T,5,FALSE)</f>
        <v>2605</v>
      </c>
      <c r="J369">
        <v>199</v>
      </c>
      <c r="K369">
        <f>VLOOKUP(A369,'2010'!A:V,6,FALSE)</f>
        <v>174</v>
      </c>
      <c r="L369">
        <v>860</v>
      </c>
      <c r="M369">
        <f>VLOOKUP(A369,'2010'!A:X,7,FALSE)</f>
        <v>989</v>
      </c>
      <c r="N369">
        <v>377</v>
      </c>
      <c r="O369">
        <f>VLOOKUP(A369,'2010'!A:N,8,FALSE)</f>
        <v>433</v>
      </c>
      <c r="P369">
        <v>444</v>
      </c>
      <c r="Q369">
        <f>VLOOKUP(A369,'2010'!A:P,9,FALSE)</f>
        <v>291</v>
      </c>
      <c r="R369">
        <v>271</v>
      </c>
      <c r="S369">
        <f>VLOOKUP(A369,'2010'!A:R,10,FALSE)</f>
        <v>112</v>
      </c>
      <c r="T369">
        <v>66</v>
      </c>
      <c r="U369">
        <f>VLOOKUP(A369,'2010'!A:T,11,FALSE)</f>
        <v>18</v>
      </c>
      <c r="V369">
        <v>3227</v>
      </c>
      <c r="W369">
        <f>VLOOKUP(A369,'2010'!A:V,12,FALSE)</f>
        <v>3264</v>
      </c>
      <c r="X369">
        <v>1517</v>
      </c>
      <c r="Y369">
        <f>VLOOKUP(A369,'2010'!A:X,13,FALSE)</f>
        <v>1122</v>
      </c>
      <c r="Z369">
        <v>1710</v>
      </c>
      <c r="AA369">
        <f>VLOOKUP(A369,'2010'!A:Z,14,FALSE)</f>
        <v>2142</v>
      </c>
    </row>
    <row r="370" spans="1:27" x14ac:dyDescent="0.25">
      <c r="A370">
        <v>17031300700</v>
      </c>
      <c r="B370">
        <v>4626</v>
      </c>
      <c r="C370">
        <f>VLOOKUP(A370,'2010'!A:N,2,FALSE)</f>
        <v>4028</v>
      </c>
      <c r="D370">
        <v>0</v>
      </c>
      <c r="E370">
        <f>VLOOKUP(A370,'2010'!A:P,3,FALSE)</f>
        <v>135</v>
      </c>
      <c r="F370">
        <v>0</v>
      </c>
      <c r="G370">
        <f>VLOOKUP(A370,'2010'!A:R,4,FALSE)</f>
        <v>0</v>
      </c>
      <c r="H370">
        <v>4576</v>
      </c>
      <c r="I370">
        <f>VLOOKUP(A370,'2010'!A:T,5,FALSE)</f>
        <v>3782</v>
      </c>
      <c r="J370">
        <v>50</v>
      </c>
      <c r="K370">
        <f>VLOOKUP(A370,'2010'!A:V,6,FALSE)</f>
        <v>111</v>
      </c>
      <c r="L370">
        <v>1450</v>
      </c>
      <c r="M370">
        <f>VLOOKUP(A370,'2010'!A:X,7,FALSE)</f>
        <v>1348</v>
      </c>
      <c r="N370">
        <v>426</v>
      </c>
      <c r="O370">
        <f>VLOOKUP(A370,'2010'!A:N,8,FALSE)</f>
        <v>503</v>
      </c>
      <c r="P370">
        <v>364</v>
      </c>
      <c r="Q370">
        <f>VLOOKUP(A370,'2010'!A:P,9,FALSE)</f>
        <v>207</v>
      </c>
      <c r="R370">
        <v>129</v>
      </c>
      <c r="S370">
        <f>VLOOKUP(A370,'2010'!A:R,10,FALSE)</f>
        <v>102</v>
      </c>
      <c r="T370">
        <v>106</v>
      </c>
      <c r="U370">
        <f>VLOOKUP(A370,'2010'!A:T,11,FALSE)</f>
        <v>50</v>
      </c>
      <c r="V370">
        <v>4626</v>
      </c>
      <c r="W370">
        <f>VLOOKUP(A370,'2010'!A:V,12,FALSE)</f>
        <v>4028</v>
      </c>
      <c r="X370">
        <v>1112</v>
      </c>
      <c r="Y370">
        <f>VLOOKUP(A370,'2010'!A:X,13,FALSE)</f>
        <v>1359</v>
      </c>
      <c r="Z370">
        <v>3514</v>
      </c>
      <c r="AA370">
        <f>VLOOKUP(A370,'2010'!A:Z,14,FALSE)</f>
        <v>2669</v>
      </c>
    </row>
    <row r="371" spans="1:27" x14ac:dyDescent="0.25">
      <c r="A371">
        <v>17031300800</v>
      </c>
      <c r="B371">
        <v>3921</v>
      </c>
      <c r="C371">
        <f>VLOOKUP(A371,'2010'!A:N,2,FALSE)</f>
        <v>3836</v>
      </c>
      <c r="D371">
        <v>19</v>
      </c>
      <c r="E371">
        <f>VLOOKUP(A371,'2010'!A:P,3,FALSE)</f>
        <v>0</v>
      </c>
      <c r="F371">
        <v>0</v>
      </c>
      <c r="G371">
        <f>VLOOKUP(A371,'2010'!A:R,4,FALSE)</f>
        <v>0</v>
      </c>
      <c r="H371">
        <v>3853</v>
      </c>
      <c r="I371">
        <f>VLOOKUP(A371,'2010'!A:T,5,FALSE)</f>
        <v>3645</v>
      </c>
      <c r="J371">
        <v>49</v>
      </c>
      <c r="K371">
        <f>VLOOKUP(A371,'2010'!A:V,6,FALSE)</f>
        <v>179</v>
      </c>
      <c r="L371">
        <v>1315</v>
      </c>
      <c r="M371">
        <f>VLOOKUP(A371,'2010'!A:X,7,FALSE)</f>
        <v>1501</v>
      </c>
      <c r="N371">
        <v>538</v>
      </c>
      <c r="O371">
        <f>VLOOKUP(A371,'2010'!A:N,8,FALSE)</f>
        <v>523</v>
      </c>
      <c r="P371">
        <v>204</v>
      </c>
      <c r="Q371">
        <f>VLOOKUP(A371,'2010'!A:P,9,FALSE)</f>
        <v>264</v>
      </c>
      <c r="R371">
        <v>67</v>
      </c>
      <c r="S371">
        <f>VLOOKUP(A371,'2010'!A:R,10,FALSE)</f>
        <v>67</v>
      </c>
      <c r="T371">
        <v>69</v>
      </c>
      <c r="U371">
        <f>VLOOKUP(A371,'2010'!A:T,11,FALSE)</f>
        <v>119</v>
      </c>
      <c r="V371">
        <v>3921</v>
      </c>
      <c r="W371">
        <f>VLOOKUP(A371,'2010'!A:V,12,FALSE)</f>
        <v>3836</v>
      </c>
      <c r="X371">
        <v>1249</v>
      </c>
      <c r="Y371">
        <f>VLOOKUP(A371,'2010'!A:X,13,FALSE)</f>
        <v>1258</v>
      </c>
      <c r="Z371">
        <v>2672</v>
      </c>
      <c r="AA371">
        <f>VLOOKUP(A371,'2010'!A:Z,14,FALSE)</f>
        <v>2578</v>
      </c>
    </row>
    <row r="372" spans="1:27" x14ac:dyDescent="0.25">
      <c r="A372">
        <v>17031300900</v>
      </c>
      <c r="B372">
        <v>4060</v>
      </c>
      <c r="C372">
        <f>VLOOKUP(A372,'2010'!A:N,2,FALSE)</f>
        <v>3598</v>
      </c>
      <c r="D372">
        <v>87</v>
      </c>
      <c r="E372">
        <f>VLOOKUP(A372,'2010'!A:P,3,FALSE)</f>
        <v>21</v>
      </c>
      <c r="F372">
        <v>0</v>
      </c>
      <c r="G372">
        <f>VLOOKUP(A372,'2010'!A:R,4,FALSE)</f>
        <v>0</v>
      </c>
      <c r="H372">
        <v>3878</v>
      </c>
      <c r="I372">
        <f>VLOOKUP(A372,'2010'!A:T,5,FALSE)</f>
        <v>3369</v>
      </c>
      <c r="J372">
        <v>77</v>
      </c>
      <c r="K372">
        <f>VLOOKUP(A372,'2010'!A:V,6,FALSE)</f>
        <v>187</v>
      </c>
      <c r="L372">
        <v>1435</v>
      </c>
      <c r="M372">
        <f>VLOOKUP(A372,'2010'!A:X,7,FALSE)</f>
        <v>962</v>
      </c>
      <c r="N372">
        <v>599</v>
      </c>
      <c r="O372">
        <f>VLOOKUP(A372,'2010'!A:N,8,FALSE)</f>
        <v>577</v>
      </c>
      <c r="P372">
        <v>336</v>
      </c>
      <c r="Q372">
        <f>VLOOKUP(A372,'2010'!A:P,9,FALSE)</f>
        <v>203</v>
      </c>
      <c r="R372">
        <v>81</v>
      </c>
      <c r="S372">
        <f>VLOOKUP(A372,'2010'!A:R,10,FALSE)</f>
        <v>116</v>
      </c>
      <c r="T372">
        <v>19</v>
      </c>
      <c r="U372">
        <f>VLOOKUP(A372,'2010'!A:T,11,FALSE)</f>
        <v>12</v>
      </c>
      <c r="V372">
        <v>4046</v>
      </c>
      <c r="W372">
        <f>VLOOKUP(A372,'2010'!A:V,12,FALSE)</f>
        <v>3598</v>
      </c>
      <c r="X372">
        <v>966</v>
      </c>
      <c r="Y372">
        <f>VLOOKUP(A372,'2010'!A:X,13,FALSE)</f>
        <v>1094</v>
      </c>
      <c r="Z372">
        <v>3080</v>
      </c>
      <c r="AA372">
        <f>VLOOKUP(A372,'2010'!A:Z,14,FALSE)</f>
        <v>2504</v>
      </c>
    </row>
    <row r="373" spans="1:27" x14ac:dyDescent="0.25">
      <c r="A373">
        <v>17031301100</v>
      </c>
      <c r="B373">
        <v>2668</v>
      </c>
      <c r="C373">
        <f>VLOOKUP(A373,'2010'!A:N,2,FALSE)</f>
        <v>2404</v>
      </c>
      <c r="D373">
        <v>112</v>
      </c>
      <c r="E373">
        <f>VLOOKUP(A373,'2010'!A:P,3,FALSE)</f>
        <v>83</v>
      </c>
      <c r="F373">
        <v>0</v>
      </c>
      <c r="G373">
        <f>VLOOKUP(A373,'2010'!A:R,4,FALSE)</f>
        <v>0</v>
      </c>
      <c r="H373">
        <v>2494</v>
      </c>
      <c r="I373">
        <f>VLOOKUP(A373,'2010'!A:T,5,FALSE)</f>
        <v>2304</v>
      </c>
      <c r="J373">
        <v>56</v>
      </c>
      <c r="K373">
        <f>VLOOKUP(A373,'2010'!A:V,6,FALSE)</f>
        <v>17</v>
      </c>
      <c r="L373">
        <v>589</v>
      </c>
      <c r="M373">
        <f>VLOOKUP(A373,'2010'!A:X,7,FALSE)</f>
        <v>666</v>
      </c>
      <c r="N373">
        <v>348</v>
      </c>
      <c r="O373">
        <f>VLOOKUP(A373,'2010'!A:N,8,FALSE)</f>
        <v>315</v>
      </c>
      <c r="P373">
        <v>218</v>
      </c>
      <c r="Q373">
        <f>VLOOKUP(A373,'2010'!A:P,9,FALSE)</f>
        <v>104</v>
      </c>
      <c r="R373">
        <v>112</v>
      </c>
      <c r="S373">
        <f>VLOOKUP(A373,'2010'!A:R,10,FALSE)</f>
        <v>101</v>
      </c>
      <c r="T373">
        <v>49</v>
      </c>
      <c r="U373">
        <f>VLOOKUP(A373,'2010'!A:T,11,FALSE)</f>
        <v>35</v>
      </c>
      <c r="V373">
        <v>2668</v>
      </c>
      <c r="W373">
        <f>VLOOKUP(A373,'2010'!A:V,12,FALSE)</f>
        <v>2404</v>
      </c>
      <c r="X373">
        <v>718</v>
      </c>
      <c r="Y373">
        <f>VLOOKUP(A373,'2010'!A:X,13,FALSE)</f>
        <v>606</v>
      </c>
      <c r="Z373">
        <v>1950</v>
      </c>
      <c r="AA373">
        <f>VLOOKUP(A373,'2010'!A:Z,14,FALSE)</f>
        <v>1798</v>
      </c>
    </row>
    <row r="374" spans="1:27" x14ac:dyDescent="0.25">
      <c r="A374">
        <v>17031301200</v>
      </c>
      <c r="B374">
        <v>3178</v>
      </c>
      <c r="C374">
        <f>VLOOKUP(A374,'2010'!A:N,2,FALSE)</f>
        <v>4223</v>
      </c>
      <c r="D374">
        <v>319</v>
      </c>
      <c r="E374">
        <f>VLOOKUP(A374,'2010'!A:P,3,FALSE)</f>
        <v>354</v>
      </c>
      <c r="F374">
        <v>53</v>
      </c>
      <c r="G374">
        <f>VLOOKUP(A374,'2010'!A:R,4,FALSE)</f>
        <v>0</v>
      </c>
      <c r="H374">
        <v>2575</v>
      </c>
      <c r="I374">
        <f>VLOOKUP(A374,'2010'!A:T,5,FALSE)</f>
        <v>3744</v>
      </c>
      <c r="J374">
        <v>116</v>
      </c>
      <c r="K374">
        <f>VLOOKUP(A374,'2010'!A:V,6,FALSE)</f>
        <v>207</v>
      </c>
      <c r="L374">
        <v>790</v>
      </c>
      <c r="M374">
        <f>VLOOKUP(A374,'2010'!A:X,7,FALSE)</f>
        <v>1506</v>
      </c>
      <c r="N374">
        <v>454</v>
      </c>
      <c r="O374">
        <f>VLOOKUP(A374,'2010'!A:N,8,FALSE)</f>
        <v>508</v>
      </c>
      <c r="P374">
        <v>355</v>
      </c>
      <c r="Q374">
        <f>VLOOKUP(A374,'2010'!A:P,9,FALSE)</f>
        <v>309</v>
      </c>
      <c r="R374">
        <v>171</v>
      </c>
      <c r="S374">
        <f>VLOOKUP(A374,'2010'!A:R,10,FALSE)</f>
        <v>119</v>
      </c>
      <c r="T374">
        <v>60</v>
      </c>
      <c r="U374">
        <f>VLOOKUP(A374,'2010'!A:T,11,FALSE)</f>
        <v>47</v>
      </c>
      <c r="V374">
        <v>3158</v>
      </c>
      <c r="W374">
        <f>VLOOKUP(A374,'2010'!A:V,12,FALSE)</f>
        <v>4223</v>
      </c>
      <c r="X374">
        <v>841</v>
      </c>
      <c r="Y374">
        <f>VLOOKUP(A374,'2010'!A:X,13,FALSE)</f>
        <v>1450</v>
      </c>
      <c r="Z374">
        <v>2317</v>
      </c>
      <c r="AA374">
        <f>VLOOKUP(A374,'2010'!A:Z,14,FALSE)</f>
        <v>2773</v>
      </c>
    </row>
    <row r="375" spans="1:27" x14ac:dyDescent="0.25">
      <c r="A375">
        <v>17031301600</v>
      </c>
      <c r="B375">
        <v>5039</v>
      </c>
      <c r="C375">
        <f>VLOOKUP(A375,'2010'!A:N,2,FALSE)</f>
        <v>4064</v>
      </c>
      <c r="D375">
        <v>163</v>
      </c>
      <c r="E375">
        <f>VLOOKUP(A375,'2010'!A:P,3,FALSE)</f>
        <v>0</v>
      </c>
      <c r="F375">
        <v>0</v>
      </c>
      <c r="G375">
        <f>VLOOKUP(A375,'2010'!A:R,4,FALSE)</f>
        <v>0</v>
      </c>
      <c r="H375">
        <v>4756</v>
      </c>
      <c r="I375">
        <f>VLOOKUP(A375,'2010'!A:T,5,FALSE)</f>
        <v>3970</v>
      </c>
      <c r="J375">
        <v>128</v>
      </c>
      <c r="K375">
        <f>VLOOKUP(A375,'2010'!A:V,6,FALSE)</f>
        <v>94</v>
      </c>
      <c r="L375">
        <v>1308</v>
      </c>
      <c r="M375">
        <f>VLOOKUP(A375,'2010'!A:X,7,FALSE)</f>
        <v>1343</v>
      </c>
      <c r="N375">
        <v>680</v>
      </c>
      <c r="O375">
        <f>VLOOKUP(A375,'2010'!A:N,8,FALSE)</f>
        <v>443</v>
      </c>
      <c r="P375">
        <v>459</v>
      </c>
      <c r="Q375">
        <f>VLOOKUP(A375,'2010'!A:P,9,FALSE)</f>
        <v>351</v>
      </c>
      <c r="R375">
        <v>214</v>
      </c>
      <c r="S375">
        <f>VLOOKUP(A375,'2010'!A:R,10,FALSE)</f>
        <v>38</v>
      </c>
      <c r="T375">
        <v>62</v>
      </c>
      <c r="U375">
        <f>VLOOKUP(A375,'2010'!A:T,11,FALSE)</f>
        <v>17</v>
      </c>
      <c r="V375">
        <v>5026</v>
      </c>
      <c r="W375">
        <f>VLOOKUP(A375,'2010'!A:V,12,FALSE)</f>
        <v>4064</v>
      </c>
      <c r="X375">
        <v>2288</v>
      </c>
      <c r="Y375">
        <f>VLOOKUP(A375,'2010'!A:X,13,FALSE)</f>
        <v>1517</v>
      </c>
      <c r="Z375">
        <v>2738</v>
      </c>
      <c r="AA375">
        <f>VLOOKUP(A375,'2010'!A:Z,14,FALSE)</f>
        <v>2547</v>
      </c>
    </row>
    <row r="376" spans="1:27" x14ac:dyDescent="0.25">
      <c r="A376">
        <v>17031301701</v>
      </c>
      <c r="B376">
        <v>4223</v>
      </c>
      <c r="C376">
        <f>VLOOKUP(A376,'2010'!A:N,2,FALSE)</f>
        <v>4243</v>
      </c>
      <c r="D376">
        <v>2</v>
      </c>
      <c r="E376">
        <f>VLOOKUP(A376,'2010'!A:P,3,FALSE)</f>
        <v>0</v>
      </c>
      <c r="F376">
        <v>0</v>
      </c>
      <c r="G376">
        <f>VLOOKUP(A376,'2010'!A:R,4,FALSE)</f>
        <v>0</v>
      </c>
      <c r="H376">
        <v>4129</v>
      </c>
      <c r="I376">
        <f>VLOOKUP(A376,'2010'!A:T,5,FALSE)</f>
        <v>4193</v>
      </c>
      <c r="J376">
        <v>92</v>
      </c>
      <c r="K376">
        <f>VLOOKUP(A376,'2010'!A:V,6,FALSE)</f>
        <v>50</v>
      </c>
      <c r="L376">
        <v>1231</v>
      </c>
      <c r="M376">
        <f>VLOOKUP(A376,'2010'!A:X,7,FALSE)</f>
        <v>1405</v>
      </c>
      <c r="N376">
        <v>700</v>
      </c>
      <c r="O376">
        <f>VLOOKUP(A376,'2010'!A:N,8,FALSE)</f>
        <v>520</v>
      </c>
      <c r="P376">
        <v>336</v>
      </c>
      <c r="Q376">
        <f>VLOOKUP(A376,'2010'!A:P,9,FALSE)</f>
        <v>224</v>
      </c>
      <c r="R376">
        <v>128</v>
      </c>
      <c r="S376">
        <f>VLOOKUP(A376,'2010'!A:R,10,FALSE)</f>
        <v>116</v>
      </c>
      <c r="T376">
        <v>26</v>
      </c>
      <c r="U376">
        <f>VLOOKUP(A376,'2010'!A:T,11,FALSE)</f>
        <v>119</v>
      </c>
      <c r="V376">
        <v>4218</v>
      </c>
      <c r="W376">
        <f>VLOOKUP(A376,'2010'!A:V,12,FALSE)</f>
        <v>4243</v>
      </c>
      <c r="X376">
        <v>1439</v>
      </c>
      <c r="Y376">
        <f>VLOOKUP(A376,'2010'!A:X,13,FALSE)</f>
        <v>2299</v>
      </c>
      <c r="Z376">
        <v>2779</v>
      </c>
      <c r="AA376">
        <f>VLOOKUP(A376,'2010'!A:Z,14,FALSE)</f>
        <v>1944</v>
      </c>
    </row>
    <row r="377" spans="1:27" x14ac:dyDescent="0.25">
      <c r="A377">
        <v>17031301702</v>
      </c>
      <c r="B377">
        <v>4393</v>
      </c>
      <c r="C377">
        <f>VLOOKUP(A377,'2010'!A:N,2,FALSE)</f>
        <v>3744</v>
      </c>
      <c r="D377">
        <v>0</v>
      </c>
      <c r="E377">
        <f>VLOOKUP(A377,'2010'!A:P,3,FALSE)</f>
        <v>0</v>
      </c>
      <c r="F377">
        <v>0</v>
      </c>
      <c r="G377">
        <f>VLOOKUP(A377,'2010'!A:R,4,FALSE)</f>
        <v>0</v>
      </c>
      <c r="H377">
        <v>4322</v>
      </c>
      <c r="I377">
        <f>VLOOKUP(A377,'2010'!A:T,5,FALSE)</f>
        <v>3690</v>
      </c>
      <c r="J377">
        <v>71</v>
      </c>
      <c r="K377">
        <f>VLOOKUP(A377,'2010'!A:V,6,FALSE)</f>
        <v>54</v>
      </c>
      <c r="L377">
        <v>1246</v>
      </c>
      <c r="M377">
        <f>VLOOKUP(A377,'2010'!A:X,7,FALSE)</f>
        <v>1438</v>
      </c>
      <c r="N377">
        <v>919</v>
      </c>
      <c r="O377">
        <f>VLOOKUP(A377,'2010'!A:N,8,FALSE)</f>
        <v>532</v>
      </c>
      <c r="P377">
        <v>351</v>
      </c>
      <c r="Q377">
        <f>VLOOKUP(A377,'2010'!A:P,9,FALSE)</f>
        <v>272</v>
      </c>
      <c r="R377">
        <v>120</v>
      </c>
      <c r="S377">
        <f>VLOOKUP(A377,'2010'!A:R,10,FALSE)</f>
        <v>34</v>
      </c>
      <c r="T377">
        <v>12</v>
      </c>
      <c r="U377">
        <f>VLOOKUP(A377,'2010'!A:T,11,FALSE)</f>
        <v>119</v>
      </c>
      <c r="V377">
        <v>4393</v>
      </c>
      <c r="W377">
        <f>VLOOKUP(A377,'2010'!A:V,12,FALSE)</f>
        <v>3744</v>
      </c>
      <c r="X377">
        <v>2312</v>
      </c>
      <c r="Y377">
        <f>VLOOKUP(A377,'2010'!A:X,13,FALSE)</f>
        <v>1307</v>
      </c>
      <c r="Z377">
        <v>2081</v>
      </c>
      <c r="AA377">
        <f>VLOOKUP(A377,'2010'!A:Z,14,FALSE)</f>
        <v>2437</v>
      </c>
    </row>
    <row r="378" spans="1:27" x14ac:dyDescent="0.25">
      <c r="A378">
        <v>17031301801</v>
      </c>
      <c r="B378">
        <v>3918</v>
      </c>
      <c r="C378">
        <f>VLOOKUP(A378,'2010'!A:N,2,FALSE)</f>
        <v>4066</v>
      </c>
      <c r="D378">
        <v>1</v>
      </c>
      <c r="E378">
        <f>VLOOKUP(A378,'2010'!A:P,3,FALSE)</f>
        <v>49</v>
      </c>
      <c r="F378">
        <v>0</v>
      </c>
      <c r="G378">
        <f>VLOOKUP(A378,'2010'!A:R,4,FALSE)</f>
        <v>0</v>
      </c>
      <c r="H378">
        <v>3766</v>
      </c>
      <c r="I378">
        <f>VLOOKUP(A378,'2010'!A:T,5,FALSE)</f>
        <v>3955</v>
      </c>
      <c r="J378">
        <v>142</v>
      </c>
      <c r="K378">
        <f>VLOOKUP(A378,'2010'!A:V,6,FALSE)</f>
        <v>42</v>
      </c>
      <c r="L378">
        <v>1237</v>
      </c>
      <c r="M378">
        <f>VLOOKUP(A378,'2010'!A:X,7,FALSE)</f>
        <v>1047</v>
      </c>
      <c r="N378">
        <v>794</v>
      </c>
      <c r="O378">
        <f>VLOOKUP(A378,'2010'!A:N,8,FALSE)</f>
        <v>494</v>
      </c>
      <c r="P378">
        <v>276</v>
      </c>
      <c r="Q378">
        <f>VLOOKUP(A378,'2010'!A:P,9,FALSE)</f>
        <v>249</v>
      </c>
      <c r="R378">
        <v>76</v>
      </c>
      <c r="S378">
        <f>VLOOKUP(A378,'2010'!A:R,10,FALSE)</f>
        <v>127</v>
      </c>
      <c r="T378">
        <v>43</v>
      </c>
      <c r="U378">
        <f>VLOOKUP(A378,'2010'!A:T,11,FALSE)</f>
        <v>41</v>
      </c>
      <c r="V378">
        <v>3913</v>
      </c>
      <c r="W378">
        <f>VLOOKUP(A378,'2010'!A:V,12,FALSE)</f>
        <v>4066</v>
      </c>
      <c r="X378">
        <v>1559</v>
      </c>
      <c r="Y378">
        <f>VLOOKUP(A378,'2010'!A:X,13,FALSE)</f>
        <v>1872</v>
      </c>
      <c r="Z378">
        <v>2354</v>
      </c>
      <c r="AA378">
        <f>VLOOKUP(A378,'2010'!A:Z,14,FALSE)</f>
        <v>2194</v>
      </c>
    </row>
    <row r="379" spans="1:27" x14ac:dyDescent="0.25">
      <c r="A379">
        <v>17031301802</v>
      </c>
      <c r="B379">
        <v>3208</v>
      </c>
      <c r="C379">
        <f>VLOOKUP(A379,'2010'!A:N,2,FALSE)</f>
        <v>2689</v>
      </c>
      <c r="D379">
        <v>20</v>
      </c>
      <c r="E379">
        <f>VLOOKUP(A379,'2010'!A:P,3,FALSE)</f>
        <v>0</v>
      </c>
      <c r="F379">
        <v>0</v>
      </c>
      <c r="G379">
        <f>VLOOKUP(A379,'2010'!A:R,4,FALSE)</f>
        <v>0</v>
      </c>
      <c r="H379">
        <v>3141</v>
      </c>
      <c r="I379">
        <f>VLOOKUP(A379,'2010'!A:T,5,FALSE)</f>
        <v>2579</v>
      </c>
      <c r="J379">
        <v>43</v>
      </c>
      <c r="K379">
        <f>VLOOKUP(A379,'2010'!A:V,6,FALSE)</f>
        <v>110</v>
      </c>
      <c r="L379">
        <v>930</v>
      </c>
      <c r="M379">
        <f>VLOOKUP(A379,'2010'!A:X,7,FALSE)</f>
        <v>933</v>
      </c>
      <c r="N379">
        <v>616</v>
      </c>
      <c r="O379">
        <f>VLOOKUP(A379,'2010'!A:N,8,FALSE)</f>
        <v>282</v>
      </c>
      <c r="P379">
        <v>274</v>
      </c>
      <c r="Q379">
        <f>VLOOKUP(A379,'2010'!A:P,9,FALSE)</f>
        <v>135</v>
      </c>
      <c r="R379">
        <v>68</v>
      </c>
      <c r="S379">
        <f>VLOOKUP(A379,'2010'!A:R,10,FALSE)</f>
        <v>35</v>
      </c>
      <c r="T379">
        <v>12</v>
      </c>
      <c r="U379">
        <f>VLOOKUP(A379,'2010'!A:T,11,FALSE)</f>
        <v>119</v>
      </c>
      <c r="V379">
        <v>3203</v>
      </c>
      <c r="W379">
        <f>VLOOKUP(A379,'2010'!A:V,12,FALSE)</f>
        <v>2689</v>
      </c>
      <c r="X379">
        <v>1171</v>
      </c>
      <c r="Y379">
        <f>VLOOKUP(A379,'2010'!A:X,13,FALSE)</f>
        <v>940</v>
      </c>
      <c r="Z379">
        <v>2032</v>
      </c>
      <c r="AA379">
        <f>VLOOKUP(A379,'2010'!A:Z,14,FALSE)</f>
        <v>1749</v>
      </c>
    </row>
    <row r="380" spans="1:27" x14ac:dyDescent="0.25">
      <c r="A380">
        <v>17031301803</v>
      </c>
      <c r="B380">
        <v>5058</v>
      </c>
      <c r="C380">
        <f>VLOOKUP(A380,'2010'!A:N,2,FALSE)</f>
        <v>4459</v>
      </c>
      <c r="D380">
        <v>127</v>
      </c>
      <c r="E380">
        <f>VLOOKUP(A380,'2010'!A:P,3,FALSE)</f>
        <v>0</v>
      </c>
      <c r="F380">
        <v>57</v>
      </c>
      <c r="G380">
        <f>VLOOKUP(A380,'2010'!A:R,4,FALSE)</f>
        <v>0</v>
      </c>
      <c r="H380">
        <v>4751</v>
      </c>
      <c r="I380">
        <f>VLOOKUP(A380,'2010'!A:T,5,FALSE)</f>
        <v>4361</v>
      </c>
      <c r="J380">
        <v>113</v>
      </c>
      <c r="K380">
        <f>VLOOKUP(A380,'2010'!A:V,6,FALSE)</f>
        <v>96</v>
      </c>
      <c r="L380">
        <v>1442</v>
      </c>
      <c r="M380">
        <f>VLOOKUP(A380,'2010'!A:X,7,FALSE)</f>
        <v>1498</v>
      </c>
      <c r="N380">
        <v>938</v>
      </c>
      <c r="O380">
        <f>VLOOKUP(A380,'2010'!A:N,8,FALSE)</f>
        <v>526</v>
      </c>
      <c r="P380">
        <v>320</v>
      </c>
      <c r="Q380">
        <f>VLOOKUP(A380,'2010'!A:P,9,FALSE)</f>
        <v>242</v>
      </c>
      <c r="R380">
        <v>61</v>
      </c>
      <c r="S380">
        <f>VLOOKUP(A380,'2010'!A:R,10,FALSE)</f>
        <v>148</v>
      </c>
      <c r="T380">
        <v>85</v>
      </c>
      <c r="U380">
        <f>VLOOKUP(A380,'2010'!A:T,11,FALSE)</f>
        <v>119</v>
      </c>
      <c r="V380">
        <v>5058</v>
      </c>
      <c r="W380">
        <f>VLOOKUP(A380,'2010'!A:V,12,FALSE)</f>
        <v>4459</v>
      </c>
      <c r="X380">
        <v>1867</v>
      </c>
      <c r="Y380">
        <f>VLOOKUP(A380,'2010'!A:X,13,FALSE)</f>
        <v>2522</v>
      </c>
      <c r="Z380">
        <v>3191</v>
      </c>
      <c r="AA380">
        <f>VLOOKUP(A380,'2010'!A:Z,14,FALSE)</f>
        <v>1937</v>
      </c>
    </row>
    <row r="381" spans="1:27" x14ac:dyDescent="0.25">
      <c r="A381">
        <v>17031310200</v>
      </c>
      <c r="B381">
        <v>1495</v>
      </c>
      <c r="C381">
        <f>VLOOKUP(A381,'2010'!A:N,2,FALSE)</f>
        <v>1439</v>
      </c>
      <c r="D381">
        <v>74</v>
      </c>
      <c r="E381">
        <f>VLOOKUP(A381,'2010'!A:P,3,FALSE)</f>
        <v>44</v>
      </c>
      <c r="F381">
        <v>152</v>
      </c>
      <c r="G381">
        <f>VLOOKUP(A381,'2010'!A:R,4,FALSE)</f>
        <v>0</v>
      </c>
      <c r="H381">
        <v>734</v>
      </c>
      <c r="I381">
        <f>VLOOKUP(A381,'2010'!A:T,5,FALSE)</f>
        <v>915</v>
      </c>
      <c r="J381">
        <v>522</v>
      </c>
      <c r="K381">
        <f>VLOOKUP(A381,'2010'!A:V,6,FALSE)</f>
        <v>496</v>
      </c>
      <c r="L381">
        <v>165</v>
      </c>
      <c r="M381">
        <f>VLOOKUP(A381,'2010'!A:X,7,FALSE)</f>
        <v>224</v>
      </c>
      <c r="N381">
        <v>178</v>
      </c>
      <c r="O381">
        <f>VLOOKUP(A381,'2010'!A:N,8,FALSE)</f>
        <v>159</v>
      </c>
      <c r="P381">
        <v>179</v>
      </c>
      <c r="Q381">
        <f>VLOOKUP(A381,'2010'!A:P,9,FALSE)</f>
        <v>87</v>
      </c>
      <c r="R381">
        <v>376</v>
      </c>
      <c r="S381">
        <f>VLOOKUP(A381,'2010'!A:R,10,FALSE)</f>
        <v>211</v>
      </c>
      <c r="T381">
        <v>250</v>
      </c>
      <c r="U381">
        <f>VLOOKUP(A381,'2010'!A:T,11,FALSE)</f>
        <v>101</v>
      </c>
      <c r="V381">
        <v>1490</v>
      </c>
      <c r="W381">
        <f>VLOOKUP(A381,'2010'!A:V,12,FALSE)</f>
        <v>1439</v>
      </c>
      <c r="X381">
        <v>544</v>
      </c>
      <c r="Y381">
        <f>VLOOKUP(A381,'2010'!A:X,13,FALSE)</f>
        <v>658</v>
      </c>
      <c r="Z381">
        <v>946</v>
      </c>
      <c r="AA381">
        <f>VLOOKUP(A381,'2010'!A:Z,14,FALSE)</f>
        <v>781</v>
      </c>
    </row>
    <row r="382" spans="1:27" x14ac:dyDescent="0.25">
      <c r="A382">
        <v>17031310300</v>
      </c>
      <c r="B382">
        <v>1794</v>
      </c>
      <c r="C382">
        <f>VLOOKUP(A382,'2010'!A:N,2,FALSE)</f>
        <v>1442</v>
      </c>
      <c r="D382">
        <v>57</v>
      </c>
      <c r="E382">
        <f>VLOOKUP(A382,'2010'!A:P,3,FALSE)</f>
        <v>56</v>
      </c>
      <c r="F382">
        <v>208</v>
      </c>
      <c r="G382">
        <f>VLOOKUP(A382,'2010'!A:R,4,FALSE)</f>
        <v>0</v>
      </c>
      <c r="H382">
        <v>1127</v>
      </c>
      <c r="I382">
        <f>VLOOKUP(A382,'2010'!A:T,5,FALSE)</f>
        <v>925</v>
      </c>
      <c r="J382">
        <v>407</v>
      </c>
      <c r="K382">
        <f>VLOOKUP(A382,'2010'!A:V,6,FALSE)</f>
        <v>461</v>
      </c>
      <c r="L382">
        <v>342</v>
      </c>
      <c r="M382">
        <f>VLOOKUP(A382,'2010'!A:X,7,FALSE)</f>
        <v>234</v>
      </c>
      <c r="N382">
        <v>236</v>
      </c>
      <c r="O382">
        <f>VLOOKUP(A382,'2010'!A:N,8,FALSE)</f>
        <v>205</v>
      </c>
      <c r="P382">
        <v>249</v>
      </c>
      <c r="Q382">
        <f>VLOOKUP(A382,'2010'!A:P,9,FALSE)</f>
        <v>152</v>
      </c>
      <c r="R382">
        <v>350</v>
      </c>
      <c r="S382">
        <f>VLOOKUP(A382,'2010'!A:R,10,FALSE)</f>
        <v>437</v>
      </c>
      <c r="T382">
        <v>178</v>
      </c>
      <c r="U382">
        <f>VLOOKUP(A382,'2010'!A:T,11,FALSE)</f>
        <v>73</v>
      </c>
      <c r="V382">
        <v>1794</v>
      </c>
      <c r="W382">
        <f>VLOOKUP(A382,'2010'!A:V,12,FALSE)</f>
        <v>1442</v>
      </c>
      <c r="X382">
        <v>520</v>
      </c>
      <c r="Y382">
        <f>VLOOKUP(A382,'2010'!A:X,13,FALSE)</f>
        <v>398</v>
      </c>
      <c r="Z382">
        <v>1274</v>
      </c>
      <c r="AA382">
        <f>VLOOKUP(A382,'2010'!A:Z,14,FALSE)</f>
        <v>1044</v>
      </c>
    </row>
    <row r="383" spans="1:27" x14ac:dyDescent="0.25">
      <c r="A383">
        <v>17031310400</v>
      </c>
      <c r="B383">
        <v>1260</v>
      </c>
      <c r="C383">
        <f>VLOOKUP(A383,'2010'!A:N,2,FALSE)</f>
        <v>1340</v>
      </c>
      <c r="D383">
        <v>96</v>
      </c>
      <c r="E383">
        <f>VLOOKUP(A383,'2010'!A:P,3,FALSE)</f>
        <v>159</v>
      </c>
      <c r="F383">
        <v>26</v>
      </c>
      <c r="G383">
        <f>VLOOKUP(A383,'2010'!A:R,4,FALSE)</f>
        <v>0</v>
      </c>
      <c r="H383">
        <v>817</v>
      </c>
      <c r="I383">
        <f>VLOOKUP(A383,'2010'!A:T,5,FALSE)</f>
        <v>1018</v>
      </c>
      <c r="J383">
        <v>293</v>
      </c>
      <c r="K383">
        <f>VLOOKUP(A383,'2010'!A:V,6,FALSE)</f>
        <v>163</v>
      </c>
      <c r="L383">
        <v>250</v>
      </c>
      <c r="M383">
        <f>VLOOKUP(A383,'2010'!A:X,7,FALSE)</f>
        <v>405</v>
      </c>
      <c r="N383">
        <v>77</v>
      </c>
      <c r="O383">
        <f>VLOOKUP(A383,'2010'!A:N,8,FALSE)</f>
        <v>183</v>
      </c>
      <c r="P383">
        <v>140</v>
      </c>
      <c r="Q383">
        <f>VLOOKUP(A383,'2010'!A:P,9,FALSE)</f>
        <v>115</v>
      </c>
      <c r="R383">
        <v>187</v>
      </c>
      <c r="S383">
        <f>VLOOKUP(A383,'2010'!A:R,10,FALSE)</f>
        <v>146</v>
      </c>
      <c r="T383">
        <v>175</v>
      </c>
      <c r="U383">
        <f>VLOOKUP(A383,'2010'!A:T,11,FALSE)</f>
        <v>50</v>
      </c>
      <c r="V383">
        <v>1260</v>
      </c>
      <c r="W383">
        <f>VLOOKUP(A383,'2010'!A:V,12,FALSE)</f>
        <v>1340</v>
      </c>
      <c r="X383">
        <v>592</v>
      </c>
      <c r="Y383">
        <f>VLOOKUP(A383,'2010'!A:X,13,FALSE)</f>
        <v>570</v>
      </c>
      <c r="Z383">
        <v>668</v>
      </c>
      <c r="AA383">
        <f>VLOOKUP(A383,'2010'!A:Z,14,FALSE)</f>
        <v>770</v>
      </c>
    </row>
    <row r="384" spans="1:27" x14ac:dyDescent="0.25">
      <c r="A384">
        <v>17031310500</v>
      </c>
      <c r="B384">
        <v>1495</v>
      </c>
      <c r="C384">
        <f>VLOOKUP(A384,'2010'!A:N,2,FALSE)</f>
        <v>1573</v>
      </c>
      <c r="D384">
        <v>0</v>
      </c>
      <c r="E384">
        <f>VLOOKUP(A384,'2010'!A:P,3,FALSE)</f>
        <v>0</v>
      </c>
      <c r="F384">
        <v>0</v>
      </c>
      <c r="G384">
        <f>VLOOKUP(A384,'2010'!A:R,4,FALSE)</f>
        <v>0</v>
      </c>
      <c r="H384">
        <v>1277</v>
      </c>
      <c r="I384">
        <f>VLOOKUP(A384,'2010'!A:T,5,FALSE)</f>
        <v>1505</v>
      </c>
      <c r="J384">
        <v>206</v>
      </c>
      <c r="K384">
        <f>VLOOKUP(A384,'2010'!A:V,6,FALSE)</f>
        <v>68</v>
      </c>
      <c r="L384">
        <v>187</v>
      </c>
      <c r="M384">
        <f>VLOOKUP(A384,'2010'!A:X,7,FALSE)</f>
        <v>470</v>
      </c>
      <c r="N384">
        <v>380</v>
      </c>
      <c r="O384">
        <f>VLOOKUP(A384,'2010'!A:N,8,FALSE)</f>
        <v>266</v>
      </c>
      <c r="P384">
        <v>177</v>
      </c>
      <c r="Q384">
        <f>VLOOKUP(A384,'2010'!A:P,9,FALSE)</f>
        <v>63</v>
      </c>
      <c r="R384">
        <v>105</v>
      </c>
      <c r="S384">
        <f>VLOOKUP(A384,'2010'!A:R,10,FALSE)</f>
        <v>15</v>
      </c>
      <c r="T384">
        <v>71</v>
      </c>
      <c r="U384">
        <f>VLOOKUP(A384,'2010'!A:T,11,FALSE)</f>
        <v>32</v>
      </c>
      <c r="V384">
        <v>1495</v>
      </c>
      <c r="W384">
        <f>VLOOKUP(A384,'2010'!A:V,12,FALSE)</f>
        <v>1573</v>
      </c>
      <c r="X384">
        <v>411</v>
      </c>
      <c r="Y384">
        <f>VLOOKUP(A384,'2010'!A:X,13,FALSE)</f>
        <v>566</v>
      </c>
      <c r="Z384">
        <v>1084</v>
      </c>
      <c r="AA384">
        <f>VLOOKUP(A384,'2010'!A:Z,14,FALSE)</f>
        <v>1007</v>
      </c>
    </row>
    <row r="385" spans="1:27" x14ac:dyDescent="0.25">
      <c r="A385">
        <v>17031310600</v>
      </c>
      <c r="B385">
        <v>4623</v>
      </c>
      <c r="C385">
        <f>VLOOKUP(A385,'2010'!A:N,2,FALSE)</f>
        <v>4818</v>
      </c>
      <c r="D385">
        <v>461</v>
      </c>
      <c r="E385">
        <f>VLOOKUP(A385,'2010'!A:P,3,FALSE)</f>
        <v>319</v>
      </c>
      <c r="F385">
        <v>16</v>
      </c>
      <c r="G385">
        <f>VLOOKUP(A385,'2010'!A:R,4,FALSE)</f>
        <v>94</v>
      </c>
      <c r="H385">
        <v>3218</v>
      </c>
      <c r="I385">
        <f>VLOOKUP(A385,'2010'!A:T,5,FALSE)</f>
        <v>3480</v>
      </c>
      <c r="J385">
        <v>839</v>
      </c>
      <c r="K385">
        <f>VLOOKUP(A385,'2010'!A:V,6,FALSE)</f>
        <v>772</v>
      </c>
      <c r="L385">
        <v>1222</v>
      </c>
      <c r="M385">
        <f>VLOOKUP(A385,'2010'!A:X,7,FALSE)</f>
        <v>1364</v>
      </c>
      <c r="N385">
        <v>632</v>
      </c>
      <c r="O385">
        <f>VLOOKUP(A385,'2010'!A:N,8,FALSE)</f>
        <v>644</v>
      </c>
      <c r="P385">
        <v>610</v>
      </c>
      <c r="Q385">
        <f>VLOOKUP(A385,'2010'!A:P,9,FALSE)</f>
        <v>454</v>
      </c>
      <c r="R385">
        <v>744</v>
      </c>
      <c r="S385">
        <f>VLOOKUP(A385,'2010'!A:R,10,FALSE)</f>
        <v>421</v>
      </c>
      <c r="T385">
        <v>309</v>
      </c>
      <c r="U385">
        <f>VLOOKUP(A385,'2010'!A:T,11,FALSE)</f>
        <v>172</v>
      </c>
      <c r="V385">
        <v>4561</v>
      </c>
      <c r="W385">
        <f>VLOOKUP(A385,'2010'!A:V,12,FALSE)</f>
        <v>4818</v>
      </c>
      <c r="X385">
        <v>1541</v>
      </c>
      <c r="Y385">
        <f>VLOOKUP(A385,'2010'!A:X,13,FALSE)</f>
        <v>1163</v>
      </c>
      <c r="Z385">
        <v>3020</v>
      </c>
      <c r="AA385">
        <f>VLOOKUP(A385,'2010'!A:Z,14,FALSE)</f>
        <v>3655</v>
      </c>
    </row>
    <row r="386" spans="1:27" x14ac:dyDescent="0.25">
      <c r="A386">
        <v>17031310700</v>
      </c>
      <c r="B386">
        <v>1314</v>
      </c>
      <c r="C386">
        <f>VLOOKUP(A386,'2010'!A:N,2,FALSE)</f>
        <v>1864</v>
      </c>
      <c r="D386">
        <v>28</v>
      </c>
      <c r="E386">
        <f>VLOOKUP(A386,'2010'!A:P,3,FALSE)</f>
        <v>60</v>
      </c>
      <c r="F386">
        <v>58</v>
      </c>
      <c r="G386">
        <f>VLOOKUP(A386,'2010'!A:R,4,FALSE)</f>
        <v>36</v>
      </c>
      <c r="H386">
        <v>949</v>
      </c>
      <c r="I386">
        <f>VLOOKUP(A386,'2010'!A:T,5,FALSE)</f>
        <v>1371</v>
      </c>
      <c r="J386">
        <v>269</v>
      </c>
      <c r="K386">
        <f>VLOOKUP(A386,'2010'!A:V,6,FALSE)</f>
        <v>423</v>
      </c>
      <c r="L386">
        <v>282</v>
      </c>
      <c r="M386">
        <f>VLOOKUP(A386,'2010'!A:X,7,FALSE)</f>
        <v>484</v>
      </c>
      <c r="N386">
        <v>299</v>
      </c>
      <c r="O386">
        <f>VLOOKUP(A386,'2010'!A:N,8,FALSE)</f>
        <v>210</v>
      </c>
      <c r="P386">
        <v>126</v>
      </c>
      <c r="Q386">
        <f>VLOOKUP(A386,'2010'!A:P,9,FALSE)</f>
        <v>139</v>
      </c>
      <c r="R386">
        <v>142</v>
      </c>
      <c r="S386">
        <f>VLOOKUP(A386,'2010'!A:R,10,FALSE)</f>
        <v>178</v>
      </c>
      <c r="T386">
        <v>73</v>
      </c>
      <c r="U386">
        <f>VLOOKUP(A386,'2010'!A:T,11,FALSE)</f>
        <v>412</v>
      </c>
      <c r="V386">
        <v>1290</v>
      </c>
      <c r="W386">
        <f>VLOOKUP(A386,'2010'!A:V,12,FALSE)</f>
        <v>1550</v>
      </c>
      <c r="X386">
        <v>327</v>
      </c>
      <c r="Y386">
        <f>VLOOKUP(A386,'2010'!A:X,13,FALSE)</f>
        <v>265</v>
      </c>
      <c r="Z386">
        <v>963</v>
      </c>
      <c r="AA386">
        <f>VLOOKUP(A386,'2010'!A:Z,14,FALSE)</f>
        <v>1285</v>
      </c>
    </row>
    <row r="387" spans="1:27" x14ac:dyDescent="0.25">
      <c r="A387">
        <v>17031310800</v>
      </c>
      <c r="B387">
        <v>4020</v>
      </c>
      <c r="C387">
        <f>VLOOKUP(A387,'2010'!A:N,2,FALSE)</f>
        <v>4631</v>
      </c>
      <c r="D387">
        <v>25</v>
      </c>
      <c r="E387">
        <f>VLOOKUP(A387,'2010'!A:P,3,FALSE)</f>
        <v>24</v>
      </c>
      <c r="F387">
        <v>53</v>
      </c>
      <c r="G387">
        <f>VLOOKUP(A387,'2010'!A:R,4,FALSE)</f>
        <v>0</v>
      </c>
      <c r="H387">
        <v>3467</v>
      </c>
      <c r="I387">
        <f>VLOOKUP(A387,'2010'!A:T,5,FALSE)</f>
        <v>4130</v>
      </c>
      <c r="J387">
        <v>416</v>
      </c>
      <c r="K387">
        <f>VLOOKUP(A387,'2010'!A:V,6,FALSE)</f>
        <v>477</v>
      </c>
      <c r="L387">
        <v>995</v>
      </c>
      <c r="M387">
        <f>VLOOKUP(A387,'2010'!A:X,7,FALSE)</f>
        <v>1601</v>
      </c>
      <c r="N387">
        <v>485</v>
      </c>
      <c r="O387">
        <f>VLOOKUP(A387,'2010'!A:N,8,FALSE)</f>
        <v>739</v>
      </c>
      <c r="P387">
        <v>686</v>
      </c>
      <c r="Q387">
        <f>VLOOKUP(A387,'2010'!A:P,9,FALSE)</f>
        <v>310</v>
      </c>
      <c r="R387">
        <v>404</v>
      </c>
      <c r="S387">
        <f>VLOOKUP(A387,'2010'!A:R,10,FALSE)</f>
        <v>253</v>
      </c>
      <c r="T387">
        <v>115</v>
      </c>
      <c r="U387">
        <f>VLOOKUP(A387,'2010'!A:T,11,FALSE)</f>
        <v>91</v>
      </c>
      <c r="V387">
        <v>4015</v>
      </c>
      <c r="W387">
        <f>VLOOKUP(A387,'2010'!A:V,12,FALSE)</f>
        <v>4631</v>
      </c>
      <c r="X387">
        <v>760</v>
      </c>
      <c r="Y387">
        <f>VLOOKUP(A387,'2010'!A:X,13,FALSE)</f>
        <v>1639</v>
      </c>
      <c r="Z387">
        <v>3255</v>
      </c>
      <c r="AA387">
        <f>VLOOKUP(A387,'2010'!A:Z,14,FALSE)</f>
        <v>2992</v>
      </c>
    </row>
    <row r="388" spans="1:27" x14ac:dyDescent="0.25">
      <c r="A388">
        <v>17031310900</v>
      </c>
      <c r="B388">
        <v>5209</v>
      </c>
      <c r="C388">
        <f>VLOOKUP(A388,'2010'!A:N,2,FALSE)</f>
        <v>5235</v>
      </c>
      <c r="D388">
        <v>120</v>
      </c>
      <c r="E388">
        <f>VLOOKUP(A388,'2010'!A:P,3,FALSE)</f>
        <v>108</v>
      </c>
      <c r="F388">
        <v>19</v>
      </c>
      <c r="G388">
        <f>VLOOKUP(A388,'2010'!A:R,4,FALSE)</f>
        <v>30</v>
      </c>
      <c r="H388">
        <v>4594</v>
      </c>
      <c r="I388">
        <f>VLOOKUP(A388,'2010'!A:T,5,FALSE)</f>
        <v>4699</v>
      </c>
      <c r="J388">
        <v>464</v>
      </c>
      <c r="K388">
        <f>VLOOKUP(A388,'2010'!A:V,6,FALSE)</f>
        <v>343</v>
      </c>
      <c r="L388">
        <v>1178</v>
      </c>
      <c r="M388">
        <f>VLOOKUP(A388,'2010'!A:X,7,FALSE)</f>
        <v>1545</v>
      </c>
      <c r="N388">
        <v>584</v>
      </c>
      <c r="O388">
        <f>VLOOKUP(A388,'2010'!A:N,8,FALSE)</f>
        <v>459</v>
      </c>
      <c r="P388">
        <v>684</v>
      </c>
      <c r="Q388">
        <f>VLOOKUP(A388,'2010'!A:P,9,FALSE)</f>
        <v>464</v>
      </c>
      <c r="R388">
        <v>535</v>
      </c>
      <c r="S388">
        <f>VLOOKUP(A388,'2010'!A:R,10,FALSE)</f>
        <v>299</v>
      </c>
      <c r="T388">
        <v>141</v>
      </c>
      <c r="U388">
        <f>VLOOKUP(A388,'2010'!A:T,11,FALSE)</f>
        <v>74</v>
      </c>
      <c r="V388">
        <v>5209</v>
      </c>
      <c r="W388">
        <f>VLOOKUP(A388,'2010'!A:V,12,FALSE)</f>
        <v>5235</v>
      </c>
      <c r="X388">
        <v>1510</v>
      </c>
      <c r="Y388">
        <f>VLOOKUP(A388,'2010'!A:X,13,FALSE)</f>
        <v>1400</v>
      </c>
      <c r="Z388">
        <v>3699</v>
      </c>
      <c r="AA388">
        <f>VLOOKUP(A388,'2010'!A:Z,14,FALSE)</f>
        <v>3835</v>
      </c>
    </row>
    <row r="389" spans="1:27" x14ac:dyDescent="0.25">
      <c r="A389">
        <v>17031320100</v>
      </c>
      <c r="B389">
        <v>12485</v>
      </c>
      <c r="C389">
        <f>VLOOKUP(A389,'2010'!A:N,2,FALSE)</f>
        <v>7543</v>
      </c>
      <c r="D389">
        <v>682</v>
      </c>
      <c r="E389">
        <f>VLOOKUP(A389,'2010'!A:P,3,FALSE)</f>
        <v>308</v>
      </c>
      <c r="F389">
        <v>2084</v>
      </c>
      <c r="G389">
        <f>VLOOKUP(A389,'2010'!A:R,4,FALSE)</f>
        <v>1346</v>
      </c>
      <c r="H389">
        <v>859</v>
      </c>
      <c r="I389">
        <f>VLOOKUP(A389,'2010'!A:T,5,FALSE)</f>
        <v>362</v>
      </c>
      <c r="J389">
        <v>8705</v>
      </c>
      <c r="K389">
        <f>VLOOKUP(A389,'2010'!A:V,6,FALSE)</f>
        <v>5389</v>
      </c>
      <c r="L389">
        <v>78</v>
      </c>
      <c r="M389">
        <f>VLOOKUP(A389,'2010'!A:X,7,FALSE)</f>
        <v>0</v>
      </c>
      <c r="N389">
        <v>626</v>
      </c>
      <c r="O389">
        <f>VLOOKUP(A389,'2010'!A:N,8,FALSE)</f>
        <v>341</v>
      </c>
      <c r="P389">
        <v>1726</v>
      </c>
      <c r="Q389">
        <f>VLOOKUP(A389,'2010'!A:P,9,FALSE)</f>
        <v>788</v>
      </c>
      <c r="R389">
        <v>4569</v>
      </c>
      <c r="S389">
        <f>VLOOKUP(A389,'2010'!A:R,10,FALSE)</f>
        <v>2684</v>
      </c>
      <c r="T389">
        <v>3859</v>
      </c>
      <c r="U389">
        <f>VLOOKUP(A389,'2010'!A:T,11,FALSE)</f>
        <v>333</v>
      </c>
      <c r="V389">
        <v>12250</v>
      </c>
      <c r="W389">
        <f>VLOOKUP(A389,'2010'!A:V,12,FALSE)</f>
        <v>7543</v>
      </c>
      <c r="X389">
        <v>5021</v>
      </c>
      <c r="Y389">
        <f>VLOOKUP(A389,'2010'!A:X,13,FALSE)</f>
        <v>3623</v>
      </c>
      <c r="Z389">
        <v>7229</v>
      </c>
      <c r="AA389">
        <f>VLOOKUP(A389,'2010'!A:Z,14,FALSE)</f>
        <v>3920</v>
      </c>
    </row>
    <row r="390" spans="1:27" x14ac:dyDescent="0.25">
      <c r="A390">
        <v>17031320400</v>
      </c>
      <c r="B390">
        <v>3057</v>
      </c>
      <c r="C390">
        <f>VLOOKUP(A390,'2010'!A:N,2,FALSE)</f>
        <v>558</v>
      </c>
      <c r="D390">
        <v>399</v>
      </c>
      <c r="E390">
        <f>VLOOKUP(A390,'2010'!A:P,3,FALSE)</f>
        <v>9</v>
      </c>
      <c r="F390">
        <v>513</v>
      </c>
      <c r="G390">
        <f>VLOOKUP(A390,'2010'!A:R,4,FALSE)</f>
        <v>109</v>
      </c>
      <c r="H390">
        <v>192</v>
      </c>
      <c r="I390">
        <f>VLOOKUP(A390,'2010'!A:T,5,FALSE)</f>
        <v>48</v>
      </c>
      <c r="J390">
        <v>1858</v>
      </c>
      <c r="K390">
        <f>VLOOKUP(A390,'2010'!A:V,6,FALSE)</f>
        <v>369</v>
      </c>
      <c r="L390">
        <v>4</v>
      </c>
      <c r="M390">
        <f>VLOOKUP(A390,'2010'!A:X,7,FALSE)</f>
        <v>19</v>
      </c>
      <c r="N390">
        <v>22</v>
      </c>
      <c r="O390">
        <f>VLOOKUP(A390,'2010'!A:N,8,FALSE)</f>
        <v>34</v>
      </c>
      <c r="P390">
        <v>98</v>
      </c>
      <c r="Q390">
        <f>VLOOKUP(A390,'2010'!A:P,9,FALSE)</f>
        <v>66</v>
      </c>
      <c r="R390">
        <v>298</v>
      </c>
      <c r="S390">
        <f>VLOOKUP(A390,'2010'!A:R,10,FALSE)</f>
        <v>89</v>
      </c>
      <c r="T390">
        <v>485</v>
      </c>
      <c r="U390">
        <f>VLOOKUP(A390,'2010'!A:T,11,FALSE)</f>
        <v>82</v>
      </c>
      <c r="V390">
        <v>993</v>
      </c>
      <c r="W390">
        <f>VLOOKUP(A390,'2010'!A:V,12,FALSE)</f>
        <v>325</v>
      </c>
      <c r="X390">
        <v>619</v>
      </c>
      <c r="Y390">
        <f>VLOOKUP(A390,'2010'!A:X,13,FALSE)</f>
        <v>214</v>
      </c>
      <c r="Z390">
        <v>374</v>
      </c>
      <c r="AA390">
        <f>VLOOKUP(A390,'2010'!A:Z,14,FALSE)</f>
        <v>111</v>
      </c>
    </row>
    <row r="391" spans="1:27" x14ac:dyDescent="0.25">
      <c r="A391">
        <v>17031320600</v>
      </c>
      <c r="B391">
        <v>4611</v>
      </c>
      <c r="C391">
        <f>VLOOKUP(A391,'2010'!A:N,2,FALSE)</f>
        <v>3333</v>
      </c>
      <c r="D391">
        <v>817</v>
      </c>
      <c r="E391">
        <f>VLOOKUP(A391,'2010'!A:P,3,FALSE)</f>
        <v>521</v>
      </c>
      <c r="F391">
        <v>860</v>
      </c>
      <c r="G391">
        <f>VLOOKUP(A391,'2010'!A:R,4,FALSE)</f>
        <v>666</v>
      </c>
      <c r="H391">
        <v>205</v>
      </c>
      <c r="I391">
        <f>VLOOKUP(A391,'2010'!A:T,5,FALSE)</f>
        <v>37</v>
      </c>
      <c r="J391">
        <v>2574</v>
      </c>
      <c r="K391">
        <f>VLOOKUP(A391,'2010'!A:V,6,FALSE)</f>
        <v>1989</v>
      </c>
      <c r="L391">
        <v>29</v>
      </c>
      <c r="M391">
        <f>VLOOKUP(A391,'2010'!A:X,7,FALSE)</f>
        <v>67</v>
      </c>
      <c r="N391">
        <v>134</v>
      </c>
      <c r="O391">
        <f>VLOOKUP(A391,'2010'!A:N,8,FALSE)</f>
        <v>173</v>
      </c>
      <c r="P391">
        <v>540</v>
      </c>
      <c r="Q391">
        <f>VLOOKUP(A391,'2010'!A:P,9,FALSE)</f>
        <v>451</v>
      </c>
      <c r="R391">
        <v>1617</v>
      </c>
      <c r="S391">
        <f>VLOOKUP(A391,'2010'!A:R,10,FALSE)</f>
        <v>930</v>
      </c>
      <c r="T391">
        <v>1675</v>
      </c>
      <c r="U391">
        <f>VLOOKUP(A391,'2010'!A:T,11,FALSE)</f>
        <v>196</v>
      </c>
      <c r="V391">
        <v>4611</v>
      </c>
      <c r="W391">
        <f>VLOOKUP(A391,'2010'!A:V,12,FALSE)</f>
        <v>3333</v>
      </c>
      <c r="X391">
        <v>1616</v>
      </c>
      <c r="Y391">
        <f>VLOOKUP(A391,'2010'!A:X,13,FALSE)</f>
        <v>1588</v>
      </c>
      <c r="Z391">
        <v>2995</v>
      </c>
      <c r="AA391">
        <f>VLOOKUP(A391,'2010'!A:Z,14,FALSE)</f>
        <v>1745</v>
      </c>
    </row>
    <row r="392" spans="1:27" x14ac:dyDescent="0.25">
      <c r="A392">
        <v>17031330100</v>
      </c>
      <c r="B392">
        <v>18400</v>
      </c>
      <c r="C392">
        <f>VLOOKUP(A392,'2010'!A:N,2,FALSE)</f>
        <v>12959</v>
      </c>
      <c r="D392">
        <v>4185</v>
      </c>
      <c r="E392">
        <f>VLOOKUP(A392,'2010'!A:P,3,FALSE)</f>
        <v>4264</v>
      </c>
      <c r="F392">
        <v>4249</v>
      </c>
      <c r="G392">
        <f>VLOOKUP(A392,'2010'!A:R,4,FALSE)</f>
        <v>1549</v>
      </c>
      <c r="H392">
        <v>1124</v>
      </c>
      <c r="I392">
        <f>VLOOKUP(A392,'2010'!A:T,5,FALSE)</f>
        <v>770</v>
      </c>
      <c r="J392">
        <v>8535</v>
      </c>
      <c r="K392">
        <f>VLOOKUP(A392,'2010'!A:V,6,FALSE)</f>
        <v>6034</v>
      </c>
      <c r="L392">
        <v>240</v>
      </c>
      <c r="M392">
        <f>VLOOKUP(A392,'2010'!A:X,7,FALSE)</f>
        <v>658</v>
      </c>
      <c r="N392">
        <v>750</v>
      </c>
      <c r="O392">
        <f>VLOOKUP(A392,'2010'!A:N,8,FALSE)</f>
        <v>881</v>
      </c>
      <c r="P392">
        <v>2593</v>
      </c>
      <c r="Q392">
        <f>VLOOKUP(A392,'2010'!A:P,9,FALSE)</f>
        <v>1907</v>
      </c>
      <c r="R392">
        <v>5056</v>
      </c>
      <c r="S392">
        <f>VLOOKUP(A392,'2010'!A:R,10,FALSE)</f>
        <v>3963</v>
      </c>
      <c r="T392">
        <v>6132</v>
      </c>
      <c r="U392">
        <f>VLOOKUP(A392,'2010'!A:T,11,FALSE)</f>
        <v>453</v>
      </c>
      <c r="V392">
        <v>18224</v>
      </c>
      <c r="W392">
        <f>VLOOKUP(A392,'2010'!A:V,12,FALSE)</f>
        <v>12796</v>
      </c>
      <c r="X392">
        <v>10030</v>
      </c>
      <c r="Y392">
        <f>VLOOKUP(A392,'2010'!A:X,13,FALSE)</f>
        <v>6742</v>
      </c>
      <c r="Z392">
        <v>8194</v>
      </c>
      <c r="AA392">
        <f>VLOOKUP(A392,'2010'!A:Z,14,FALSE)</f>
        <v>6054</v>
      </c>
    </row>
    <row r="393" spans="1:27" x14ac:dyDescent="0.25">
      <c r="A393">
        <v>17031330200</v>
      </c>
      <c r="B393">
        <v>3584</v>
      </c>
      <c r="C393">
        <f>VLOOKUP(A393,'2010'!A:N,2,FALSE)</f>
        <v>3699</v>
      </c>
      <c r="D393">
        <v>1041</v>
      </c>
      <c r="E393">
        <f>VLOOKUP(A393,'2010'!A:P,3,FALSE)</f>
        <v>1255</v>
      </c>
      <c r="F393">
        <v>864</v>
      </c>
      <c r="G393">
        <f>VLOOKUP(A393,'2010'!A:R,4,FALSE)</f>
        <v>725</v>
      </c>
      <c r="H393">
        <v>86</v>
      </c>
      <c r="I393">
        <f>VLOOKUP(A393,'2010'!A:T,5,FALSE)</f>
        <v>118</v>
      </c>
      <c r="J393">
        <v>1427</v>
      </c>
      <c r="K393">
        <f>VLOOKUP(A393,'2010'!A:V,6,FALSE)</f>
        <v>1588</v>
      </c>
      <c r="L393">
        <v>318</v>
      </c>
      <c r="M393">
        <f>VLOOKUP(A393,'2010'!A:X,7,FALSE)</f>
        <v>154</v>
      </c>
      <c r="N393">
        <v>290</v>
      </c>
      <c r="O393">
        <f>VLOOKUP(A393,'2010'!A:N,8,FALSE)</f>
        <v>182</v>
      </c>
      <c r="P393">
        <v>430</v>
      </c>
      <c r="Q393">
        <f>VLOOKUP(A393,'2010'!A:P,9,FALSE)</f>
        <v>519</v>
      </c>
      <c r="R393">
        <v>919</v>
      </c>
      <c r="S393">
        <f>VLOOKUP(A393,'2010'!A:R,10,FALSE)</f>
        <v>747</v>
      </c>
      <c r="T393">
        <v>967</v>
      </c>
      <c r="U393">
        <f>VLOOKUP(A393,'2010'!A:T,11,FALSE)</f>
        <v>195</v>
      </c>
      <c r="V393">
        <v>3584</v>
      </c>
      <c r="W393">
        <f>VLOOKUP(A393,'2010'!A:V,12,FALSE)</f>
        <v>3699</v>
      </c>
      <c r="X393">
        <v>2177</v>
      </c>
      <c r="Y393">
        <f>VLOOKUP(A393,'2010'!A:X,13,FALSE)</f>
        <v>2902</v>
      </c>
      <c r="Z393">
        <v>1407</v>
      </c>
      <c r="AA393">
        <f>VLOOKUP(A393,'2010'!A:Z,14,FALSE)</f>
        <v>797</v>
      </c>
    </row>
    <row r="394" spans="1:27" x14ac:dyDescent="0.25">
      <c r="A394">
        <v>17031340300</v>
      </c>
      <c r="B394">
        <v>1812</v>
      </c>
      <c r="C394">
        <f>VLOOKUP(A394,'2010'!A:N,2,FALSE)</f>
        <v>2028</v>
      </c>
      <c r="D394">
        <v>30</v>
      </c>
      <c r="E394">
        <f>VLOOKUP(A394,'2010'!A:P,3,FALSE)</f>
        <v>0</v>
      </c>
      <c r="F394">
        <v>1390</v>
      </c>
      <c r="G394">
        <f>VLOOKUP(A394,'2010'!A:R,4,FALSE)</f>
        <v>1456</v>
      </c>
      <c r="H394">
        <v>56</v>
      </c>
      <c r="I394">
        <f>VLOOKUP(A394,'2010'!A:T,5,FALSE)</f>
        <v>190</v>
      </c>
      <c r="J394">
        <v>322</v>
      </c>
      <c r="K394">
        <f>VLOOKUP(A394,'2010'!A:V,6,FALSE)</f>
        <v>291</v>
      </c>
      <c r="L394">
        <v>444</v>
      </c>
      <c r="M394">
        <f>VLOOKUP(A394,'2010'!A:X,7,FALSE)</f>
        <v>509</v>
      </c>
      <c r="N394">
        <v>435</v>
      </c>
      <c r="O394">
        <f>VLOOKUP(A394,'2010'!A:N,8,FALSE)</f>
        <v>449</v>
      </c>
      <c r="P394">
        <v>182</v>
      </c>
      <c r="Q394">
        <f>VLOOKUP(A394,'2010'!A:P,9,FALSE)</f>
        <v>158</v>
      </c>
      <c r="R394">
        <v>146</v>
      </c>
      <c r="S394">
        <f>VLOOKUP(A394,'2010'!A:R,10,FALSE)</f>
        <v>109</v>
      </c>
      <c r="T394">
        <v>96</v>
      </c>
      <c r="U394">
        <f>VLOOKUP(A394,'2010'!A:T,11,FALSE)</f>
        <v>64</v>
      </c>
      <c r="V394">
        <v>1812</v>
      </c>
      <c r="W394">
        <f>VLOOKUP(A394,'2010'!A:V,12,FALSE)</f>
        <v>2028</v>
      </c>
      <c r="X394">
        <v>848</v>
      </c>
      <c r="Y394">
        <f>VLOOKUP(A394,'2010'!A:X,13,FALSE)</f>
        <v>1035</v>
      </c>
      <c r="Z394">
        <v>964</v>
      </c>
      <c r="AA394">
        <f>VLOOKUP(A394,'2010'!A:Z,14,FALSE)</f>
        <v>993</v>
      </c>
    </row>
    <row r="395" spans="1:27" x14ac:dyDescent="0.25">
      <c r="A395">
        <v>17031340400</v>
      </c>
      <c r="B395">
        <v>2124</v>
      </c>
      <c r="C395">
        <f>VLOOKUP(A395,'2010'!A:N,2,FALSE)</f>
        <v>1887</v>
      </c>
      <c r="D395">
        <v>34</v>
      </c>
      <c r="E395">
        <f>VLOOKUP(A395,'2010'!A:P,3,FALSE)</f>
        <v>0</v>
      </c>
      <c r="F395">
        <v>1808</v>
      </c>
      <c r="G395">
        <f>VLOOKUP(A395,'2010'!A:R,4,FALSE)</f>
        <v>1248</v>
      </c>
      <c r="H395">
        <v>67</v>
      </c>
      <c r="I395">
        <f>VLOOKUP(A395,'2010'!A:T,5,FALSE)</f>
        <v>153</v>
      </c>
      <c r="J395">
        <v>171</v>
      </c>
      <c r="K395">
        <f>VLOOKUP(A395,'2010'!A:V,6,FALSE)</f>
        <v>329</v>
      </c>
      <c r="L395">
        <v>413</v>
      </c>
      <c r="M395">
        <f>VLOOKUP(A395,'2010'!A:X,7,FALSE)</f>
        <v>312</v>
      </c>
      <c r="N395">
        <v>600</v>
      </c>
      <c r="O395">
        <f>VLOOKUP(A395,'2010'!A:N,8,FALSE)</f>
        <v>513</v>
      </c>
      <c r="P395">
        <v>64</v>
      </c>
      <c r="Q395">
        <f>VLOOKUP(A395,'2010'!A:P,9,FALSE)</f>
        <v>182</v>
      </c>
      <c r="R395">
        <v>265</v>
      </c>
      <c r="S395">
        <f>VLOOKUP(A395,'2010'!A:R,10,FALSE)</f>
        <v>191</v>
      </c>
      <c r="T395">
        <v>150</v>
      </c>
      <c r="U395">
        <f>VLOOKUP(A395,'2010'!A:T,11,FALSE)</f>
        <v>50</v>
      </c>
      <c r="V395">
        <v>2119</v>
      </c>
      <c r="W395">
        <f>VLOOKUP(A395,'2010'!A:V,12,FALSE)</f>
        <v>1887</v>
      </c>
      <c r="X395">
        <v>961</v>
      </c>
      <c r="Y395">
        <f>VLOOKUP(A395,'2010'!A:X,13,FALSE)</f>
        <v>981</v>
      </c>
      <c r="Z395">
        <v>1158</v>
      </c>
      <c r="AA395">
        <f>VLOOKUP(A395,'2010'!A:Z,14,FALSE)</f>
        <v>906</v>
      </c>
    </row>
    <row r="396" spans="1:27" x14ac:dyDescent="0.25">
      <c r="A396">
        <v>17031340500</v>
      </c>
      <c r="B396">
        <v>1484</v>
      </c>
      <c r="C396">
        <f>VLOOKUP(A396,'2010'!A:N,2,FALSE)</f>
        <v>1625</v>
      </c>
      <c r="D396">
        <v>74</v>
      </c>
      <c r="E396">
        <f>VLOOKUP(A396,'2010'!A:P,3,FALSE)</f>
        <v>258</v>
      </c>
      <c r="F396">
        <v>508</v>
      </c>
      <c r="G396">
        <f>VLOOKUP(A396,'2010'!A:R,4,FALSE)</f>
        <v>388</v>
      </c>
      <c r="H396">
        <v>146</v>
      </c>
      <c r="I396">
        <f>VLOOKUP(A396,'2010'!A:T,5,FALSE)</f>
        <v>229</v>
      </c>
      <c r="J396">
        <v>750</v>
      </c>
      <c r="K396">
        <f>VLOOKUP(A396,'2010'!A:V,6,FALSE)</f>
        <v>717</v>
      </c>
      <c r="L396">
        <v>368</v>
      </c>
      <c r="M396">
        <f>VLOOKUP(A396,'2010'!A:X,7,FALSE)</f>
        <v>379</v>
      </c>
      <c r="N396">
        <v>263</v>
      </c>
      <c r="O396">
        <f>VLOOKUP(A396,'2010'!A:N,8,FALSE)</f>
        <v>526</v>
      </c>
      <c r="P396">
        <v>296</v>
      </c>
      <c r="Q396">
        <f>VLOOKUP(A396,'2010'!A:P,9,FALSE)</f>
        <v>179</v>
      </c>
      <c r="R396">
        <v>161</v>
      </c>
      <c r="S396">
        <f>VLOOKUP(A396,'2010'!A:R,10,FALSE)</f>
        <v>167</v>
      </c>
      <c r="T396">
        <v>173</v>
      </c>
      <c r="U396">
        <f>VLOOKUP(A396,'2010'!A:T,11,FALSE)</f>
        <v>67</v>
      </c>
      <c r="V396">
        <v>1484</v>
      </c>
      <c r="W396">
        <f>VLOOKUP(A396,'2010'!A:V,12,FALSE)</f>
        <v>1625</v>
      </c>
      <c r="X396">
        <v>433</v>
      </c>
      <c r="Y396">
        <f>VLOOKUP(A396,'2010'!A:X,13,FALSE)</f>
        <v>452</v>
      </c>
      <c r="Z396">
        <v>1051</v>
      </c>
      <c r="AA396">
        <f>VLOOKUP(A396,'2010'!A:Z,14,FALSE)</f>
        <v>1173</v>
      </c>
    </row>
    <row r="397" spans="1:27" x14ac:dyDescent="0.25">
      <c r="A397">
        <v>17031340600</v>
      </c>
      <c r="B397">
        <v>872</v>
      </c>
      <c r="C397">
        <f>VLOOKUP(A397,'2010'!A:N,2,FALSE)</f>
        <v>1005</v>
      </c>
      <c r="D397">
        <v>844</v>
      </c>
      <c r="E397">
        <f>VLOOKUP(A397,'2010'!A:P,3,FALSE)</f>
        <v>1005</v>
      </c>
      <c r="F397">
        <v>0</v>
      </c>
      <c r="G397">
        <f>VLOOKUP(A397,'2010'!A:R,4,FALSE)</f>
        <v>0</v>
      </c>
      <c r="H397">
        <v>3</v>
      </c>
      <c r="I397">
        <f>VLOOKUP(A397,'2010'!A:T,5,FALSE)</f>
        <v>0</v>
      </c>
      <c r="J397">
        <v>0</v>
      </c>
      <c r="K397">
        <f>VLOOKUP(A397,'2010'!A:V,6,FALSE)</f>
        <v>0</v>
      </c>
      <c r="L397">
        <v>236</v>
      </c>
      <c r="M397">
        <f>VLOOKUP(A397,'2010'!A:X,7,FALSE)</f>
        <v>228</v>
      </c>
      <c r="N397">
        <v>111</v>
      </c>
      <c r="O397">
        <f>VLOOKUP(A397,'2010'!A:N,8,FALSE)</f>
        <v>212</v>
      </c>
      <c r="P397">
        <v>161</v>
      </c>
      <c r="Q397">
        <f>VLOOKUP(A397,'2010'!A:P,9,FALSE)</f>
        <v>180</v>
      </c>
      <c r="R397">
        <v>28</v>
      </c>
      <c r="S397">
        <f>VLOOKUP(A397,'2010'!A:R,10,FALSE)</f>
        <v>0</v>
      </c>
      <c r="T397">
        <v>5</v>
      </c>
      <c r="U397">
        <f>VLOOKUP(A397,'2010'!A:T,11,FALSE)</f>
        <v>119</v>
      </c>
      <c r="V397">
        <v>872</v>
      </c>
      <c r="W397">
        <f>VLOOKUP(A397,'2010'!A:V,12,FALSE)</f>
        <v>1005</v>
      </c>
      <c r="X397">
        <v>20</v>
      </c>
      <c r="Y397">
        <f>VLOOKUP(A397,'2010'!A:X,13,FALSE)</f>
        <v>0</v>
      </c>
      <c r="Z397">
        <v>852</v>
      </c>
      <c r="AA397">
        <f>VLOOKUP(A397,'2010'!A:Z,14,FALSE)</f>
        <v>1005</v>
      </c>
    </row>
    <row r="398" spans="1:27" x14ac:dyDescent="0.25">
      <c r="A398">
        <v>17031350100</v>
      </c>
      <c r="B398">
        <v>2077</v>
      </c>
      <c r="C398">
        <f>VLOOKUP(A398,'2010'!A:N,2,FALSE)</f>
        <v>2228</v>
      </c>
      <c r="D398">
        <v>1093</v>
      </c>
      <c r="E398">
        <f>VLOOKUP(A398,'2010'!A:P,3,FALSE)</f>
        <v>1380</v>
      </c>
      <c r="F398">
        <v>691</v>
      </c>
      <c r="G398">
        <f>VLOOKUP(A398,'2010'!A:R,4,FALSE)</f>
        <v>489</v>
      </c>
      <c r="H398">
        <v>69</v>
      </c>
      <c r="I398">
        <f>VLOOKUP(A398,'2010'!A:T,5,FALSE)</f>
        <v>62</v>
      </c>
      <c r="J398">
        <v>123</v>
      </c>
      <c r="K398">
        <f>VLOOKUP(A398,'2010'!A:V,6,FALSE)</f>
        <v>224</v>
      </c>
      <c r="L398">
        <v>51</v>
      </c>
      <c r="M398">
        <f>VLOOKUP(A398,'2010'!A:X,7,FALSE)</f>
        <v>102</v>
      </c>
      <c r="N398">
        <v>115</v>
      </c>
      <c r="O398">
        <f>VLOOKUP(A398,'2010'!A:N,8,FALSE)</f>
        <v>213</v>
      </c>
      <c r="P398">
        <v>408</v>
      </c>
      <c r="Q398">
        <f>VLOOKUP(A398,'2010'!A:P,9,FALSE)</f>
        <v>386</v>
      </c>
      <c r="R398">
        <v>610</v>
      </c>
      <c r="S398">
        <f>VLOOKUP(A398,'2010'!A:R,10,FALSE)</f>
        <v>655</v>
      </c>
      <c r="T398">
        <v>486</v>
      </c>
      <c r="U398">
        <f>VLOOKUP(A398,'2010'!A:T,11,FALSE)</f>
        <v>166</v>
      </c>
      <c r="V398">
        <v>2077</v>
      </c>
      <c r="W398">
        <f>VLOOKUP(A398,'2010'!A:V,12,FALSE)</f>
        <v>2228</v>
      </c>
      <c r="X398">
        <v>16</v>
      </c>
      <c r="Y398">
        <f>VLOOKUP(A398,'2010'!A:X,13,FALSE)</f>
        <v>0</v>
      </c>
      <c r="Z398">
        <v>2061</v>
      </c>
      <c r="AA398">
        <f>VLOOKUP(A398,'2010'!A:Z,14,FALSE)</f>
        <v>2228</v>
      </c>
    </row>
    <row r="399" spans="1:27" x14ac:dyDescent="0.25">
      <c r="A399">
        <v>17031350400</v>
      </c>
      <c r="B399">
        <v>1704</v>
      </c>
      <c r="C399">
        <f>VLOOKUP(A399,'2010'!A:N,2,FALSE)</f>
        <v>527</v>
      </c>
      <c r="D399">
        <v>1644</v>
      </c>
      <c r="E399">
        <f>VLOOKUP(A399,'2010'!A:P,3,FALSE)</f>
        <v>527</v>
      </c>
      <c r="F399">
        <v>0</v>
      </c>
      <c r="G399">
        <f>VLOOKUP(A399,'2010'!A:R,4,FALSE)</f>
        <v>0</v>
      </c>
      <c r="H399">
        <v>5</v>
      </c>
      <c r="I399">
        <f>VLOOKUP(A399,'2010'!A:T,5,FALSE)</f>
        <v>0</v>
      </c>
      <c r="J399">
        <v>22</v>
      </c>
      <c r="K399">
        <f>VLOOKUP(A399,'2010'!A:V,6,FALSE)</f>
        <v>0</v>
      </c>
      <c r="L399">
        <v>174</v>
      </c>
      <c r="M399">
        <f>VLOOKUP(A399,'2010'!A:X,7,FALSE)</f>
        <v>96</v>
      </c>
      <c r="N399">
        <v>302</v>
      </c>
      <c r="O399">
        <f>VLOOKUP(A399,'2010'!A:N,8,FALSE)</f>
        <v>107</v>
      </c>
      <c r="P399">
        <v>319</v>
      </c>
      <c r="Q399">
        <f>VLOOKUP(A399,'2010'!A:P,9,FALSE)</f>
        <v>58</v>
      </c>
      <c r="R399">
        <v>21</v>
      </c>
      <c r="S399">
        <f>VLOOKUP(A399,'2010'!A:R,10,FALSE)</f>
        <v>0</v>
      </c>
      <c r="T399">
        <v>13</v>
      </c>
      <c r="U399">
        <f>VLOOKUP(A399,'2010'!A:T,11,FALSE)</f>
        <v>119</v>
      </c>
      <c r="V399">
        <v>1704</v>
      </c>
      <c r="W399">
        <f>VLOOKUP(A399,'2010'!A:V,12,FALSE)</f>
        <v>527</v>
      </c>
      <c r="X399">
        <v>0</v>
      </c>
      <c r="Y399">
        <f>VLOOKUP(A399,'2010'!A:X,13,FALSE)</f>
        <v>0</v>
      </c>
      <c r="Z399">
        <v>1704</v>
      </c>
      <c r="AA399">
        <f>VLOOKUP(A399,'2010'!A:Z,14,FALSE)</f>
        <v>527</v>
      </c>
    </row>
    <row r="400" spans="1:27" x14ac:dyDescent="0.25">
      <c r="A400">
        <v>17031351000</v>
      </c>
      <c r="B400">
        <v>3796</v>
      </c>
      <c r="C400">
        <f>VLOOKUP(A400,'2010'!A:N,2,FALSE)</f>
        <v>3400</v>
      </c>
      <c r="D400">
        <v>2717</v>
      </c>
      <c r="E400">
        <f>VLOOKUP(A400,'2010'!A:P,3,FALSE)</f>
        <v>2683</v>
      </c>
      <c r="F400">
        <v>788</v>
      </c>
      <c r="G400">
        <f>VLOOKUP(A400,'2010'!A:R,4,FALSE)</f>
        <v>552</v>
      </c>
      <c r="H400">
        <v>15</v>
      </c>
      <c r="I400">
        <f>VLOOKUP(A400,'2010'!A:T,5,FALSE)</f>
        <v>24</v>
      </c>
      <c r="J400">
        <v>221</v>
      </c>
      <c r="K400">
        <f>VLOOKUP(A400,'2010'!A:V,6,FALSE)</f>
        <v>123</v>
      </c>
      <c r="L400">
        <v>180</v>
      </c>
      <c r="M400">
        <f>VLOOKUP(A400,'2010'!A:X,7,FALSE)</f>
        <v>81</v>
      </c>
      <c r="N400">
        <v>393</v>
      </c>
      <c r="O400">
        <f>VLOOKUP(A400,'2010'!A:N,8,FALSE)</f>
        <v>493</v>
      </c>
      <c r="P400">
        <v>849</v>
      </c>
      <c r="Q400">
        <f>VLOOKUP(A400,'2010'!A:P,9,FALSE)</f>
        <v>751</v>
      </c>
      <c r="R400">
        <v>812</v>
      </c>
      <c r="S400">
        <f>VLOOKUP(A400,'2010'!A:R,10,FALSE)</f>
        <v>469</v>
      </c>
      <c r="T400">
        <v>863</v>
      </c>
      <c r="U400">
        <f>VLOOKUP(A400,'2010'!A:T,11,FALSE)</f>
        <v>203</v>
      </c>
      <c r="V400">
        <v>3796</v>
      </c>
      <c r="W400">
        <f>VLOOKUP(A400,'2010'!A:V,12,FALSE)</f>
        <v>3400</v>
      </c>
      <c r="X400">
        <v>435</v>
      </c>
      <c r="Y400">
        <f>VLOOKUP(A400,'2010'!A:X,13,FALSE)</f>
        <v>372</v>
      </c>
      <c r="Z400">
        <v>3361</v>
      </c>
      <c r="AA400">
        <f>VLOOKUP(A400,'2010'!A:Z,14,FALSE)</f>
        <v>3028</v>
      </c>
    </row>
    <row r="401" spans="1:27" x14ac:dyDescent="0.25">
      <c r="A401">
        <v>17031351100</v>
      </c>
      <c r="B401">
        <v>1992</v>
      </c>
      <c r="C401">
        <f>VLOOKUP(A401,'2010'!A:N,2,FALSE)</f>
        <v>2252</v>
      </c>
      <c r="D401">
        <v>1918</v>
      </c>
      <c r="E401">
        <f>VLOOKUP(A401,'2010'!A:P,3,FALSE)</f>
        <v>2252</v>
      </c>
      <c r="F401">
        <v>0</v>
      </c>
      <c r="G401">
        <f>VLOOKUP(A401,'2010'!A:R,4,FALSE)</f>
        <v>0</v>
      </c>
      <c r="H401">
        <v>10</v>
      </c>
      <c r="I401">
        <f>VLOOKUP(A401,'2010'!A:T,5,FALSE)</f>
        <v>0</v>
      </c>
      <c r="J401">
        <v>36</v>
      </c>
      <c r="K401">
        <f>VLOOKUP(A401,'2010'!A:V,6,FALSE)</f>
        <v>0</v>
      </c>
      <c r="L401">
        <v>206</v>
      </c>
      <c r="M401">
        <f>VLOOKUP(A401,'2010'!A:X,7,FALSE)</f>
        <v>250</v>
      </c>
      <c r="N401">
        <v>269</v>
      </c>
      <c r="O401">
        <f>VLOOKUP(A401,'2010'!A:N,8,FALSE)</f>
        <v>612</v>
      </c>
      <c r="P401">
        <v>359</v>
      </c>
      <c r="Q401">
        <f>VLOOKUP(A401,'2010'!A:P,9,FALSE)</f>
        <v>279</v>
      </c>
      <c r="R401">
        <v>85</v>
      </c>
      <c r="S401">
        <f>VLOOKUP(A401,'2010'!A:R,10,FALSE)</f>
        <v>37</v>
      </c>
      <c r="T401">
        <v>64</v>
      </c>
      <c r="U401">
        <f>VLOOKUP(A401,'2010'!A:T,11,FALSE)</f>
        <v>19</v>
      </c>
      <c r="V401">
        <v>1992</v>
      </c>
      <c r="W401">
        <f>VLOOKUP(A401,'2010'!A:V,12,FALSE)</f>
        <v>2252</v>
      </c>
      <c r="X401">
        <v>99</v>
      </c>
      <c r="Y401">
        <f>VLOOKUP(A401,'2010'!A:X,13,FALSE)</f>
        <v>0</v>
      </c>
      <c r="Z401">
        <v>1893</v>
      </c>
      <c r="AA401">
        <f>VLOOKUP(A401,'2010'!A:Z,14,FALSE)</f>
        <v>2252</v>
      </c>
    </row>
    <row r="402" spans="1:27" x14ac:dyDescent="0.25">
      <c r="A402">
        <v>17031351400</v>
      </c>
      <c r="B402">
        <v>1725</v>
      </c>
      <c r="C402">
        <f>VLOOKUP(A402,'2010'!A:N,2,FALSE)</f>
        <v>1385</v>
      </c>
      <c r="D402">
        <v>1483</v>
      </c>
      <c r="E402">
        <f>VLOOKUP(A402,'2010'!A:P,3,FALSE)</f>
        <v>1252</v>
      </c>
      <c r="F402">
        <v>0</v>
      </c>
      <c r="G402">
        <f>VLOOKUP(A402,'2010'!A:R,4,FALSE)</f>
        <v>0</v>
      </c>
      <c r="H402">
        <v>35</v>
      </c>
      <c r="I402">
        <f>VLOOKUP(A402,'2010'!A:T,5,FALSE)</f>
        <v>105</v>
      </c>
      <c r="J402">
        <v>183</v>
      </c>
      <c r="K402">
        <f>VLOOKUP(A402,'2010'!A:V,6,FALSE)</f>
        <v>28</v>
      </c>
      <c r="L402">
        <v>259</v>
      </c>
      <c r="M402">
        <f>VLOOKUP(A402,'2010'!A:X,7,FALSE)</f>
        <v>258</v>
      </c>
      <c r="N402">
        <v>429</v>
      </c>
      <c r="O402">
        <f>VLOOKUP(A402,'2010'!A:N,8,FALSE)</f>
        <v>267</v>
      </c>
      <c r="P402">
        <v>276</v>
      </c>
      <c r="Q402">
        <f>VLOOKUP(A402,'2010'!A:P,9,FALSE)</f>
        <v>353</v>
      </c>
      <c r="R402">
        <v>118</v>
      </c>
      <c r="S402">
        <f>VLOOKUP(A402,'2010'!A:R,10,FALSE)</f>
        <v>11</v>
      </c>
      <c r="T402">
        <v>42</v>
      </c>
      <c r="U402">
        <f>VLOOKUP(A402,'2010'!A:T,11,FALSE)</f>
        <v>23</v>
      </c>
      <c r="V402">
        <v>1652</v>
      </c>
      <c r="W402">
        <f>VLOOKUP(A402,'2010'!A:V,12,FALSE)</f>
        <v>1385</v>
      </c>
      <c r="X402">
        <v>101</v>
      </c>
      <c r="Y402">
        <f>VLOOKUP(A402,'2010'!A:X,13,FALSE)</f>
        <v>132</v>
      </c>
      <c r="Z402">
        <v>1551</v>
      </c>
      <c r="AA402">
        <f>VLOOKUP(A402,'2010'!A:Z,14,FALSE)</f>
        <v>1253</v>
      </c>
    </row>
    <row r="403" spans="1:27" x14ac:dyDescent="0.25">
      <c r="A403">
        <v>17031351500</v>
      </c>
      <c r="B403">
        <v>446</v>
      </c>
      <c r="C403">
        <f>VLOOKUP(A403,'2010'!A:N,2,FALSE)</f>
        <v>73</v>
      </c>
      <c r="D403">
        <v>232</v>
      </c>
      <c r="E403">
        <f>VLOOKUP(A403,'2010'!A:P,3,FALSE)</f>
        <v>56</v>
      </c>
      <c r="F403">
        <v>107</v>
      </c>
      <c r="G403">
        <f>VLOOKUP(A403,'2010'!A:R,4,FALSE)</f>
        <v>17</v>
      </c>
      <c r="H403">
        <v>19</v>
      </c>
      <c r="I403">
        <f>VLOOKUP(A403,'2010'!A:T,5,FALSE)</f>
        <v>0</v>
      </c>
      <c r="J403">
        <v>88</v>
      </c>
      <c r="K403">
        <f>VLOOKUP(A403,'2010'!A:V,6,FALSE)</f>
        <v>0</v>
      </c>
      <c r="L403">
        <v>5</v>
      </c>
      <c r="M403">
        <f>VLOOKUP(A403,'2010'!A:X,7,FALSE)</f>
        <v>0</v>
      </c>
      <c r="N403">
        <v>67</v>
      </c>
      <c r="O403">
        <f>VLOOKUP(A403,'2010'!A:N,8,FALSE)</f>
        <v>8</v>
      </c>
      <c r="P403">
        <v>79</v>
      </c>
      <c r="Q403">
        <f>VLOOKUP(A403,'2010'!A:P,9,FALSE)</f>
        <v>17</v>
      </c>
      <c r="R403">
        <v>32</v>
      </c>
      <c r="S403">
        <f>VLOOKUP(A403,'2010'!A:R,10,FALSE)</f>
        <v>36</v>
      </c>
      <c r="T403">
        <v>69</v>
      </c>
      <c r="U403">
        <f>VLOOKUP(A403,'2010'!A:T,11,FALSE)</f>
        <v>119</v>
      </c>
      <c r="V403">
        <v>446</v>
      </c>
      <c r="W403">
        <f>VLOOKUP(A403,'2010'!A:V,12,FALSE)</f>
        <v>73</v>
      </c>
      <c r="X403">
        <v>92</v>
      </c>
      <c r="Y403">
        <f>VLOOKUP(A403,'2010'!A:X,13,FALSE)</f>
        <v>0</v>
      </c>
      <c r="Z403">
        <v>354</v>
      </c>
      <c r="AA403">
        <f>VLOOKUP(A403,'2010'!A:Z,14,FALSE)</f>
        <v>73</v>
      </c>
    </row>
    <row r="404" spans="1:27" x14ac:dyDescent="0.25">
      <c r="A404">
        <v>17031360200</v>
      </c>
      <c r="B404">
        <v>1606</v>
      </c>
      <c r="C404">
        <f>VLOOKUP(A404,'2010'!A:N,2,FALSE)</f>
        <v>951</v>
      </c>
      <c r="D404">
        <v>1548</v>
      </c>
      <c r="E404">
        <f>VLOOKUP(A404,'2010'!A:P,3,FALSE)</f>
        <v>886</v>
      </c>
      <c r="F404">
        <v>54</v>
      </c>
      <c r="G404">
        <f>VLOOKUP(A404,'2010'!A:R,4,FALSE)</f>
        <v>0</v>
      </c>
      <c r="H404">
        <v>0</v>
      </c>
      <c r="I404">
        <f>VLOOKUP(A404,'2010'!A:T,5,FALSE)</f>
        <v>29</v>
      </c>
      <c r="J404">
        <v>4</v>
      </c>
      <c r="K404">
        <f>VLOOKUP(A404,'2010'!A:V,6,FALSE)</f>
        <v>0</v>
      </c>
      <c r="L404">
        <v>165</v>
      </c>
      <c r="M404">
        <f>VLOOKUP(A404,'2010'!A:X,7,FALSE)</f>
        <v>119</v>
      </c>
      <c r="N404">
        <v>187</v>
      </c>
      <c r="O404">
        <f>VLOOKUP(A404,'2010'!A:N,8,FALSE)</f>
        <v>136</v>
      </c>
      <c r="P404">
        <v>351</v>
      </c>
      <c r="Q404">
        <f>VLOOKUP(A404,'2010'!A:P,9,FALSE)</f>
        <v>132</v>
      </c>
      <c r="R404">
        <v>82</v>
      </c>
      <c r="S404">
        <f>VLOOKUP(A404,'2010'!A:R,10,FALSE)</f>
        <v>82</v>
      </c>
      <c r="T404">
        <v>15</v>
      </c>
      <c r="U404">
        <f>VLOOKUP(A404,'2010'!A:T,11,FALSE)</f>
        <v>23</v>
      </c>
      <c r="V404">
        <v>1606</v>
      </c>
      <c r="W404">
        <f>VLOOKUP(A404,'2010'!A:V,12,FALSE)</f>
        <v>951</v>
      </c>
      <c r="X404">
        <v>60</v>
      </c>
      <c r="Y404">
        <f>VLOOKUP(A404,'2010'!A:X,13,FALSE)</f>
        <v>142</v>
      </c>
      <c r="Z404">
        <v>1546</v>
      </c>
      <c r="AA404">
        <f>VLOOKUP(A404,'2010'!A:Z,14,FALSE)</f>
        <v>809</v>
      </c>
    </row>
    <row r="405" spans="1:27" x14ac:dyDescent="0.25">
      <c r="A405">
        <v>17031380100</v>
      </c>
      <c r="B405">
        <v>1891</v>
      </c>
      <c r="C405">
        <f>VLOOKUP(A405,'2010'!A:N,2,FALSE)</f>
        <v>2220</v>
      </c>
      <c r="D405">
        <v>1810</v>
      </c>
      <c r="E405">
        <f>VLOOKUP(A405,'2010'!A:P,3,FALSE)</f>
        <v>2139</v>
      </c>
      <c r="F405">
        <v>0</v>
      </c>
      <c r="G405">
        <f>VLOOKUP(A405,'2010'!A:R,4,FALSE)</f>
        <v>0</v>
      </c>
      <c r="H405">
        <v>0</v>
      </c>
      <c r="I405">
        <f>VLOOKUP(A405,'2010'!A:T,5,FALSE)</f>
        <v>0</v>
      </c>
      <c r="J405">
        <v>42</v>
      </c>
      <c r="K405">
        <f>VLOOKUP(A405,'2010'!A:V,6,FALSE)</f>
        <v>73</v>
      </c>
      <c r="L405">
        <v>352</v>
      </c>
      <c r="M405">
        <f>VLOOKUP(A405,'2010'!A:X,7,FALSE)</f>
        <v>331</v>
      </c>
      <c r="N405">
        <v>178</v>
      </c>
      <c r="O405">
        <f>VLOOKUP(A405,'2010'!A:N,8,FALSE)</f>
        <v>371</v>
      </c>
      <c r="P405">
        <v>452</v>
      </c>
      <c r="Q405">
        <f>VLOOKUP(A405,'2010'!A:P,9,FALSE)</f>
        <v>405</v>
      </c>
      <c r="R405">
        <v>185</v>
      </c>
      <c r="S405">
        <f>VLOOKUP(A405,'2010'!A:R,10,FALSE)</f>
        <v>180</v>
      </c>
      <c r="T405">
        <v>157</v>
      </c>
      <c r="U405">
        <f>VLOOKUP(A405,'2010'!A:T,11,FALSE)</f>
        <v>151</v>
      </c>
      <c r="V405">
        <v>1886</v>
      </c>
      <c r="W405">
        <f>VLOOKUP(A405,'2010'!A:V,12,FALSE)</f>
        <v>2220</v>
      </c>
      <c r="X405">
        <v>367</v>
      </c>
      <c r="Y405">
        <f>VLOOKUP(A405,'2010'!A:X,13,FALSE)</f>
        <v>644</v>
      </c>
      <c r="Z405">
        <v>1519</v>
      </c>
      <c r="AA405">
        <f>VLOOKUP(A405,'2010'!A:Z,14,FALSE)</f>
        <v>1576</v>
      </c>
    </row>
    <row r="406" spans="1:27" x14ac:dyDescent="0.25">
      <c r="A406">
        <v>17031380200</v>
      </c>
      <c r="B406">
        <v>1770</v>
      </c>
      <c r="C406">
        <f>VLOOKUP(A406,'2010'!A:N,2,FALSE)</f>
        <v>1660</v>
      </c>
      <c r="D406">
        <v>1626</v>
      </c>
      <c r="E406">
        <f>VLOOKUP(A406,'2010'!A:P,3,FALSE)</f>
        <v>1621</v>
      </c>
      <c r="F406">
        <v>19</v>
      </c>
      <c r="G406">
        <f>VLOOKUP(A406,'2010'!A:R,4,FALSE)</f>
        <v>0</v>
      </c>
      <c r="H406">
        <v>62</v>
      </c>
      <c r="I406">
        <f>VLOOKUP(A406,'2010'!A:T,5,FALSE)</f>
        <v>8</v>
      </c>
      <c r="J406">
        <v>19</v>
      </c>
      <c r="K406">
        <f>VLOOKUP(A406,'2010'!A:V,6,FALSE)</f>
        <v>12</v>
      </c>
      <c r="L406">
        <v>300</v>
      </c>
      <c r="M406">
        <f>VLOOKUP(A406,'2010'!A:X,7,FALSE)</f>
        <v>376</v>
      </c>
      <c r="N406">
        <v>361</v>
      </c>
      <c r="O406">
        <f>VLOOKUP(A406,'2010'!A:N,8,FALSE)</f>
        <v>354</v>
      </c>
      <c r="P406">
        <v>411</v>
      </c>
      <c r="Q406">
        <f>VLOOKUP(A406,'2010'!A:P,9,FALSE)</f>
        <v>426</v>
      </c>
      <c r="R406">
        <v>259</v>
      </c>
      <c r="S406">
        <f>VLOOKUP(A406,'2010'!A:R,10,FALSE)</f>
        <v>115</v>
      </c>
      <c r="T406">
        <v>113</v>
      </c>
      <c r="U406">
        <f>VLOOKUP(A406,'2010'!A:T,11,FALSE)</f>
        <v>60</v>
      </c>
      <c r="V406">
        <v>1770</v>
      </c>
      <c r="W406">
        <f>VLOOKUP(A406,'2010'!A:V,12,FALSE)</f>
        <v>1660</v>
      </c>
      <c r="X406">
        <v>190</v>
      </c>
      <c r="Y406">
        <f>VLOOKUP(A406,'2010'!A:X,13,FALSE)</f>
        <v>343</v>
      </c>
      <c r="Z406">
        <v>1580</v>
      </c>
      <c r="AA406">
        <f>VLOOKUP(A406,'2010'!A:Z,14,FALSE)</f>
        <v>1317</v>
      </c>
    </row>
    <row r="407" spans="1:27" x14ac:dyDescent="0.25">
      <c r="A407">
        <v>17031380500</v>
      </c>
      <c r="B407">
        <v>751</v>
      </c>
      <c r="C407">
        <f>VLOOKUP(A407,'2010'!A:N,2,FALSE)</f>
        <v>302</v>
      </c>
      <c r="D407">
        <v>748</v>
      </c>
      <c r="E407">
        <f>VLOOKUP(A407,'2010'!A:P,3,FALSE)</f>
        <v>302</v>
      </c>
      <c r="F407">
        <v>2</v>
      </c>
      <c r="G407">
        <f>VLOOKUP(A407,'2010'!A:R,4,FALSE)</f>
        <v>0</v>
      </c>
      <c r="H407">
        <v>1</v>
      </c>
      <c r="I407">
        <f>VLOOKUP(A407,'2010'!A:T,5,FALSE)</f>
        <v>0</v>
      </c>
      <c r="J407">
        <v>0</v>
      </c>
      <c r="K407">
        <f>VLOOKUP(A407,'2010'!A:V,6,FALSE)</f>
        <v>0</v>
      </c>
      <c r="L407">
        <v>93</v>
      </c>
      <c r="M407">
        <f>VLOOKUP(A407,'2010'!A:X,7,FALSE)</f>
        <v>0</v>
      </c>
      <c r="N407">
        <v>112</v>
      </c>
      <c r="O407">
        <f>VLOOKUP(A407,'2010'!A:N,8,FALSE)</f>
        <v>10</v>
      </c>
      <c r="P407">
        <v>121</v>
      </c>
      <c r="Q407">
        <f>VLOOKUP(A407,'2010'!A:P,9,FALSE)</f>
        <v>76</v>
      </c>
      <c r="R407">
        <v>41</v>
      </c>
      <c r="S407">
        <f>VLOOKUP(A407,'2010'!A:R,10,FALSE)</f>
        <v>0</v>
      </c>
      <c r="T407">
        <v>18</v>
      </c>
      <c r="U407">
        <f>VLOOKUP(A407,'2010'!A:T,11,FALSE)</f>
        <v>119</v>
      </c>
      <c r="V407">
        <v>751</v>
      </c>
      <c r="W407">
        <f>VLOOKUP(A407,'2010'!A:V,12,FALSE)</f>
        <v>302</v>
      </c>
      <c r="X407">
        <v>0</v>
      </c>
      <c r="Y407">
        <f>VLOOKUP(A407,'2010'!A:X,13,FALSE)</f>
        <v>0</v>
      </c>
      <c r="Z407">
        <v>751</v>
      </c>
      <c r="AA407">
        <f>VLOOKUP(A407,'2010'!A:Z,14,FALSE)</f>
        <v>302</v>
      </c>
    </row>
    <row r="408" spans="1:27" x14ac:dyDescent="0.25">
      <c r="A408">
        <v>17031380700</v>
      </c>
      <c r="B408">
        <v>1085</v>
      </c>
      <c r="C408">
        <f>VLOOKUP(A408,'2010'!A:N,2,FALSE)</f>
        <v>1266</v>
      </c>
      <c r="D408">
        <v>897</v>
      </c>
      <c r="E408">
        <f>VLOOKUP(A408,'2010'!A:P,3,FALSE)</f>
        <v>1107</v>
      </c>
      <c r="F408">
        <v>8</v>
      </c>
      <c r="G408">
        <f>VLOOKUP(A408,'2010'!A:R,4,FALSE)</f>
        <v>10</v>
      </c>
      <c r="H408">
        <v>20</v>
      </c>
      <c r="I408">
        <f>VLOOKUP(A408,'2010'!A:T,5,FALSE)</f>
        <v>23</v>
      </c>
      <c r="J408">
        <v>129</v>
      </c>
      <c r="K408">
        <f>VLOOKUP(A408,'2010'!A:V,6,FALSE)</f>
        <v>117</v>
      </c>
      <c r="L408">
        <v>190</v>
      </c>
      <c r="M408">
        <f>VLOOKUP(A408,'2010'!A:X,7,FALSE)</f>
        <v>247</v>
      </c>
      <c r="N408">
        <v>326</v>
      </c>
      <c r="O408">
        <f>VLOOKUP(A408,'2010'!A:N,8,FALSE)</f>
        <v>271</v>
      </c>
      <c r="P408">
        <v>253</v>
      </c>
      <c r="Q408">
        <f>VLOOKUP(A408,'2010'!A:P,9,FALSE)</f>
        <v>256</v>
      </c>
      <c r="R408">
        <v>38</v>
      </c>
      <c r="S408">
        <f>VLOOKUP(A408,'2010'!A:R,10,FALSE)</f>
        <v>125</v>
      </c>
      <c r="T408">
        <v>101</v>
      </c>
      <c r="U408">
        <f>VLOOKUP(A408,'2010'!A:T,11,FALSE)</f>
        <v>51</v>
      </c>
      <c r="V408">
        <v>860</v>
      </c>
      <c r="W408">
        <f>VLOOKUP(A408,'2010'!A:V,12,FALSE)</f>
        <v>1074</v>
      </c>
      <c r="X408">
        <v>136</v>
      </c>
      <c r="Y408">
        <f>VLOOKUP(A408,'2010'!A:X,13,FALSE)</f>
        <v>110</v>
      </c>
      <c r="Z408">
        <v>724</v>
      </c>
      <c r="AA408">
        <f>VLOOKUP(A408,'2010'!A:Z,14,FALSE)</f>
        <v>964</v>
      </c>
    </row>
    <row r="409" spans="1:27" x14ac:dyDescent="0.25">
      <c r="A409">
        <v>17031381200</v>
      </c>
      <c r="B409">
        <v>1839</v>
      </c>
      <c r="C409">
        <f>VLOOKUP(A409,'2010'!A:N,2,FALSE)</f>
        <v>2049</v>
      </c>
      <c r="D409">
        <v>1686</v>
      </c>
      <c r="E409">
        <f>VLOOKUP(A409,'2010'!A:P,3,FALSE)</f>
        <v>1875</v>
      </c>
      <c r="F409">
        <v>0</v>
      </c>
      <c r="G409">
        <f>VLOOKUP(A409,'2010'!A:R,4,FALSE)</f>
        <v>22</v>
      </c>
      <c r="H409">
        <v>34</v>
      </c>
      <c r="I409">
        <f>VLOOKUP(A409,'2010'!A:T,5,FALSE)</f>
        <v>7</v>
      </c>
      <c r="J409">
        <v>37</v>
      </c>
      <c r="K409">
        <f>VLOOKUP(A409,'2010'!A:V,6,FALSE)</f>
        <v>101</v>
      </c>
      <c r="L409">
        <v>42</v>
      </c>
      <c r="M409">
        <f>VLOOKUP(A409,'2010'!A:X,7,FALSE)</f>
        <v>243</v>
      </c>
      <c r="N409">
        <v>243</v>
      </c>
      <c r="O409">
        <f>VLOOKUP(A409,'2010'!A:N,8,FALSE)</f>
        <v>229</v>
      </c>
      <c r="P409">
        <v>556</v>
      </c>
      <c r="Q409">
        <f>VLOOKUP(A409,'2010'!A:P,9,FALSE)</f>
        <v>485</v>
      </c>
      <c r="R409">
        <v>159</v>
      </c>
      <c r="S409">
        <f>VLOOKUP(A409,'2010'!A:R,10,FALSE)</f>
        <v>251</v>
      </c>
      <c r="T409">
        <v>295</v>
      </c>
      <c r="U409">
        <f>VLOOKUP(A409,'2010'!A:T,11,FALSE)</f>
        <v>127</v>
      </c>
      <c r="V409">
        <v>1839</v>
      </c>
      <c r="W409">
        <f>VLOOKUP(A409,'2010'!A:V,12,FALSE)</f>
        <v>2049</v>
      </c>
      <c r="X409">
        <v>556</v>
      </c>
      <c r="Y409">
        <f>VLOOKUP(A409,'2010'!A:X,13,FALSE)</f>
        <v>876</v>
      </c>
      <c r="Z409">
        <v>1283</v>
      </c>
      <c r="AA409">
        <f>VLOOKUP(A409,'2010'!A:Z,14,FALSE)</f>
        <v>1173</v>
      </c>
    </row>
    <row r="410" spans="1:27" x14ac:dyDescent="0.25">
      <c r="A410">
        <v>17031381400</v>
      </c>
      <c r="B410">
        <v>1698</v>
      </c>
      <c r="C410">
        <f>VLOOKUP(A410,'2010'!A:N,2,FALSE)</f>
        <v>1730</v>
      </c>
      <c r="D410">
        <v>1698</v>
      </c>
      <c r="E410">
        <f>VLOOKUP(A410,'2010'!A:P,3,FALSE)</f>
        <v>1635</v>
      </c>
      <c r="F410">
        <v>0</v>
      </c>
      <c r="G410">
        <f>VLOOKUP(A410,'2010'!A:R,4,FALSE)</f>
        <v>0</v>
      </c>
      <c r="H410">
        <v>0</v>
      </c>
      <c r="I410">
        <f>VLOOKUP(A410,'2010'!A:T,5,FALSE)</f>
        <v>88</v>
      </c>
      <c r="J410">
        <v>0</v>
      </c>
      <c r="K410">
        <f>VLOOKUP(A410,'2010'!A:V,6,FALSE)</f>
        <v>39</v>
      </c>
      <c r="L410">
        <v>169</v>
      </c>
      <c r="M410">
        <f>VLOOKUP(A410,'2010'!A:X,7,FALSE)</f>
        <v>188</v>
      </c>
      <c r="N410">
        <v>257</v>
      </c>
      <c r="O410">
        <f>VLOOKUP(A410,'2010'!A:N,8,FALSE)</f>
        <v>406</v>
      </c>
      <c r="P410">
        <v>424</v>
      </c>
      <c r="Q410">
        <f>VLOOKUP(A410,'2010'!A:P,9,FALSE)</f>
        <v>233</v>
      </c>
      <c r="R410">
        <v>48</v>
      </c>
      <c r="S410">
        <f>VLOOKUP(A410,'2010'!A:R,10,FALSE)</f>
        <v>131</v>
      </c>
      <c r="T410">
        <v>85</v>
      </c>
      <c r="U410">
        <f>VLOOKUP(A410,'2010'!A:T,11,FALSE)</f>
        <v>74</v>
      </c>
      <c r="V410">
        <v>1698</v>
      </c>
      <c r="W410">
        <f>VLOOKUP(A410,'2010'!A:V,12,FALSE)</f>
        <v>1730</v>
      </c>
      <c r="X410">
        <v>514</v>
      </c>
      <c r="Y410">
        <f>VLOOKUP(A410,'2010'!A:X,13,FALSE)</f>
        <v>596</v>
      </c>
      <c r="Z410">
        <v>1184</v>
      </c>
      <c r="AA410">
        <f>VLOOKUP(A410,'2010'!A:Z,14,FALSE)</f>
        <v>1134</v>
      </c>
    </row>
    <row r="411" spans="1:27" x14ac:dyDescent="0.25">
      <c r="A411">
        <v>17031381500</v>
      </c>
      <c r="B411">
        <v>298</v>
      </c>
      <c r="C411">
        <f>VLOOKUP(A411,'2010'!A:N,2,FALSE)</f>
        <v>427</v>
      </c>
      <c r="D411">
        <v>260</v>
      </c>
      <c r="E411">
        <f>VLOOKUP(A411,'2010'!A:P,3,FALSE)</f>
        <v>427</v>
      </c>
      <c r="F411">
        <v>5</v>
      </c>
      <c r="G411">
        <f>VLOOKUP(A411,'2010'!A:R,4,FALSE)</f>
        <v>0</v>
      </c>
      <c r="H411">
        <v>16</v>
      </c>
      <c r="I411">
        <f>VLOOKUP(A411,'2010'!A:T,5,FALSE)</f>
        <v>0</v>
      </c>
      <c r="J411">
        <v>17</v>
      </c>
      <c r="K411">
        <f>VLOOKUP(A411,'2010'!A:V,6,FALSE)</f>
        <v>0</v>
      </c>
      <c r="L411">
        <v>19</v>
      </c>
      <c r="M411">
        <f>VLOOKUP(A411,'2010'!A:X,7,FALSE)</f>
        <v>24</v>
      </c>
      <c r="N411">
        <v>50</v>
      </c>
      <c r="O411">
        <f>VLOOKUP(A411,'2010'!A:N,8,FALSE)</f>
        <v>74</v>
      </c>
      <c r="P411">
        <v>83</v>
      </c>
      <c r="Q411">
        <f>VLOOKUP(A411,'2010'!A:P,9,FALSE)</f>
        <v>151</v>
      </c>
      <c r="R411">
        <v>37</v>
      </c>
      <c r="S411">
        <f>VLOOKUP(A411,'2010'!A:R,10,FALSE)</f>
        <v>8</v>
      </c>
      <c r="T411">
        <v>0</v>
      </c>
      <c r="U411">
        <f>VLOOKUP(A411,'2010'!A:T,11,FALSE)</f>
        <v>119</v>
      </c>
      <c r="V411">
        <v>298</v>
      </c>
      <c r="W411">
        <f>VLOOKUP(A411,'2010'!A:V,12,FALSE)</f>
        <v>427</v>
      </c>
      <c r="X411">
        <v>30</v>
      </c>
      <c r="Y411">
        <f>VLOOKUP(A411,'2010'!A:X,13,FALSE)</f>
        <v>19</v>
      </c>
      <c r="Z411">
        <v>268</v>
      </c>
      <c r="AA411">
        <f>VLOOKUP(A411,'2010'!A:Z,14,FALSE)</f>
        <v>408</v>
      </c>
    </row>
    <row r="412" spans="1:27" x14ac:dyDescent="0.25">
      <c r="A412">
        <v>17031381700</v>
      </c>
      <c r="B412">
        <v>0</v>
      </c>
      <c r="C412">
        <f>VLOOKUP(A412,'2010'!A:N,2,FALSE)</f>
        <v>0</v>
      </c>
      <c r="D412">
        <v>0</v>
      </c>
      <c r="E412">
        <f>VLOOKUP(A412,'2010'!A:P,3,FALSE)</f>
        <v>0</v>
      </c>
      <c r="F412">
        <v>0</v>
      </c>
      <c r="G412">
        <f>VLOOKUP(A412,'2010'!A:R,4,FALSE)</f>
        <v>0</v>
      </c>
      <c r="H412">
        <v>0</v>
      </c>
      <c r="I412">
        <f>VLOOKUP(A412,'2010'!A:T,5,FALSE)</f>
        <v>0</v>
      </c>
      <c r="J412">
        <v>0</v>
      </c>
      <c r="K412">
        <f>VLOOKUP(A412,'2010'!A:V,6,FALSE)</f>
        <v>0</v>
      </c>
      <c r="L412">
        <v>0</v>
      </c>
      <c r="M412">
        <f>VLOOKUP(A412,'2010'!A:X,7,FALSE)</f>
        <v>0</v>
      </c>
      <c r="N412">
        <v>0</v>
      </c>
      <c r="O412">
        <f>VLOOKUP(A412,'2010'!A:N,8,FALSE)</f>
        <v>0</v>
      </c>
      <c r="P412">
        <v>0</v>
      </c>
      <c r="Q412">
        <f>VLOOKUP(A412,'2010'!A:P,9,FALSE)</f>
        <v>0</v>
      </c>
      <c r="R412">
        <v>0</v>
      </c>
      <c r="S412">
        <f>VLOOKUP(A412,'2010'!A:R,10,FALSE)</f>
        <v>0</v>
      </c>
      <c r="T412">
        <v>0</v>
      </c>
      <c r="U412">
        <f>VLOOKUP(A412,'2010'!A:T,11,FALSE)</f>
        <v>119</v>
      </c>
      <c r="V412">
        <v>0</v>
      </c>
      <c r="W412">
        <f>VLOOKUP(A412,'2010'!A:V,12,FALSE)</f>
        <v>0</v>
      </c>
      <c r="X412">
        <v>0</v>
      </c>
      <c r="Y412">
        <f>VLOOKUP(A412,'2010'!A:X,13,FALSE)</f>
        <v>0</v>
      </c>
      <c r="Z412">
        <v>0</v>
      </c>
      <c r="AA412">
        <f>VLOOKUP(A412,'2010'!A:Z,14,FALSE)</f>
        <v>0</v>
      </c>
    </row>
    <row r="413" spans="1:27" x14ac:dyDescent="0.25">
      <c r="A413">
        <v>17031381800</v>
      </c>
      <c r="B413">
        <v>1142</v>
      </c>
      <c r="C413">
        <f>VLOOKUP(A413,'2010'!A:N,2,FALSE)</f>
        <v>861</v>
      </c>
      <c r="D413">
        <v>1075</v>
      </c>
      <c r="E413">
        <f>VLOOKUP(A413,'2010'!A:P,3,FALSE)</f>
        <v>788</v>
      </c>
      <c r="F413">
        <v>5</v>
      </c>
      <c r="G413">
        <f>VLOOKUP(A413,'2010'!A:R,4,FALSE)</f>
        <v>0</v>
      </c>
      <c r="H413">
        <v>6</v>
      </c>
      <c r="I413">
        <f>VLOOKUP(A413,'2010'!A:T,5,FALSE)</f>
        <v>16</v>
      </c>
      <c r="J413">
        <v>37</v>
      </c>
      <c r="K413">
        <f>VLOOKUP(A413,'2010'!A:V,6,FALSE)</f>
        <v>28</v>
      </c>
      <c r="L413">
        <v>104</v>
      </c>
      <c r="M413">
        <f>VLOOKUP(A413,'2010'!A:X,7,FALSE)</f>
        <v>28</v>
      </c>
      <c r="N413">
        <v>220</v>
      </c>
      <c r="O413">
        <f>VLOOKUP(A413,'2010'!A:N,8,FALSE)</f>
        <v>237</v>
      </c>
      <c r="P413">
        <v>292</v>
      </c>
      <c r="Q413">
        <f>VLOOKUP(A413,'2010'!A:P,9,FALSE)</f>
        <v>218</v>
      </c>
      <c r="R413">
        <v>90</v>
      </c>
      <c r="S413">
        <f>VLOOKUP(A413,'2010'!A:R,10,FALSE)</f>
        <v>111</v>
      </c>
      <c r="T413">
        <v>92</v>
      </c>
      <c r="U413">
        <f>VLOOKUP(A413,'2010'!A:T,11,FALSE)</f>
        <v>35</v>
      </c>
      <c r="V413">
        <v>1111</v>
      </c>
      <c r="W413">
        <f>VLOOKUP(A413,'2010'!A:V,12,FALSE)</f>
        <v>861</v>
      </c>
      <c r="X413">
        <v>166</v>
      </c>
      <c r="Y413">
        <f>VLOOKUP(A413,'2010'!A:X,13,FALSE)</f>
        <v>202</v>
      </c>
      <c r="Z413">
        <v>945</v>
      </c>
      <c r="AA413">
        <f>VLOOKUP(A413,'2010'!A:Z,14,FALSE)</f>
        <v>659</v>
      </c>
    </row>
    <row r="414" spans="1:27" x14ac:dyDescent="0.25">
      <c r="A414">
        <v>17031381900</v>
      </c>
      <c r="B414">
        <v>1242</v>
      </c>
      <c r="C414">
        <f>VLOOKUP(A414,'2010'!A:N,2,FALSE)</f>
        <v>1443</v>
      </c>
      <c r="D414">
        <v>1141</v>
      </c>
      <c r="E414">
        <f>VLOOKUP(A414,'2010'!A:P,3,FALSE)</f>
        <v>1397</v>
      </c>
      <c r="F414">
        <v>0</v>
      </c>
      <c r="G414">
        <f>VLOOKUP(A414,'2010'!A:R,4,FALSE)</f>
        <v>0</v>
      </c>
      <c r="H414">
        <v>28</v>
      </c>
      <c r="I414">
        <f>VLOOKUP(A414,'2010'!A:T,5,FALSE)</f>
        <v>0</v>
      </c>
      <c r="J414">
        <v>73</v>
      </c>
      <c r="K414">
        <f>VLOOKUP(A414,'2010'!A:V,6,FALSE)</f>
        <v>17</v>
      </c>
      <c r="L414">
        <v>115</v>
      </c>
      <c r="M414">
        <f>VLOOKUP(A414,'2010'!A:X,7,FALSE)</f>
        <v>187</v>
      </c>
      <c r="N414">
        <v>169</v>
      </c>
      <c r="O414">
        <f>VLOOKUP(A414,'2010'!A:N,8,FALSE)</f>
        <v>93</v>
      </c>
      <c r="P414">
        <v>342</v>
      </c>
      <c r="Q414">
        <f>VLOOKUP(A414,'2010'!A:P,9,FALSE)</f>
        <v>266</v>
      </c>
      <c r="R414">
        <v>147</v>
      </c>
      <c r="S414">
        <f>VLOOKUP(A414,'2010'!A:R,10,FALSE)</f>
        <v>130</v>
      </c>
      <c r="T414">
        <v>114</v>
      </c>
      <c r="U414">
        <f>VLOOKUP(A414,'2010'!A:T,11,FALSE)</f>
        <v>76</v>
      </c>
      <c r="V414">
        <v>1242</v>
      </c>
      <c r="W414">
        <f>VLOOKUP(A414,'2010'!A:V,12,FALSE)</f>
        <v>1443</v>
      </c>
      <c r="X414">
        <v>439</v>
      </c>
      <c r="Y414">
        <f>VLOOKUP(A414,'2010'!A:X,13,FALSE)</f>
        <v>429</v>
      </c>
      <c r="Z414">
        <v>803</v>
      </c>
      <c r="AA414">
        <f>VLOOKUP(A414,'2010'!A:Z,14,FALSE)</f>
        <v>1014</v>
      </c>
    </row>
    <row r="415" spans="1:27" x14ac:dyDescent="0.25">
      <c r="A415">
        <v>17031390100</v>
      </c>
      <c r="B415">
        <v>1466</v>
      </c>
      <c r="C415">
        <f>VLOOKUP(A415,'2010'!A:N,2,FALSE)</f>
        <v>1401</v>
      </c>
      <c r="D415">
        <v>1279</v>
      </c>
      <c r="E415">
        <f>VLOOKUP(A415,'2010'!A:P,3,FALSE)</f>
        <v>1329</v>
      </c>
      <c r="F415">
        <v>54</v>
      </c>
      <c r="G415">
        <f>VLOOKUP(A415,'2010'!A:R,4,FALSE)</f>
        <v>8</v>
      </c>
      <c r="H415">
        <v>60</v>
      </c>
      <c r="I415">
        <f>VLOOKUP(A415,'2010'!A:T,5,FALSE)</f>
        <v>8</v>
      </c>
      <c r="J415">
        <v>33</v>
      </c>
      <c r="K415">
        <f>VLOOKUP(A415,'2010'!A:V,6,FALSE)</f>
        <v>41</v>
      </c>
      <c r="L415">
        <v>119</v>
      </c>
      <c r="M415">
        <f>VLOOKUP(A415,'2010'!A:X,7,FALSE)</f>
        <v>252</v>
      </c>
      <c r="N415">
        <v>165</v>
      </c>
      <c r="O415">
        <f>VLOOKUP(A415,'2010'!A:N,8,FALSE)</f>
        <v>164</v>
      </c>
      <c r="P415">
        <v>253</v>
      </c>
      <c r="Q415">
        <f>VLOOKUP(A415,'2010'!A:P,9,FALSE)</f>
        <v>290</v>
      </c>
      <c r="R415">
        <v>230</v>
      </c>
      <c r="S415">
        <f>VLOOKUP(A415,'2010'!A:R,10,FALSE)</f>
        <v>178</v>
      </c>
      <c r="T415">
        <v>245</v>
      </c>
      <c r="U415">
        <f>VLOOKUP(A415,'2010'!A:T,11,FALSE)</f>
        <v>75</v>
      </c>
      <c r="V415">
        <v>1466</v>
      </c>
      <c r="W415">
        <f>VLOOKUP(A415,'2010'!A:V,12,FALSE)</f>
        <v>1401</v>
      </c>
      <c r="X415">
        <v>636</v>
      </c>
      <c r="Y415">
        <f>VLOOKUP(A415,'2010'!A:X,13,FALSE)</f>
        <v>595</v>
      </c>
      <c r="Z415">
        <v>830</v>
      </c>
      <c r="AA415">
        <f>VLOOKUP(A415,'2010'!A:Z,14,FALSE)</f>
        <v>806</v>
      </c>
    </row>
    <row r="416" spans="1:27" x14ac:dyDescent="0.25">
      <c r="A416">
        <v>17031390200</v>
      </c>
      <c r="B416">
        <v>1647</v>
      </c>
      <c r="C416">
        <f>VLOOKUP(A416,'2010'!A:N,2,FALSE)</f>
        <v>1848</v>
      </c>
      <c r="D416">
        <v>1322</v>
      </c>
      <c r="E416">
        <f>VLOOKUP(A416,'2010'!A:P,3,FALSE)</f>
        <v>1550</v>
      </c>
      <c r="F416">
        <v>78</v>
      </c>
      <c r="G416">
        <f>VLOOKUP(A416,'2010'!A:R,4,FALSE)</f>
        <v>221</v>
      </c>
      <c r="H416">
        <v>21</v>
      </c>
      <c r="I416">
        <f>VLOOKUP(A416,'2010'!A:T,5,FALSE)</f>
        <v>0</v>
      </c>
      <c r="J416">
        <v>204</v>
      </c>
      <c r="K416">
        <f>VLOOKUP(A416,'2010'!A:V,6,FALSE)</f>
        <v>63</v>
      </c>
      <c r="L416">
        <v>65</v>
      </c>
      <c r="M416">
        <f>VLOOKUP(A416,'2010'!A:X,7,FALSE)</f>
        <v>72</v>
      </c>
      <c r="N416">
        <v>125</v>
      </c>
      <c r="O416">
        <f>VLOOKUP(A416,'2010'!A:N,8,FALSE)</f>
        <v>173</v>
      </c>
      <c r="P416">
        <v>348</v>
      </c>
      <c r="Q416">
        <f>VLOOKUP(A416,'2010'!A:P,9,FALSE)</f>
        <v>324</v>
      </c>
      <c r="R416">
        <v>276</v>
      </c>
      <c r="S416">
        <f>VLOOKUP(A416,'2010'!A:R,10,FALSE)</f>
        <v>420</v>
      </c>
      <c r="T416">
        <v>364</v>
      </c>
      <c r="U416">
        <f>VLOOKUP(A416,'2010'!A:T,11,FALSE)</f>
        <v>138</v>
      </c>
      <c r="V416">
        <v>1642</v>
      </c>
      <c r="W416">
        <f>VLOOKUP(A416,'2010'!A:V,12,FALSE)</f>
        <v>1848</v>
      </c>
      <c r="X416">
        <v>981</v>
      </c>
      <c r="Y416">
        <f>VLOOKUP(A416,'2010'!A:X,13,FALSE)</f>
        <v>1384</v>
      </c>
      <c r="Z416">
        <v>661</v>
      </c>
      <c r="AA416">
        <f>VLOOKUP(A416,'2010'!A:Z,14,FALSE)</f>
        <v>464</v>
      </c>
    </row>
    <row r="417" spans="1:27" x14ac:dyDescent="0.25">
      <c r="A417">
        <v>17031390300</v>
      </c>
      <c r="B417">
        <v>2668</v>
      </c>
      <c r="C417">
        <f>VLOOKUP(A417,'2010'!A:N,2,FALSE)</f>
        <v>2572</v>
      </c>
      <c r="D417">
        <v>2337</v>
      </c>
      <c r="E417">
        <f>VLOOKUP(A417,'2010'!A:P,3,FALSE)</f>
        <v>2460</v>
      </c>
      <c r="F417">
        <v>16</v>
      </c>
      <c r="G417">
        <f>VLOOKUP(A417,'2010'!A:R,4,FALSE)</f>
        <v>0</v>
      </c>
      <c r="H417">
        <v>17</v>
      </c>
      <c r="I417">
        <f>VLOOKUP(A417,'2010'!A:T,5,FALSE)</f>
        <v>5</v>
      </c>
      <c r="J417">
        <v>226</v>
      </c>
      <c r="K417">
        <f>VLOOKUP(A417,'2010'!A:V,6,FALSE)</f>
        <v>53</v>
      </c>
      <c r="L417">
        <v>280</v>
      </c>
      <c r="M417">
        <f>VLOOKUP(A417,'2010'!A:X,7,FALSE)</f>
        <v>322</v>
      </c>
      <c r="N417">
        <v>391</v>
      </c>
      <c r="O417">
        <f>VLOOKUP(A417,'2010'!A:N,8,FALSE)</f>
        <v>505</v>
      </c>
      <c r="P417">
        <v>606</v>
      </c>
      <c r="Q417">
        <f>VLOOKUP(A417,'2010'!A:P,9,FALSE)</f>
        <v>432</v>
      </c>
      <c r="R417">
        <v>303</v>
      </c>
      <c r="S417">
        <f>VLOOKUP(A417,'2010'!A:R,10,FALSE)</f>
        <v>240</v>
      </c>
      <c r="T417">
        <v>201</v>
      </c>
      <c r="U417">
        <f>VLOOKUP(A417,'2010'!A:T,11,FALSE)</f>
        <v>110</v>
      </c>
      <c r="V417">
        <v>2522</v>
      </c>
      <c r="W417">
        <f>VLOOKUP(A417,'2010'!A:V,12,FALSE)</f>
        <v>2481</v>
      </c>
      <c r="X417">
        <v>346</v>
      </c>
      <c r="Y417">
        <f>VLOOKUP(A417,'2010'!A:X,13,FALSE)</f>
        <v>432</v>
      </c>
      <c r="Z417">
        <v>2176</v>
      </c>
      <c r="AA417">
        <f>VLOOKUP(A417,'2010'!A:Z,14,FALSE)</f>
        <v>2049</v>
      </c>
    </row>
    <row r="418" spans="1:27" x14ac:dyDescent="0.25">
      <c r="A418">
        <v>17031390400</v>
      </c>
      <c r="B418">
        <v>2359</v>
      </c>
      <c r="C418">
        <f>VLOOKUP(A418,'2010'!A:N,2,FALSE)</f>
        <v>3157</v>
      </c>
      <c r="D418">
        <v>2048</v>
      </c>
      <c r="E418">
        <f>VLOOKUP(A418,'2010'!A:P,3,FALSE)</f>
        <v>2946</v>
      </c>
      <c r="F418">
        <v>20</v>
      </c>
      <c r="G418">
        <f>VLOOKUP(A418,'2010'!A:R,4,FALSE)</f>
        <v>8</v>
      </c>
      <c r="H418">
        <v>44</v>
      </c>
      <c r="I418">
        <f>VLOOKUP(A418,'2010'!A:T,5,FALSE)</f>
        <v>31</v>
      </c>
      <c r="J418">
        <v>196</v>
      </c>
      <c r="K418">
        <f>VLOOKUP(A418,'2010'!A:V,6,FALSE)</f>
        <v>132</v>
      </c>
      <c r="L418">
        <v>335</v>
      </c>
      <c r="M418">
        <f>VLOOKUP(A418,'2010'!A:X,7,FALSE)</f>
        <v>393</v>
      </c>
      <c r="N418">
        <v>338</v>
      </c>
      <c r="O418">
        <f>VLOOKUP(A418,'2010'!A:N,8,FALSE)</f>
        <v>346</v>
      </c>
      <c r="P418">
        <v>661</v>
      </c>
      <c r="Q418">
        <f>VLOOKUP(A418,'2010'!A:P,9,FALSE)</f>
        <v>787</v>
      </c>
      <c r="R418">
        <v>297</v>
      </c>
      <c r="S418">
        <f>VLOOKUP(A418,'2010'!A:R,10,FALSE)</f>
        <v>182</v>
      </c>
      <c r="T418">
        <v>258</v>
      </c>
      <c r="U418">
        <f>VLOOKUP(A418,'2010'!A:T,11,FALSE)</f>
        <v>138</v>
      </c>
      <c r="V418">
        <v>2297</v>
      </c>
      <c r="W418">
        <f>VLOOKUP(A418,'2010'!A:V,12,FALSE)</f>
        <v>3157</v>
      </c>
      <c r="X418">
        <v>467</v>
      </c>
      <c r="Y418">
        <f>VLOOKUP(A418,'2010'!A:X,13,FALSE)</f>
        <v>1033</v>
      </c>
      <c r="Z418">
        <v>1830</v>
      </c>
      <c r="AA418">
        <f>VLOOKUP(A418,'2010'!A:Z,14,FALSE)</f>
        <v>2124</v>
      </c>
    </row>
    <row r="419" spans="1:27" x14ac:dyDescent="0.25">
      <c r="A419">
        <v>17031390500</v>
      </c>
      <c r="B419">
        <v>1551</v>
      </c>
      <c r="C419">
        <f>VLOOKUP(A419,'2010'!A:N,2,FALSE)</f>
        <v>1413</v>
      </c>
      <c r="D419">
        <v>1003</v>
      </c>
      <c r="E419">
        <f>VLOOKUP(A419,'2010'!A:P,3,FALSE)</f>
        <v>909</v>
      </c>
      <c r="F419">
        <v>120</v>
      </c>
      <c r="G419">
        <f>VLOOKUP(A419,'2010'!A:R,4,FALSE)</f>
        <v>91</v>
      </c>
      <c r="H419">
        <v>87</v>
      </c>
      <c r="I419">
        <f>VLOOKUP(A419,'2010'!A:T,5,FALSE)</f>
        <v>78</v>
      </c>
      <c r="J419">
        <v>372</v>
      </c>
      <c r="K419">
        <f>VLOOKUP(A419,'2010'!A:V,6,FALSE)</f>
        <v>333</v>
      </c>
      <c r="L419">
        <v>86</v>
      </c>
      <c r="M419">
        <f>VLOOKUP(A419,'2010'!A:X,7,FALSE)</f>
        <v>126</v>
      </c>
      <c r="N419">
        <v>106</v>
      </c>
      <c r="O419">
        <f>VLOOKUP(A419,'2010'!A:N,8,FALSE)</f>
        <v>126</v>
      </c>
      <c r="P419">
        <v>190</v>
      </c>
      <c r="Q419">
        <f>VLOOKUP(A419,'2010'!A:P,9,FALSE)</f>
        <v>159</v>
      </c>
      <c r="R419">
        <v>262</v>
      </c>
      <c r="S419">
        <f>VLOOKUP(A419,'2010'!A:R,10,FALSE)</f>
        <v>151</v>
      </c>
      <c r="T419">
        <v>420</v>
      </c>
      <c r="U419">
        <f>VLOOKUP(A419,'2010'!A:T,11,FALSE)</f>
        <v>192</v>
      </c>
      <c r="V419">
        <v>1546</v>
      </c>
      <c r="W419">
        <f>VLOOKUP(A419,'2010'!A:V,12,FALSE)</f>
        <v>1413</v>
      </c>
      <c r="X419">
        <v>645</v>
      </c>
      <c r="Y419">
        <f>VLOOKUP(A419,'2010'!A:X,13,FALSE)</f>
        <v>762</v>
      </c>
      <c r="Z419">
        <v>901</v>
      </c>
      <c r="AA419">
        <f>VLOOKUP(A419,'2010'!A:Z,14,FALSE)</f>
        <v>651</v>
      </c>
    </row>
    <row r="420" spans="1:27" x14ac:dyDescent="0.25">
      <c r="A420">
        <v>17031390600</v>
      </c>
      <c r="B420">
        <v>1867</v>
      </c>
      <c r="C420">
        <f>VLOOKUP(A420,'2010'!A:N,2,FALSE)</f>
        <v>2023</v>
      </c>
      <c r="D420">
        <v>775</v>
      </c>
      <c r="E420">
        <f>VLOOKUP(A420,'2010'!A:P,3,FALSE)</f>
        <v>968</v>
      </c>
      <c r="F420">
        <v>41</v>
      </c>
      <c r="G420">
        <f>VLOOKUP(A420,'2010'!A:R,4,FALSE)</f>
        <v>140</v>
      </c>
      <c r="H420">
        <v>86</v>
      </c>
      <c r="I420">
        <f>VLOOKUP(A420,'2010'!A:T,5,FALSE)</f>
        <v>50</v>
      </c>
      <c r="J420">
        <v>859</v>
      </c>
      <c r="K420">
        <f>VLOOKUP(A420,'2010'!A:V,6,FALSE)</f>
        <v>718</v>
      </c>
      <c r="L420">
        <v>18</v>
      </c>
      <c r="M420">
        <f>VLOOKUP(A420,'2010'!A:X,7,FALSE)</f>
        <v>25</v>
      </c>
      <c r="N420">
        <v>85</v>
      </c>
      <c r="O420">
        <f>VLOOKUP(A420,'2010'!A:N,8,FALSE)</f>
        <v>29</v>
      </c>
      <c r="P420">
        <v>222</v>
      </c>
      <c r="Q420">
        <f>VLOOKUP(A420,'2010'!A:P,9,FALSE)</f>
        <v>266</v>
      </c>
      <c r="R420">
        <v>341</v>
      </c>
      <c r="S420">
        <f>VLOOKUP(A420,'2010'!A:R,10,FALSE)</f>
        <v>279</v>
      </c>
      <c r="T420">
        <v>674</v>
      </c>
      <c r="U420">
        <f>VLOOKUP(A420,'2010'!A:T,11,FALSE)</f>
        <v>119</v>
      </c>
      <c r="V420">
        <v>1862</v>
      </c>
      <c r="W420">
        <f>VLOOKUP(A420,'2010'!A:V,12,FALSE)</f>
        <v>2023</v>
      </c>
      <c r="X420">
        <v>1037</v>
      </c>
      <c r="Y420">
        <f>VLOOKUP(A420,'2010'!A:X,13,FALSE)</f>
        <v>1201</v>
      </c>
      <c r="Z420">
        <v>825</v>
      </c>
      <c r="AA420">
        <f>VLOOKUP(A420,'2010'!A:Z,14,FALSE)</f>
        <v>822</v>
      </c>
    </row>
    <row r="421" spans="1:27" x14ac:dyDescent="0.25">
      <c r="A421">
        <v>17031390700</v>
      </c>
      <c r="B421">
        <v>5312</v>
      </c>
      <c r="C421">
        <f>VLOOKUP(A421,'2010'!A:N,2,FALSE)</f>
        <v>5388</v>
      </c>
      <c r="D421">
        <v>2914</v>
      </c>
      <c r="E421">
        <f>VLOOKUP(A421,'2010'!A:P,3,FALSE)</f>
        <v>2709</v>
      </c>
      <c r="F421">
        <v>1080</v>
      </c>
      <c r="G421">
        <f>VLOOKUP(A421,'2010'!A:R,4,FALSE)</f>
        <v>850</v>
      </c>
      <c r="H421">
        <v>188</v>
      </c>
      <c r="I421">
        <f>VLOOKUP(A421,'2010'!A:T,5,FALSE)</f>
        <v>225</v>
      </c>
      <c r="J421">
        <v>1013</v>
      </c>
      <c r="K421">
        <f>VLOOKUP(A421,'2010'!A:V,6,FALSE)</f>
        <v>1495</v>
      </c>
      <c r="L421">
        <v>89</v>
      </c>
      <c r="M421">
        <f>VLOOKUP(A421,'2010'!A:X,7,FALSE)</f>
        <v>186</v>
      </c>
      <c r="N421">
        <v>281</v>
      </c>
      <c r="O421">
        <f>VLOOKUP(A421,'2010'!A:N,8,FALSE)</f>
        <v>287</v>
      </c>
      <c r="P421">
        <v>757</v>
      </c>
      <c r="Q421">
        <f>VLOOKUP(A421,'2010'!A:P,9,FALSE)</f>
        <v>1062</v>
      </c>
      <c r="R421">
        <v>1233</v>
      </c>
      <c r="S421">
        <f>VLOOKUP(A421,'2010'!A:R,10,FALSE)</f>
        <v>1155</v>
      </c>
      <c r="T421">
        <v>1731</v>
      </c>
      <c r="U421">
        <f>VLOOKUP(A421,'2010'!A:T,11,FALSE)</f>
        <v>253</v>
      </c>
      <c r="V421">
        <v>5312</v>
      </c>
      <c r="W421">
        <f>VLOOKUP(A421,'2010'!A:V,12,FALSE)</f>
        <v>5388</v>
      </c>
      <c r="X421">
        <v>1758</v>
      </c>
      <c r="Y421">
        <f>VLOOKUP(A421,'2010'!A:X,13,FALSE)</f>
        <v>1719</v>
      </c>
      <c r="Z421">
        <v>3554</v>
      </c>
      <c r="AA421">
        <f>VLOOKUP(A421,'2010'!A:Z,14,FALSE)</f>
        <v>3669</v>
      </c>
    </row>
    <row r="422" spans="1:27" x14ac:dyDescent="0.25">
      <c r="A422">
        <v>17031400300</v>
      </c>
      <c r="B422">
        <v>1250</v>
      </c>
      <c r="C422">
        <f>VLOOKUP(A422,'2010'!A:N,2,FALSE)</f>
        <v>1476</v>
      </c>
      <c r="D422">
        <v>1117</v>
      </c>
      <c r="E422">
        <f>VLOOKUP(A422,'2010'!A:P,3,FALSE)</f>
        <v>1476</v>
      </c>
      <c r="F422">
        <v>8</v>
      </c>
      <c r="G422">
        <f>VLOOKUP(A422,'2010'!A:R,4,FALSE)</f>
        <v>0</v>
      </c>
      <c r="H422">
        <v>92</v>
      </c>
      <c r="I422">
        <f>VLOOKUP(A422,'2010'!A:T,5,FALSE)</f>
        <v>0</v>
      </c>
      <c r="J422">
        <v>29</v>
      </c>
      <c r="K422">
        <f>VLOOKUP(A422,'2010'!A:V,6,FALSE)</f>
        <v>0</v>
      </c>
      <c r="L422">
        <v>82</v>
      </c>
      <c r="M422">
        <f>VLOOKUP(A422,'2010'!A:X,7,FALSE)</f>
        <v>237</v>
      </c>
      <c r="N422">
        <v>169</v>
      </c>
      <c r="O422">
        <f>VLOOKUP(A422,'2010'!A:N,8,FALSE)</f>
        <v>155</v>
      </c>
      <c r="P422">
        <v>337</v>
      </c>
      <c r="Q422">
        <f>VLOOKUP(A422,'2010'!A:P,9,FALSE)</f>
        <v>382</v>
      </c>
      <c r="R422">
        <v>70</v>
      </c>
      <c r="S422">
        <f>VLOOKUP(A422,'2010'!A:R,10,FALSE)</f>
        <v>176</v>
      </c>
      <c r="T422">
        <v>61</v>
      </c>
      <c r="U422">
        <f>VLOOKUP(A422,'2010'!A:T,11,FALSE)</f>
        <v>42</v>
      </c>
      <c r="V422">
        <v>1215</v>
      </c>
      <c r="W422">
        <f>VLOOKUP(A422,'2010'!A:V,12,FALSE)</f>
        <v>1476</v>
      </c>
      <c r="X422">
        <v>213</v>
      </c>
      <c r="Y422">
        <f>VLOOKUP(A422,'2010'!A:X,13,FALSE)</f>
        <v>484</v>
      </c>
      <c r="Z422">
        <v>1002</v>
      </c>
      <c r="AA422">
        <f>VLOOKUP(A422,'2010'!A:Z,14,FALSE)</f>
        <v>992</v>
      </c>
    </row>
    <row r="423" spans="1:27" x14ac:dyDescent="0.25">
      <c r="A423">
        <v>17031400400</v>
      </c>
      <c r="B423">
        <v>1913</v>
      </c>
      <c r="C423">
        <f>VLOOKUP(A423,'2010'!A:N,2,FALSE)</f>
        <v>1559</v>
      </c>
      <c r="D423">
        <v>1903</v>
      </c>
      <c r="E423">
        <f>VLOOKUP(A423,'2010'!A:P,3,FALSE)</f>
        <v>1526</v>
      </c>
      <c r="F423">
        <v>0</v>
      </c>
      <c r="G423">
        <f>VLOOKUP(A423,'2010'!A:R,4,FALSE)</f>
        <v>9</v>
      </c>
      <c r="H423">
        <v>13</v>
      </c>
      <c r="I423">
        <f>VLOOKUP(A423,'2010'!A:T,5,FALSE)</f>
        <v>30</v>
      </c>
      <c r="J423">
        <v>0</v>
      </c>
      <c r="K423">
        <f>VLOOKUP(A423,'2010'!A:V,6,FALSE)</f>
        <v>7</v>
      </c>
      <c r="L423">
        <v>169</v>
      </c>
      <c r="M423">
        <f>VLOOKUP(A423,'2010'!A:X,7,FALSE)</f>
        <v>194</v>
      </c>
      <c r="N423">
        <v>258</v>
      </c>
      <c r="O423">
        <f>VLOOKUP(A423,'2010'!A:N,8,FALSE)</f>
        <v>278</v>
      </c>
      <c r="P423">
        <v>379</v>
      </c>
      <c r="Q423">
        <f>VLOOKUP(A423,'2010'!A:P,9,FALSE)</f>
        <v>255</v>
      </c>
      <c r="R423">
        <v>200</v>
      </c>
      <c r="S423">
        <f>VLOOKUP(A423,'2010'!A:R,10,FALSE)</f>
        <v>81</v>
      </c>
      <c r="T423">
        <v>107</v>
      </c>
      <c r="U423">
        <f>VLOOKUP(A423,'2010'!A:T,11,FALSE)</f>
        <v>39</v>
      </c>
      <c r="V423">
        <v>1889</v>
      </c>
      <c r="W423">
        <f>VLOOKUP(A423,'2010'!A:V,12,FALSE)</f>
        <v>1559</v>
      </c>
      <c r="X423">
        <v>272</v>
      </c>
      <c r="Y423">
        <f>VLOOKUP(A423,'2010'!A:X,13,FALSE)</f>
        <v>280</v>
      </c>
      <c r="Z423">
        <v>1617</v>
      </c>
      <c r="AA423">
        <f>VLOOKUP(A423,'2010'!A:Z,14,FALSE)</f>
        <v>1279</v>
      </c>
    </row>
    <row r="424" spans="1:27" x14ac:dyDescent="0.25">
      <c r="A424">
        <v>17031400500</v>
      </c>
      <c r="B424">
        <v>2242</v>
      </c>
      <c r="C424">
        <f>VLOOKUP(A424,'2010'!A:N,2,FALSE)</f>
        <v>2012</v>
      </c>
      <c r="D424">
        <v>2210</v>
      </c>
      <c r="E424">
        <f>VLOOKUP(A424,'2010'!A:P,3,FALSE)</f>
        <v>1977</v>
      </c>
      <c r="F424">
        <v>0</v>
      </c>
      <c r="G424">
        <f>VLOOKUP(A424,'2010'!A:R,4,FALSE)</f>
        <v>0</v>
      </c>
      <c r="H424">
        <v>0</v>
      </c>
      <c r="I424">
        <f>VLOOKUP(A424,'2010'!A:T,5,FALSE)</f>
        <v>0</v>
      </c>
      <c r="J424">
        <v>5</v>
      </c>
      <c r="K424">
        <f>VLOOKUP(A424,'2010'!A:V,6,FALSE)</f>
        <v>9</v>
      </c>
      <c r="L424">
        <v>291</v>
      </c>
      <c r="M424">
        <f>VLOOKUP(A424,'2010'!A:X,7,FALSE)</f>
        <v>374</v>
      </c>
      <c r="N424">
        <v>302</v>
      </c>
      <c r="O424">
        <f>VLOOKUP(A424,'2010'!A:N,8,FALSE)</f>
        <v>439</v>
      </c>
      <c r="P424">
        <v>348</v>
      </c>
      <c r="Q424">
        <f>VLOOKUP(A424,'2010'!A:P,9,FALSE)</f>
        <v>267</v>
      </c>
      <c r="R424">
        <v>136</v>
      </c>
      <c r="S424">
        <f>VLOOKUP(A424,'2010'!A:R,10,FALSE)</f>
        <v>80</v>
      </c>
      <c r="T424">
        <v>52</v>
      </c>
      <c r="U424">
        <f>VLOOKUP(A424,'2010'!A:T,11,FALSE)</f>
        <v>55</v>
      </c>
      <c r="V424">
        <v>2242</v>
      </c>
      <c r="W424">
        <f>VLOOKUP(A424,'2010'!A:V,12,FALSE)</f>
        <v>2012</v>
      </c>
      <c r="X424">
        <v>390</v>
      </c>
      <c r="Y424">
        <f>VLOOKUP(A424,'2010'!A:X,13,FALSE)</f>
        <v>98</v>
      </c>
      <c r="Z424">
        <v>1852</v>
      </c>
      <c r="AA424">
        <f>VLOOKUP(A424,'2010'!A:Z,14,FALSE)</f>
        <v>1914</v>
      </c>
    </row>
    <row r="425" spans="1:27" x14ac:dyDescent="0.25">
      <c r="A425">
        <v>17031400800</v>
      </c>
      <c r="B425">
        <v>2990</v>
      </c>
      <c r="C425">
        <f>VLOOKUP(A425,'2010'!A:N,2,FALSE)</f>
        <v>1974</v>
      </c>
      <c r="D425">
        <v>2773</v>
      </c>
      <c r="E425">
        <f>VLOOKUP(A425,'2010'!A:P,3,FALSE)</f>
        <v>1965</v>
      </c>
      <c r="F425">
        <v>0</v>
      </c>
      <c r="G425">
        <f>VLOOKUP(A425,'2010'!A:R,4,FALSE)</f>
        <v>0</v>
      </c>
      <c r="H425">
        <v>0</v>
      </c>
      <c r="I425">
        <f>VLOOKUP(A425,'2010'!A:T,5,FALSE)</f>
        <v>0</v>
      </c>
      <c r="J425">
        <v>8</v>
      </c>
      <c r="K425">
        <f>VLOOKUP(A425,'2010'!A:V,6,FALSE)</f>
        <v>0</v>
      </c>
      <c r="L425">
        <v>391</v>
      </c>
      <c r="M425">
        <f>VLOOKUP(A425,'2010'!A:X,7,FALSE)</f>
        <v>396</v>
      </c>
      <c r="N425">
        <v>552</v>
      </c>
      <c r="O425">
        <f>VLOOKUP(A425,'2010'!A:N,8,FALSE)</f>
        <v>181</v>
      </c>
      <c r="P425">
        <v>539</v>
      </c>
      <c r="Q425">
        <f>VLOOKUP(A425,'2010'!A:P,9,FALSE)</f>
        <v>351</v>
      </c>
      <c r="R425">
        <v>176</v>
      </c>
      <c r="S425">
        <f>VLOOKUP(A425,'2010'!A:R,10,FALSE)</f>
        <v>53</v>
      </c>
      <c r="T425">
        <v>35</v>
      </c>
      <c r="U425">
        <f>VLOOKUP(A425,'2010'!A:T,11,FALSE)</f>
        <v>28</v>
      </c>
      <c r="V425">
        <v>2990</v>
      </c>
      <c r="W425">
        <f>VLOOKUP(A425,'2010'!A:V,12,FALSE)</f>
        <v>1974</v>
      </c>
      <c r="X425">
        <v>178</v>
      </c>
      <c r="Y425">
        <f>VLOOKUP(A425,'2010'!A:X,13,FALSE)</f>
        <v>107</v>
      </c>
      <c r="Z425">
        <v>2812</v>
      </c>
      <c r="AA425">
        <f>VLOOKUP(A425,'2010'!A:Z,14,FALSE)</f>
        <v>1867</v>
      </c>
    </row>
    <row r="426" spans="1:27" x14ac:dyDescent="0.25">
      <c r="A426">
        <v>17031410100</v>
      </c>
      <c r="B426">
        <v>1760</v>
      </c>
      <c r="C426">
        <f>VLOOKUP(A426,'2010'!A:N,2,FALSE)</f>
        <v>1697</v>
      </c>
      <c r="D426">
        <v>820</v>
      </c>
      <c r="E426">
        <f>VLOOKUP(A426,'2010'!A:P,3,FALSE)</f>
        <v>858</v>
      </c>
      <c r="F426">
        <v>122</v>
      </c>
      <c r="G426">
        <f>VLOOKUP(A426,'2010'!A:R,4,FALSE)</f>
        <v>84</v>
      </c>
      <c r="H426">
        <v>303</v>
      </c>
      <c r="I426">
        <f>VLOOKUP(A426,'2010'!A:T,5,FALSE)</f>
        <v>321</v>
      </c>
      <c r="J426">
        <v>461</v>
      </c>
      <c r="K426">
        <f>VLOOKUP(A426,'2010'!A:V,6,FALSE)</f>
        <v>425</v>
      </c>
      <c r="L426">
        <v>40</v>
      </c>
      <c r="M426">
        <f>VLOOKUP(A426,'2010'!A:X,7,FALSE)</f>
        <v>111</v>
      </c>
      <c r="N426">
        <v>117</v>
      </c>
      <c r="O426">
        <f>VLOOKUP(A426,'2010'!A:N,8,FALSE)</f>
        <v>199</v>
      </c>
      <c r="P426">
        <v>248</v>
      </c>
      <c r="Q426">
        <f>VLOOKUP(A426,'2010'!A:P,9,FALSE)</f>
        <v>266</v>
      </c>
      <c r="R426">
        <v>380</v>
      </c>
      <c r="S426">
        <f>VLOOKUP(A426,'2010'!A:R,10,FALSE)</f>
        <v>362</v>
      </c>
      <c r="T426">
        <v>534</v>
      </c>
      <c r="U426">
        <f>VLOOKUP(A426,'2010'!A:T,11,FALSE)</f>
        <v>119</v>
      </c>
      <c r="V426">
        <v>1745</v>
      </c>
      <c r="W426">
        <f>VLOOKUP(A426,'2010'!A:V,12,FALSE)</f>
        <v>1697</v>
      </c>
      <c r="X426">
        <v>413</v>
      </c>
      <c r="Y426">
        <f>VLOOKUP(A426,'2010'!A:X,13,FALSE)</f>
        <v>479</v>
      </c>
      <c r="Z426">
        <v>1332</v>
      </c>
      <c r="AA426">
        <f>VLOOKUP(A426,'2010'!A:Z,14,FALSE)</f>
        <v>1218</v>
      </c>
    </row>
    <row r="427" spans="1:27" x14ac:dyDescent="0.25">
      <c r="A427">
        <v>17031410200</v>
      </c>
      <c r="B427">
        <v>1364</v>
      </c>
      <c r="C427">
        <f>VLOOKUP(A427,'2010'!A:N,2,FALSE)</f>
        <v>1078</v>
      </c>
      <c r="D427">
        <v>279</v>
      </c>
      <c r="E427">
        <f>VLOOKUP(A427,'2010'!A:P,3,FALSE)</f>
        <v>375</v>
      </c>
      <c r="F427">
        <v>374</v>
      </c>
      <c r="G427">
        <f>VLOOKUP(A427,'2010'!A:R,4,FALSE)</f>
        <v>174</v>
      </c>
      <c r="H427">
        <v>121</v>
      </c>
      <c r="I427">
        <f>VLOOKUP(A427,'2010'!A:T,5,FALSE)</f>
        <v>12</v>
      </c>
      <c r="J427">
        <v>533</v>
      </c>
      <c r="K427">
        <f>VLOOKUP(A427,'2010'!A:V,6,FALSE)</f>
        <v>449</v>
      </c>
      <c r="L427">
        <v>16</v>
      </c>
      <c r="M427">
        <f>VLOOKUP(A427,'2010'!A:X,7,FALSE)</f>
        <v>0</v>
      </c>
      <c r="N427">
        <v>46</v>
      </c>
      <c r="O427">
        <f>VLOOKUP(A427,'2010'!A:N,8,FALSE)</f>
        <v>85</v>
      </c>
      <c r="P427">
        <v>160</v>
      </c>
      <c r="Q427">
        <f>VLOOKUP(A427,'2010'!A:P,9,FALSE)</f>
        <v>45</v>
      </c>
      <c r="R427">
        <v>206</v>
      </c>
      <c r="S427">
        <f>VLOOKUP(A427,'2010'!A:R,10,FALSE)</f>
        <v>271</v>
      </c>
      <c r="T427">
        <v>355</v>
      </c>
      <c r="U427">
        <f>VLOOKUP(A427,'2010'!A:T,11,FALSE)</f>
        <v>146</v>
      </c>
      <c r="V427">
        <v>1088</v>
      </c>
      <c r="W427">
        <f>VLOOKUP(A427,'2010'!A:V,12,FALSE)</f>
        <v>1078</v>
      </c>
      <c r="X427">
        <v>161</v>
      </c>
      <c r="Y427">
        <f>VLOOKUP(A427,'2010'!A:X,13,FALSE)</f>
        <v>351</v>
      </c>
      <c r="Z427">
        <v>927</v>
      </c>
      <c r="AA427">
        <f>VLOOKUP(A427,'2010'!A:Z,14,FALSE)</f>
        <v>727</v>
      </c>
    </row>
    <row r="428" spans="1:27" x14ac:dyDescent="0.25">
      <c r="A428">
        <v>17031410500</v>
      </c>
      <c r="B428">
        <v>2548</v>
      </c>
      <c r="C428">
        <f>VLOOKUP(A428,'2010'!A:N,2,FALSE)</f>
        <v>2519</v>
      </c>
      <c r="D428">
        <v>1089</v>
      </c>
      <c r="E428">
        <f>VLOOKUP(A428,'2010'!A:P,3,FALSE)</f>
        <v>1588</v>
      </c>
      <c r="F428">
        <v>296</v>
      </c>
      <c r="G428">
        <f>VLOOKUP(A428,'2010'!A:R,4,FALSE)</f>
        <v>174</v>
      </c>
      <c r="H428">
        <v>144</v>
      </c>
      <c r="I428">
        <f>VLOOKUP(A428,'2010'!A:T,5,FALSE)</f>
        <v>160</v>
      </c>
      <c r="J428">
        <v>911</v>
      </c>
      <c r="K428">
        <f>VLOOKUP(A428,'2010'!A:V,6,FALSE)</f>
        <v>580</v>
      </c>
      <c r="L428">
        <v>88</v>
      </c>
      <c r="M428">
        <f>VLOOKUP(A428,'2010'!A:X,7,FALSE)</f>
        <v>120</v>
      </c>
      <c r="N428">
        <v>149</v>
      </c>
      <c r="O428">
        <f>VLOOKUP(A428,'2010'!A:N,8,FALSE)</f>
        <v>206</v>
      </c>
      <c r="P428">
        <v>234</v>
      </c>
      <c r="Q428">
        <f>VLOOKUP(A428,'2010'!A:P,9,FALSE)</f>
        <v>358</v>
      </c>
      <c r="R428">
        <v>350</v>
      </c>
      <c r="S428">
        <f>VLOOKUP(A428,'2010'!A:R,10,FALSE)</f>
        <v>399</v>
      </c>
      <c r="T428">
        <v>691</v>
      </c>
      <c r="U428">
        <f>VLOOKUP(A428,'2010'!A:T,11,FALSE)</f>
        <v>123</v>
      </c>
      <c r="V428">
        <v>2443</v>
      </c>
      <c r="W428">
        <f>VLOOKUP(A428,'2010'!A:V,12,FALSE)</f>
        <v>2380</v>
      </c>
      <c r="X428">
        <v>826</v>
      </c>
      <c r="Y428">
        <f>VLOOKUP(A428,'2010'!A:X,13,FALSE)</f>
        <v>959</v>
      </c>
      <c r="Z428">
        <v>1617</v>
      </c>
      <c r="AA428">
        <f>VLOOKUP(A428,'2010'!A:Z,14,FALSE)</f>
        <v>1421</v>
      </c>
    </row>
    <row r="429" spans="1:27" x14ac:dyDescent="0.25">
      <c r="A429">
        <v>17031410600</v>
      </c>
      <c r="B429">
        <v>2488</v>
      </c>
      <c r="C429">
        <f>VLOOKUP(A429,'2010'!A:N,2,FALSE)</f>
        <v>2129</v>
      </c>
      <c r="D429">
        <v>694</v>
      </c>
      <c r="E429">
        <f>VLOOKUP(A429,'2010'!A:P,3,FALSE)</f>
        <v>828</v>
      </c>
      <c r="F429">
        <v>282</v>
      </c>
      <c r="G429">
        <f>VLOOKUP(A429,'2010'!A:R,4,FALSE)</f>
        <v>228</v>
      </c>
      <c r="H429">
        <v>176</v>
      </c>
      <c r="I429">
        <f>VLOOKUP(A429,'2010'!A:T,5,FALSE)</f>
        <v>90</v>
      </c>
      <c r="J429">
        <v>1265</v>
      </c>
      <c r="K429">
        <f>VLOOKUP(A429,'2010'!A:V,6,FALSE)</f>
        <v>948</v>
      </c>
      <c r="L429">
        <v>93</v>
      </c>
      <c r="M429">
        <f>VLOOKUP(A429,'2010'!A:X,7,FALSE)</f>
        <v>51</v>
      </c>
      <c r="N429">
        <v>143</v>
      </c>
      <c r="O429">
        <f>VLOOKUP(A429,'2010'!A:N,8,FALSE)</f>
        <v>205</v>
      </c>
      <c r="P429">
        <v>177</v>
      </c>
      <c r="Q429">
        <f>VLOOKUP(A429,'2010'!A:P,9,FALSE)</f>
        <v>177</v>
      </c>
      <c r="R429">
        <v>488</v>
      </c>
      <c r="S429">
        <f>VLOOKUP(A429,'2010'!A:R,10,FALSE)</f>
        <v>420</v>
      </c>
      <c r="T429">
        <v>545</v>
      </c>
      <c r="U429">
        <f>VLOOKUP(A429,'2010'!A:T,11,FALSE)</f>
        <v>155</v>
      </c>
      <c r="V429">
        <v>2386</v>
      </c>
      <c r="W429">
        <f>VLOOKUP(A429,'2010'!A:V,12,FALSE)</f>
        <v>2106</v>
      </c>
      <c r="X429">
        <v>739</v>
      </c>
      <c r="Y429">
        <f>VLOOKUP(A429,'2010'!A:X,13,FALSE)</f>
        <v>802</v>
      </c>
      <c r="Z429">
        <v>1647</v>
      </c>
      <c r="AA429">
        <f>VLOOKUP(A429,'2010'!A:Z,14,FALSE)</f>
        <v>1304</v>
      </c>
    </row>
    <row r="430" spans="1:27" x14ac:dyDescent="0.25">
      <c r="A430">
        <v>17031410700</v>
      </c>
      <c r="B430">
        <v>1994</v>
      </c>
      <c r="C430">
        <f>VLOOKUP(A430,'2010'!A:N,2,FALSE)</f>
        <v>2013</v>
      </c>
      <c r="D430">
        <v>416</v>
      </c>
      <c r="E430">
        <f>VLOOKUP(A430,'2010'!A:P,3,FALSE)</f>
        <v>426</v>
      </c>
      <c r="F430">
        <v>201</v>
      </c>
      <c r="G430">
        <f>VLOOKUP(A430,'2010'!A:R,4,FALSE)</f>
        <v>313</v>
      </c>
      <c r="H430">
        <v>113</v>
      </c>
      <c r="I430">
        <f>VLOOKUP(A430,'2010'!A:T,5,FALSE)</f>
        <v>254</v>
      </c>
      <c r="J430">
        <v>1204</v>
      </c>
      <c r="K430">
        <f>VLOOKUP(A430,'2010'!A:V,6,FALSE)</f>
        <v>980</v>
      </c>
      <c r="L430">
        <v>44</v>
      </c>
      <c r="M430">
        <f>VLOOKUP(A430,'2010'!A:X,7,FALSE)</f>
        <v>101</v>
      </c>
      <c r="N430">
        <v>107</v>
      </c>
      <c r="O430">
        <f>VLOOKUP(A430,'2010'!A:N,8,FALSE)</f>
        <v>26</v>
      </c>
      <c r="P430">
        <v>175</v>
      </c>
      <c r="Q430">
        <f>VLOOKUP(A430,'2010'!A:P,9,FALSE)</f>
        <v>233</v>
      </c>
      <c r="R430">
        <v>377</v>
      </c>
      <c r="S430">
        <f>VLOOKUP(A430,'2010'!A:R,10,FALSE)</f>
        <v>361</v>
      </c>
      <c r="T430">
        <v>619</v>
      </c>
      <c r="U430">
        <f>VLOOKUP(A430,'2010'!A:T,11,FALSE)</f>
        <v>142</v>
      </c>
      <c r="V430">
        <v>1969</v>
      </c>
      <c r="W430">
        <f>VLOOKUP(A430,'2010'!A:V,12,FALSE)</f>
        <v>2003</v>
      </c>
      <c r="X430">
        <v>749</v>
      </c>
      <c r="Y430">
        <f>VLOOKUP(A430,'2010'!A:X,13,FALSE)</f>
        <v>748</v>
      </c>
      <c r="Z430">
        <v>1220</v>
      </c>
      <c r="AA430">
        <f>VLOOKUP(A430,'2010'!A:Z,14,FALSE)</f>
        <v>1255</v>
      </c>
    </row>
    <row r="431" spans="1:27" x14ac:dyDescent="0.25">
      <c r="A431">
        <v>17031410800</v>
      </c>
      <c r="B431">
        <v>3130</v>
      </c>
      <c r="C431">
        <f>VLOOKUP(A431,'2010'!A:N,2,FALSE)</f>
        <v>2593</v>
      </c>
      <c r="D431">
        <v>1158</v>
      </c>
      <c r="E431">
        <f>VLOOKUP(A431,'2010'!A:P,3,FALSE)</f>
        <v>1103</v>
      </c>
      <c r="F431">
        <v>328</v>
      </c>
      <c r="G431">
        <f>VLOOKUP(A431,'2010'!A:R,4,FALSE)</f>
        <v>365</v>
      </c>
      <c r="H431">
        <v>369</v>
      </c>
      <c r="I431">
        <f>VLOOKUP(A431,'2010'!A:T,5,FALSE)</f>
        <v>139</v>
      </c>
      <c r="J431">
        <v>1151</v>
      </c>
      <c r="K431">
        <f>VLOOKUP(A431,'2010'!A:V,6,FALSE)</f>
        <v>941</v>
      </c>
      <c r="L431">
        <v>39</v>
      </c>
      <c r="M431">
        <f>VLOOKUP(A431,'2010'!A:X,7,FALSE)</f>
        <v>179</v>
      </c>
      <c r="N431">
        <v>252</v>
      </c>
      <c r="O431">
        <f>VLOOKUP(A431,'2010'!A:N,8,FALSE)</f>
        <v>173</v>
      </c>
      <c r="P431">
        <v>380</v>
      </c>
      <c r="Q431">
        <f>VLOOKUP(A431,'2010'!A:P,9,FALSE)</f>
        <v>511</v>
      </c>
      <c r="R431">
        <v>615</v>
      </c>
      <c r="S431">
        <f>VLOOKUP(A431,'2010'!A:R,10,FALSE)</f>
        <v>342</v>
      </c>
      <c r="T431">
        <v>861</v>
      </c>
      <c r="U431">
        <f>VLOOKUP(A431,'2010'!A:T,11,FALSE)</f>
        <v>163</v>
      </c>
      <c r="V431">
        <v>3095</v>
      </c>
      <c r="W431">
        <f>VLOOKUP(A431,'2010'!A:V,12,FALSE)</f>
        <v>2593</v>
      </c>
      <c r="X431">
        <v>1055</v>
      </c>
      <c r="Y431">
        <f>VLOOKUP(A431,'2010'!A:X,13,FALSE)</f>
        <v>1113</v>
      </c>
      <c r="Z431">
        <v>2040</v>
      </c>
      <c r="AA431">
        <f>VLOOKUP(A431,'2010'!A:Z,14,FALSE)</f>
        <v>1480</v>
      </c>
    </row>
    <row r="432" spans="1:27" x14ac:dyDescent="0.25">
      <c r="A432">
        <v>17031410900</v>
      </c>
      <c r="B432">
        <v>3064</v>
      </c>
      <c r="C432">
        <f>VLOOKUP(A432,'2010'!A:N,2,FALSE)</f>
        <v>3794</v>
      </c>
      <c r="D432">
        <v>942</v>
      </c>
      <c r="E432">
        <f>VLOOKUP(A432,'2010'!A:P,3,FALSE)</f>
        <v>1492</v>
      </c>
      <c r="F432">
        <v>239</v>
      </c>
      <c r="G432">
        <f>VLOOKUP(A432,'2010'!A:R,4,FALSE)</f>
        <v>240</v>
      </c>
      <c r="H432">
        <v>360</v>
      </c>
      <c r="I432">
        <f>VLOOKUP(A432,'2010'!A:T,5,FALSE)</f>
        <v>371</v>
      </c>
      <c r="J432">
        <v>1426</v>
      </c>
      <c r="K432">
        <f>VLOOKUP(A432,'2010'!A:V,6,FALSE)</f>
        <v>1749</v>
      </c>
      <c r="L432">
        <v>150</v>
      </c>
      <c r="M432">
        <f>VLOOKUP(A432,'2010'!A:X,7,FALSE)</f>
        <v>112</v>
      </c>
      <c r="N432">
        <v>137</v>
      </c>
      <c r="O432">
        <f>VLOOKUP(A432,'2010'!A:N,8,FALSE)</f>
        <v>94</v>
      </c>
      <c r="P432">
        <v>288</v>
      </c>
      <c r="Q432">
        <f>VLOOKUP(A432,'2010'!A:P,9,FALSE)</f>
        <v>375</v>
      </c>
      <c r="R432">
        <v>690</v>
      </c>
      <c r="S432">
        <f>VLOOKUP(A432,'2010'!A:R,10,FALSE)</f>
        <v>790</v>
      </c>
      <c r="T432">
        <v>1006</v>
      </c>
      <c r="U432">
        <f>VLOOKUP(A432,'2010'!A:T,11,FALSE)</f>
        <v>177</v>
      </c>
      <c r="V432">
        <v>2954</v>
      </c>
      <c r="W432">
        <f>VLOOKUP(A432,'2010'!A:V,12,FALSE)</f>
        <v>3397</v>
      </c>
      <c r="X432">
        <v>1365</v>
      </c>
      <c r="Y432">
        <f>VLOOKUP(A432,'2010'!A:X,13,FALSE)</f>
        <v>1899</v>
      </c>
      <c r="Z432">
        <v>1589</v>
      </c>
      <c r="AA432">
        <f>VLOOKUP(A432,'2010'!A:Z,14,FALSE)</f>
        <v>1498</v>
      </c>
    </row>
    <row r="433" spans="1:27" x14ac:dyDescent="0.25">
      <c r="A433">
        <v>17031411000</v>
      </c>
      <c r="B433">
        <v>3070</v>
      </c>
      <c r="C433">
        <f>VLOOKUP(A433,'2010'!A:N,2,FALSE)</f>
        <v>3726</v>
      </c>
      <c r="D433">
        <v>1080</v>
      </c>
      <c r="E433">
        <f>VLOOKUP(A433,'2010'!A:P,3,FALSE)</f>
        <v>991</v>
      </c>
      <c r="F433">
        <v>254</v>
      </c>
      <c r="G433">
        <f>VLOOKUP(A433,'2010'!A:R,4,FALSE)</f>
        <v>282</v>
      </c>
      <c r="H433">
        <v>226</v>
      </c>
      <c r="I433">
        <f>VLOOKUP(A433,'2010'!A:T,5,FALSE)</f>
        <v>177</v>
      </c>
      <c r="J433">
        <v>1417</v>
      </c>
      <c r="K433">
        <f>VLOOKUP(A433,'2010'!A:V,6,FALSE)</f>
        <v>2235</v>
      </c>
      <c r="L433">
        <v>36</v>
      </c>
      <c r="M433">
        <f>VLOOKUP(A433,'2010'!A:X,7,FALSE)</f>
        <v>90</v>
      </c>
      <c r="N433">
        <v>73</v>
      </c>
      <c r="O433">
        <f>VLOOKUP(A433,'2010'!A:N,8,FALSE)</f>
        <v>261</v>
      </c>
      <c r="P433">
        <v>454</v>
      </c>
      <c r="Q433">
        <f>VLOOKUP(A433,'2010'!A:P,9,FALSE)</f>
        <v>337</v>
      </c>
      <c r="R433">
        <v>661</v>
      </c>
      <c r="S433">
        <f>VLOOKUP(A433,'2010'!A:R,10,FALSE)</f>
        <v>708</v>
      </c>
      <c r="T433">
        <v>1268</v>
      </c>
      <c r="U433">
        <f>VLOOKUP(A433,'2010'!A:T,11,FALSE)</f>
        <v>253</v>
      </c>
      <c r="V433">
        <v>2751</v>
      </c>
      <c r="W433">
        <f>VLOOKUP(A433,'2010'!A:V,12,FALSE)</f>
        <v>3158</v>
      </c>
      <c r="X433">
        <v>1400</v>
      </c>
      <c r="Y433">
        <f>VLOOKUP(A433,'2010'!A:X,13,FALSE)</f>
        <v>1283</v>
      </c>
      <c r="Z433">
        <v>1351</v>
      </c>
      <c r="AA433">
        <f>VLOOKUP(A433,'2010'!A:Z,14,FALSE)</f>
        <v>1875</v>
      </c>
    </row>
    <row r="434" spans="1:27" x14ac:dyDescent="0.25">
      <c r="A434">
        <v>17031411100</v>
      </c>
      <c r="B434">
        <v>2272</v>
      </c>
      <c r="C434">
        <f>VLOOKUP(A434,'2010'!A:N,2,FALSE)</f>
        <v>2086</v>
      </c>
      <c r="D434">
        <v>116</v>
      </c>
      <c r="E434">
        <f>VLOOKUP(A434,'2010'!A:P,3,FALSE)</f>
        <v>35</v>
      </c>
      <c r="F434">
        <v>435</v>
      </c>
      <c r="G434">
        <f>VLOOKUP(A434,'2010'!A:R,4,FALSE)</f>
        <v>436</v>
      </c>
      <c r="H434">
        <v>87</v>
      </c>
      <c r="I434">
        <f>VLOOKUP(A434,'2010'!A:T,5,FALSE)</f>
        <v>41</v>
      </c>
      <c r="J434">
        <v>1588</v>
      </c>
      <c r="K434">
        <f>VLOOKUP(A434,'2010'!A:V,6,FALSE)</f>
        <v>1566</v>
      </c>
      <c r="L434">
        <v>9</v>
      </c>
      <c r="M434">
        <f>VLOOKUP(A434,'2010'!A:X,7,FALSE)</f>
        <v>0</v>
      </c>
      <c r="N434">
        <v>9</v>
      </c>
      <c r="O434">
        <f>VLOOKUP(A434,'2010'!A:N,8,FALSE)</f>
        <v>14</v>
      </c>
      <c r="P434">
        <v>40</v>
      </c>
      <c r="Q434">
        <f>VLOOKUP(A434,'2010'!A:P,9,FALSE)</f>
        <v>134</v>
      </c>
      <c r="R434">
        <v>328</v>
      </c>
      <c r="S434">
        <f>VLOOKUP(A434,'2010'!A:R,10,FALSE)</f>
        <v>359</v>
      </c>
      <c r="T434">
        <v>972</v>
      </c>
      <c r="U434">
        <f>VLOOKUP(A434,'2010'!A:T,11,FALSE)</f>
        <v>129</v>
      </c>
      <c r="V434">
        <v>1879</v>
      </c>
      <c r="W434">
        <f>VLOOKUP(A434,'2010'!A:V,12,FALSE)</f>
        <v>2086</v>
      </c>
      <c r="X434">
        <v>1061</v>
      </c>
      <c r="Y434">
        <f>VLOOKUP(A434,'2010'!A:X,13,FALSE)</f>
        <v>1234</v>
      </c>
      <c r="Z434">
        <v>818</v>
      </c>
      <c r="AA434">
        <f>VLOOKUP(A434,'2010'!A:Z,14,FALSE)</f>
        <v>852</v>
      </c>
    </row>
    <row r="435" spans="1:27" x14ac:dyDescent="0.25">
      <c r="A435">
        <v>17031411200</v>
      </c>
      <c r="B435">
        <v>1577</v>
      </c>
      <c r="C435">
        <f>VLOOKUP(A435,'2010'!A:N,2,FALSE)</f>
        <v>1582</v>
      </c>
      <c r="D435">
        <v>238</v>
      </c>
      <c r="E435">
        <f>VLOOKUP(A435,'2010'!A:P,3,FALSE)</f>
        <v>227</v>
      </c>
      <c r="F435">
        <v>222</v>
      </c>
      <c r="G435">
        <f>VLOOKUP(A435,'2010'!A:R,4,FALSE)</f>
        <v>211</v>
      </c>
      <c r="H435">
        <v>51</v>
      </c>
      <c r="I435">
        <f>VLOOKUP(A435,'2010'!A:T,5,FALSE)</f>
        <v>52</v>
      </c>
      <c r="J435">
        <v>994</v>
      </c>
      <c r="K435">
        <f>VLOOKUP(A435,'2010'!A:V,6,FALSE)</f>
        <v>1072</v>
      </c>
      <c r="L435">
        <v>43</v>
      </c>
      <c r="M435">
        <f>VLOOKUP(A435,'2010'!A:X,7,FALSE)</f>
        <v>37</v>
      </c>
      <c r="N435">
        <v>24</v>
      </c>
      <c r="O435">
        <f>VLOOKUP(A435,'2010'!A:N,8,FALSE)</f>
        <v>96</v>
      </c>
      <c r="P435">
        <v>76</v>
      </c>
      <c r="Q435">
        <f>VLOOKUP(A435,'2010'!A:P,9,FALSE)</f>
        <v>107</v>
      </c>
      <c r="R435">
        <v>189</v>
      </c>
      <c r="S435">
        <f>VLOOKUP(A435,'2010'!A:R,10,FALSE)</f>
        <v>228</v>
      </c>
      <c r="T435">
        <v>759</v>
      </c>
      <c r="U435">
        <f>VLOOKUP(A435,'2010'!A:T,11,FALSE)</f>
        <v>125</v>
      </c>
      <c r="V435">
        <v>1546</v>
      </c>
      <c r="W435">
        <f>VLOOKUP(A435,'2010'!A:V,12,FALSE)</f>
        <v>1582</v>
      </c>
      <c r="X435">
        <v>845</v>
      </c>
      <c r="Y435">
        <f>VLOOKUP(A435,'2010'!A:X,13,FALSE)</f>
        <v>939</v>
      </c>
      <c r="Z435">
        <v>701</v>
      </c>
      <c r="AA435">
        <f>VLOOKUP(A435,'2010'!A:Z,14,FALSE)</f>
        <v>643</v>
      </c>
    </row>
    <row r="436" spans="1:27" x14ac:dyDescent="0.25">
      <c r="A436">
        <v>17031420100</v>
      </c>
      <c r="B436">
        <v>1369</v>
      </c>
      <c r="C436">
        <f>VLOOKUP(A436,'2010'!A:N,2,FALSE)</f>
        <v>1255</v>
      </c>
      <c r="D436">
        <v>1291</v>
      </c>
      <c r="E436">
        <f>VLOOKUP(A436,'2010'!A:P,3,FALSE)</f>
        <v>1174</v>
      </c>
      <c r="F436">
        <v>21</v>
      </c>
      <c r="G436">
        <f>VLOOKUP(A436,'2010'!A:R,4,FALSE)</f>
        <v>10</v>
      </c>
      <c r="H436">
        <v>17</v>
      </c>
      <c r="I436">
        <f>VLOOKUP(A436,'2010'!A:T,5,FALSE)</f>
        <v>20</v>
      </c>
      <c r="J436">
        <v>32</v>
      </c>
      <c r="K436">
        <f>VLOOKUP(A436,'2010'!A:V,6,FALSE)</f>
        <v>51</v>
      </c>
      <c r="L436">
        <v>106</v>
      </c>
      <c r="M436">
        <f>VLOOKUP(A436,'2010'!A:X,7,FALSE)</f>
        <v>122</v>
      </c>
      <c r="N436">
        <v>206</v>
      </c>
      <c r="O436">
        <f>VLOOKUP(A436,'2010'!A:N,8,FALSE)</f>
        <v>202</v>
      </c>
      <c r="P436">
        <v>444</v>
      </c>
      <c r="Q436">
        <f>VLOOKUP(A436,'2010'!A:P,9,FALSE)</f>
        <v>419</v>
      </c>
      <c r="R436">
        <v>113</v>
      </c>
      <c r="S436">
        <f>VLOOKUP(A436,'2010'!A:R,10,FALSE)</f>
        <v>57</v>
      </c>
      <c r="T436">
        <v>80</v>
      </c>
      <c r="U436">
        <f>VLOOKUP(A436,'2010'!A:T,11,FALSE)</f>
        <v>51</v>
      </c>
      <c r="V436">
        <v>1369</v>
      </c>
      <c r="W436">
        <f>VLOOKUP(A436,'2010'!A:V,12,FALSE)</f>
        <v>1255</v>
      </c>
      <c r="X436">
        <v>66</v>
      </c>
      <c r="Y436">
        <f>VLOOKUP(A436,'2010'!A:X,13,FALSE)</f>
        <v>113</v>
      </c>
      <c r="Z436">
        <v>1303</v>
      </c>
      <c r="AA436">
        <f>VLOOKUP(A436,'2010'!A:Z,14,FALSE)</f>
        <v>1142</v>
      </c>
    </row>
    <row r="437" spans="1:27" x14ac:dyDescent="0.25">
      <c r="A437">
        <v>17031420200</v>
      </c>
      <c r="B437">
        <v>1706</v>
      </c>
      <c r="C437">
        <f>VLOOKUP(A437,'2010'!A:N,2,FALSE)</f>
        <v>1855</v>
      </c>
      <c r="D437">
        <v>1187</v>
      </c>
      <c r="E437">
        <f>VLOOKUP(A437,'2010'!A:P,3,FALSE)</f>
        <v>1051</v>
      </c>
      <c r="F437">
        <v>78</v>
      </c>
      <c r="G437">
        <f>VLOOKUP(A437,'2010'!A:R,4,FALSE)</f>
        <v>62</v>
      </c>
      <c r="H437">
        <v>37</v>
      </c>
      <c r="I437">
        <f>VLOOKUP(A437,'2010'!A:T,5,FALSE)</f>
        <v>70</v>
      </c>
      <c r="J437">
        <v>353</v>
      </c>
      <c r="K437">
        <f>VLOOKUP(A437,'2010'!A:V,6,FALSE)</f>
        <v>582</v>
      </c>
      <c r="L437">
        <v>82</v>
      </c>
      <c r="M437">
        <f>VLOOKUP(A437,'2010'!A:X,7,FALSE)</f>
        <v>200</v>
      </c>
      <c r="N437">
        <v>124</v>
      </c>
      <c r="O437">
        <f>VLOOKUP(A437,'2010'!A:N,8,FALSE)</f>
        <v>136</v>
      </c>
      <c r="P437">
        <v>204</v>
      </c>
      <c r="Q437">
        <f>VLOOKUP(A437,'2010'!A:P,9,FALSE)</f>
        <v>178</v>
      </c>
      <c r="R437">
        <v>226</v>
      </c>
      <c r="S437">
        <f>VLOOKUP(A437,'2010'!A:R,10,FALSE)</f>
        <v>259</v>
      </c>
      <c r="T437">
        <v>183</v>
      </c>
      <c r="U437">
        <f>VLOOKUP(A437,'2010'!A:T,11,FALSE)</f>
        <v>103</v>
      </c>
      <c r="V437">
        <v>1495</v>
      </c>
      <c r="W437">
        <f>VLOOKUP(A437,'2010'!A:V,12,FALSE)</f>
        <v>1367</v>
      </c>
      <c r="X437">
        <v>292</v>
      </c>
      <c r="Y437">
        <f>VLOOKUP(A437,'2010'!A:X,13,FALSE)</f>
        <v>357</v>
      </c>
      <c r="Z437">
        <v>1203</v>
      </c>
      <c r="AA437">
        <f>VLOOKUP(A437,'2010'!A:Z,14,FALSE)</f>
        <v>1010</v>
      </c>
    </row>
    <row r="438" spans="1:27" x14ac:dyDescent="0.25">
      <c r="A438">
        <v>17031420300</v>
      </c>
      <c r="B438">
        <v>2518</v>
      </c>
      <c r="C438">
        <f>VLOOKUP(A438,'2010'!A:N,2,FALSE)</f>
        <v>1722</v>
      </c>
      <c r="D438">
        <v>1047</v>
      </c>
      <c r="E438">
        <f>VLOOKUP(A438,'2010'!A:P,3,FALSE)</f>
        <v>1233</v>
      </c>
      <c r="F438">
        <v>426</v>
      </c>
      <c r="G438">
        <f>VLOOKUP(A438,'2010'!A:R,4,FALSE)</f>
        <v>79</v>
      </c>
      <c r="H438">
        <v>136</v>
      </c>
      <c r="I438">
        <f>VLOOKUP(A438,'2010'!A:T,5,FALSE)</f>
        <v>69</v>
      </c>
      <c r="J438">
        <v>895</v>
      </c>
      <c r="K438">
        <f>VLOOKUP(A438,'2010'!A:V,6,FALSE)</f>
        <v>373</v>
      </c>
      <c r="L438">
        <v>48</v>
      </c>
      <c r="M438">
        <f>VLOOKUP(A438,'2010'!A:X,7,FALSE)</f>
        <v>98</v>
      </c>
      <c r="N438">
        <v>134</v>
      </c>
      <c r="O438">
        <f>VLOOKUP(A438,'2010'!A:N,8,FALSE)</f>
        <v>203</v>
      </c>
      <c r="P438">
        <v>225</v>
      </c>
      <c r="Q438">
        <f>VLOOKUP(A438,'2010'!A:P,9,FALSE)</f>
        <v>245</v>
      </c>
      <c r="R438">
        <v>201</v>
      </c>
      <c r="S438">
        <f>VLOOKUP(A438,'2010'!A:R,10,FALSE)</f>
        <v>239</v>
      </c>
      <c r="T438">
        <v>229</v>
      </c>
      <c r="U438">
        <f>VLOOKUP(A438,'2010'!A:T,11,FALSE)</f>
        <v>81</v>
      </c>
      <c r="V438">
        <v>1384</v>
      </c>
      <c r="W438">
        <f>VLOOKUP(A438,'2010'!A:V,12,FALSE)</f>
        <v>1439</v>
      </c>
      <c r="X438">
        <v>295</v>
      </c>
      <c r="Y438">
        <f>VLOOKUP(A438,'2010'!A:X,13,FALSE)</f>
        <v>493</v>
      </c>
      <c r="Z438">
        <v>1089</v>
      </c>
      <c r="AA438">
        <f>VLOOKUP(A438,'2010'!A:Z,14,FALSE)</f>
        <v>946</v>
      </c>
    </row>
    <row r="439" spans="1:27" x14ac:dyDescent="0.25">
      <c r="A439">
        <v>17031420400</v>
      </c>
      <c r="B439">
        <v>1095</v>
      </c>
      <c r="C439">
        <f>VLOOKUP(A439,'2010'!A:N,2,FALSE)</f>
        <v>1477</v>
      </c>
      <c r="D439">
        <v>640</v>
      </c>
      <c r="E439">
        <f>VLOOKUP(A439,'2010'!A:P,3,FALSE)</f>
        <v>1104</v>
      </c>
      <c r="F439">
        <v>84</v>
      </c>
      <c r="G439">
        <f>VLOOKUP(A439,'2010'!A:R,4,FALSE)</f>
        <v>161</v>
      </c>
      <c r="H439">
        <v>79</v>
      </c>
      <c r="I439">
        <f>VLOOKUP(A439,'2010'!A:T,5,FALSE)</f>
        <v>41</v>
      </c>
      <c r="J439">
        <v>246</v>
      </c>
      <c r="K439">
        <f>VLOOKUP(A439,'2010'!A:V,6,FALSE)</f>
        <v>141</v>
      </c>
      <c r="L439">
        <v>117</v>
      </c>
      <c r="M439">
        <f>VLOOKUP(A439,'2010'!A:X,7,FALSE)</f>
        <v>117</v>
      </c>
      <c r="N439">
        <v>98</v>
      </c>
      <c r="O439">
        <f>VLOOKUP(A439,'2010'!A:N,8,FALSE)</f>
        <v>172</v>
      </c>
      <c r="P439">
        <v>178</v>
      </c>
      <c r="Q439">
        <f>VLOOKUP(A439,'2010'!A:P,9,FALSE)</f>
        <v>254</v>
      </c>
      <c r="R439">
        <v>142</v>
      </c>
      <c r="S439">
        <f>VLOOKUP(A439,'2010'!A:R,10,FALSE)</f>
        <v>159</v>
      </c>
      <c r="T439">
        <v>241</v>
      </c>
      <c r="U439">
        <f>VLOOKUP(A439,'2010'!A:T,11,FALSE)</f>
        <v>90</v>
      </c>
      <c r="V439">
        <v>1095</v>
      </c>
      <c r="W439">
        <f>VLOOKUP(A439,'2010'!A:V,12,FALSE)</f>
        <v>1477</v>
      </c>
      <c r="X439">
        <v>124</v>
      </c>
      <c r="Y439">
        <f>VLOOKUP(A439,'2010'!A:X,13,FALSE)</f>
        <v>256</v>
      </c>
      <c r="Z439">
        <v>971</v>
      </c>
      <c r="AA439">
        <f>VLOOKUP(A439,'2010'!A:Z,14,FALSE)</f>
        <v>1221</v>
      </c>
    </row>
    <row r="440" spans="1:27" x14ac:dyDescent="0.25">
      <c r="A440">
        <v>17031420500</v>
      </c>
      <c r="B440">
        <v>1968</v>
      </c>
      <c r="C440">
        <f>VLOOKUP(A440,'2010'!A:N,2,FALSE)</f>
        <v>2254</v>
      </c>
      <c r="D440">
        <v>1781</v>
      </c>
      <c r="E440">
        <f>VLOOKUP(A440,'2010'!A:P,3,FALSE)</f>
        <v>2244</v>
      </c>
      <c r="F440">
        <v>39</v>
      </c>
      <c r="G440">
        <f>VLOOKUP(A440,'2010'!A:R,4,FALSE)</f>
        <v>0</v>
      </c>
      <c r="H440">
        <v>114</v>
      </c>
      <c r="I440">
        <f>VLOOKUP(A440,'2010'!A:T,5,FALSE)</f>
        <v>16</v>
      </c>
      <c r="J440">
        <v>0</v>
      </c>
      <c r="K440">
        <f>VLOOKUP(A440,'2010'!A:V,6,FALSE)</f>
        <v>0</v>
      </c>
      <c r="L440">
        <v>227</v>
      </c>
      <c r="M440">
        <f>VLOOKUP(A440,'2010'!A:X,7,FALSE)</f>
        <v>233</v>
      </c>
      <c r="N440">
        <v>259</v>
      </c>
      <c r="O440">
        <f>VLOOKUP(A440,'2010'!A:N,8,FALSE)</f>
        <v>519</v>
      </c>
      <c r="P440">
        <v>474</v>
      </c>
      <c r="Q440">
        <f>VLOOKUP(A440,'2010'!A:P,9,FALSE)</f>
        <v>394</v>
      </c>
      <c r="R440">
        <v>114</v>
      </c>
      <c r="S440">
        <f>VLOOKUP(A440,'2010'!A:R,10,FALSE)</f>
        <v>112</v>
      </c>
      <c r="T440">
        <v>73</v>
      </c>
      <c r="U440">
        <f>VLOOKUP(A440,'2010'!A:T,11,FALSE)</f>
        <v>93</v>
      </c>
      <c r="V440">
        <v>1968</v>
      </c>
      <c r="W440">
        <f>VLOOKUP(A440,'2010'!A:V,12,FALSE)</f>
        <v>2254</v>
      </c>
      <c r="X440">
        <v>343</v>
      </c>
      <c r="Y440">
        <f>VLOOKUP(A440,'2010'!A:X,13,FALSE)</f>
        <v>277</v>
      </c>
      <c r="Z440">
        <v>1625</v>
      </c>
      <c r="AA440">
        <f>VLOOKUP(A440,'2010'!A:Z,14,FALSE)</f>
        <v>1977</v>
      </c>
    </row>
    <row r="441" spans="1:27" x14ac:dyDescent="0.25">
      <c r="A441">
        <v>17031420600</v>
      </c>
      <c r="B441">
        <v>2115</v>
      </c>
      <c r="C441">
        <f>VLOOKUP(A441,'2010'!A:N,2,FALSE)</f>
        <v>1667</v>
      </c>
      <c r="D441">
        <v>1934</v>
      </c>
      <c r="E441">
        <f>VLOOKUP(A441,'2010'!A:P,3,FALSE)</f>
        <v>1617</v>
      </c>
      <c r="F441">
        <v>5</v>
      </c>
      <c r="G441">
        <f>VLOOKUP(A441,'2010'!A:R,4,FALSE)</f>
        <v>0</v>
      </c>
      <c r="H441">
        <v>70</v>
      </c>
      <c r="I441">
        <f>VLOOKUP(A441,'2010'!A:T,5,FALSE)</f>
        <v>15</v>
      </c>
      <c r="J441">
        <v>115</v>
      </c>
      <c r="K441">
        <f>VLOOKUP(A441,'2010'!A:V,6,FALSE)</f>
        <v>18</v>
      </c>
      <c r="L441">
        <v>172</v>
      </c>
      <c r="M441">
        <f>VLOOKUP(A441,'2010'!A:X,7,FALSE)</f>
        <v>345</v>
      </c>
      <c r="N441">
        <v>391</v>
      </c>
      <c r="O441">
        <f>VLOOKUP(A441,'2010'!A:N,8,FALSE)</f>
        <v>258</v>
      </c>
      <c r="P441">
        <v>444</v>
      </c>
      <c r="Q441">
        <f>VLOOKUP(A441,'2010'!A:P,9,FALSE)</f>
        <v>379</v>
      </c>
      <c r="R441">
        <v>116</v>
      </c>
      <c r="S441">
        <f>VLOOKUP(A441,'2010'!A:R,10,FALSE)</f>
        <v>159</v>
      </c>
      <c r="T441">
        <v>77</v>
      </c>
      <c r="U441">
        <f>VLOOKUP(A441,'2010'!A:T,11,FALSE)</f>
        <v>45</v>
      </c>
      <c r="V441">
        <v>2115</v>
      </c>
      <c r="W441">
        <f>VLOOKUP(A441,'2010'!A:V,12,FALSE)</f>
        <v>1667</v>
      </c>
      <c r="X441">
        <v>268</v>
      </c>
      <c r="Y441">
        <f>VLOOKUP(A441,'2010'!A:X,13,FALSE)</f>
        <v>233</v>
      </c>
      <c r="Z441">
        <v>1847</v>
      </c>
      <c r="AA441">
        <f>VLOOKUP(A441,'2010'!A:Z,14,FALSE)</f>
        <v>1434</v>
      </c>
    </row>
    <row r="442" spans="1:27" x14ac:dyDescent="0.25">
      <c r="A442">
        <v>17031420700</v>
      </c>
      <c r="B442">
        <v>3331</v>
      </c>
      <c r="C442">
        <f>VLOOKUP(A442,'2010'!A:N,2,FALSE)</f>
        <v>3072</v>
      </c>
      <c r="D442">
        <v>3149</v>
      </c>
      <c r="E442">
        <f>VLOOKUP(A442,'2010'!A:P,3,FALSE)</f>
        <v>3041</v>
      </c>
      <c r="F442">
        <v>0</v>
      </c>
      <c r="G442">
        <f>VLOOKUP(A442,'2010'!A:R,4,FALSE)</f>
        <v>0</v>
      </c>
      <c r="H442">
        <v>44</v>
      </c>
      <c r="I442">
        <f>VLOOKUP(A442,'2010'!A:T,5,FALSE)</f>
        <v>31</v>
      </c>
      <c r="J442">
        <v>87</v>
      </c>
      <c r="K442">
        <f>VLOOKUP(A442,'2010'!A:V,6,FALSE)</f>
        <v>0</v>
      </c>
      <c r="L442">
        <v>465</v>
      </c>
      <c r="M442">
        <f>VLOOKUP(A442,'2010'!A:X,7,FALSE)</f>
        <v>426</v>
      </c>
      <c r="N442">
        <v>519</v>
      </c>
      <c r="O442">
        <f>VLOOKUP(A442,'2010'!A:N,8,FALSE)</f>
        <v>739</v>
      </c>
      <c r="P442">
        <v>679</v>
      </c>
      <c r="Q442">
        <f>VLOOKUP(A442,'2010'!A:P,9,FALSE)</f>
        <v>624</v>
      </c>
      <c r="R442">
        <v>101</v>
      </c>
      <c r="S442">
        <f>VLOOKUP(A442,'2010'!A:R,10,FALSE)</f>
        <v>243</v>
      </c>
      <c r="T442">
        <v>147</v>
      </c>
      <c r="U442">
        <f>VLOOKUP(A442,'2010'!A:T,11,FALSE)</f>
        <v>43</v>
      </c>
      <c r="V442">
        <v>3326</v>
      </c>
      <c r="W442">
        <f>VLOOKUP(A442,'2010'!A:V,12,FALSE)</f>
        <v>3072</v>
      </c>
      <c r="X442">
        <v>540</v>
      </c>
      <c r="Y442">
        <f>VLOOKUP(A442,'2010'!A:X,13,FALSE)</f>
        <v>692</v>
      </c>
      <c r="Z442">
        <v>2786</v>
      </c>
      <c r="AA442">
        <f>VLOOKUP(A442,'2010'!A:Z,14,FALSE)</f>
        <v>2380</v>
      </c>
    </row>
    <row r="443" spans="1:27" x14ac:dyDescent="0.25">
      <c r="A443">
        <v>17031420800</v>
      </c>
      <c r="B443">
        <v>2085</v>
      </c>
      <c r="C443">
        <f>VLOOKUP(A443,'2010'!A:N,2,FALSE)</f>
        <v>2228</v>
      </c>
      <c r="D443">
        <v>1928</v>
      </c>
      <c r="E443">
        <f>VLOOKUP(A443,'2010'!A:P,3,FALSE)</f>
        <v>2119</v>
      </c>
      <c r="F443">
        <v>0</v>
      </c>
      <c r="G443">
        <f>VLOOKUP(A443,'2010'!A:R,4,FALSE)</f>
        <v>0</v>
      </c>
      <c r="H443">
        <v>105</v>
      </c>
      <c r="I443">
        <f>VLOOKUP(A443,'2010'!A:T,5,FALSE)</f>
        <v>69</v>
      </c>
      <c r="J443">
        <v>39</v>
      </c>
      <c r="K443">
        <f>VLOOKUP(A443,'2010'!A:V,6,FALSE)</f>
        <v>51</v>
      </c>
      <c r="L443">
        <v>100</v>
      </c>
      <c r="M443">
        <f>VLOOKUP(A443,'2010'!A:X,7,FALSE)</f>
        <v>206</v>
      </c>
      <c r="N443">
        <v>308</v>
      </c>
      <c r="O443">
        <f>VLOOKUP(A443,'2010'!A:N,8,FALSE)</f>
        <v>373</v>
      </c>
      <c r="P443">
        <v>490</v>
      </c>
      <c r="Q443">
        <f>VLOOKUP(A443,'2010'!A:P,9,FALSE)</f>
        <v>473</v>
      </c>
      <c r="R443">
        <v>172</v>
      </c>
      <c r="S443">
        <f>VLOOKUP(A443,'2010'!A:R,10,FALSE)</f>
        <v>133</v>
      </c>
      <c r="T443">
        <v>104</v>
      </c>
      <c r="U443">
        <f>VLOOKUP(A443,'2010'!A:T,11,FALSE)</f>
        <v>36</v>
      </c>
      <c r="V443">
        <v>2080</v>
      </c>
      <c r="W443">
        <f>VLOOKUP(A443,'2010'!A:V,12,FALSE)</f>
        <v>2228</v>
      </c>
      <c r="X443">
        <v>436</v>
      </c>
      <c r="Y443">
        <f>VLOOKUP(A443,'2010'!A:X,13,FALSE)</f>
        <v>410</v>
      </c>
      <c r="Z443">
        <v>1644</v>
      </c>
      <c r="AA443">
        <f>VLOOKUP(A443,'2010'!A:Z,14,FALSE)</f>
        <v>1818</v>
      </c>
    </row>
    <row r="444" spans="1:27" x14ac:dyDescent="0.25">
      <c r="A444">
        <v>17031421200</v>
      </c>
      <c r="B444">
        <v>1489</v>
      </c>
      <c r="C444">
        <f>VLOOKUP(A444,'2010'!A:N,2,FALSE)</f>
        <v>1486</v>
      </c>
      <c r="D444">
        <v>1458</v>
      </c>
      <c r="E444">
        <f>VLOOKUP(A444,'2010'!A:P,3,FALSE)</f>
        <v>1486</v>
      </c>
      <c r="F444">
        <v>15</v>
      </c>
      <c r="G444">
        <f>VLOOKUP(A444,'2010'!A:R,4,FALSE)</f>
        <v>0</v>
      </c>
      <c r="H444">
        <v>31</v>
      </c>
      <c r="I444">
        <f>VLOOKUP(A444,'2010'!A:T,5,FALSE)</f>
        <v>0</v>
      </c>
      <c r="J444">
        <v>0</v>
      </c>
      <c r="K444">
        <f>VLOOKUP(A444,'2010'!A:V,6,FALSE)</f>
        <v>0</v>
      </c>
      <c r="L444">
        <v>191</v>
      </c>
      <c r="M444">
        <f>VLOOKUP(A444,'2010'!A:X,7,FALSE)</f>
        <v>383</v>
      </c>
      <c r="N444">
        <v>236</v>
      </c>
      <c r="O444">
        <f>VLOOKUP(A444,'2010'!A:N,8,FALSE)</f>
        <v>266</v>
      </c>
      <c r="P444">
        <v>397</v>
      </c>
      <c r="Q444">
        <f>VLOOKUP(A444,'2010'!A:P,9,FALSE)</f>
        <v>335</v>
      </c>
      <c r="R444">
        <v>96</v>
      </c>
      <c r="S444">
        <f>VLOOKUP(A444,'2010'!A:R,10,FALSE)</f>
        <v>67</v>
      </c>
      <c r="T444">
        <v>52</v>
      </c>
      <c r="U444">
        <f>VLOOKUP(A444,'2010'!A:T,11,FALSE)</f>
        <v>119</v>
      </c>
      <c r="V444">
        <v>1489</v>
      </c>
      <c r="W444">
        <f>VLOOKUP(A444,'2010'!A:V,12,FALSE)</f>
        <v>1486</v>
      </c>
      <c r="X444">
        <v>679</v>
      </c>
      <c r="Y444">
        <f>VLOOKUP(A444,'2010'!A:X,13,FALSE)</f>
        <v>510</v>
      </c>
      <c r="Z444">
        <v>810</v>
      </c>
      <c r="AA444">
        <f>VLOOKUP(A444,'2010'!A:Z,14,FALSE)</f>
        <v>976</v>
      </c>
    </row>
    <row r="445" spans="1:27" x14ac:dyDescent="0.25">
      <c r="A445">
        <v>17031430101</v>
      </c>
      <c r="B445">
        <v>3546</v>
      </c>
      <c r="C445">
        <f>VLOOKUP(A445,'2010'!A:N,2,FALSE)</f>
        <v>4197</v>
      </c>
      <c r="D445">
        <v>3406</v>
      </c>
      <c r="E445">
        <f>VLOOKUP(A445,'2010'!A:P,3,FALSE)</f>
        <v>4101</v>
      </c>
      <c r="F445">
        <v>0</v>
      </c>
      <c r="G445">
        <f>VLOOKUP(A445,'2010'!A:R,4,FALSE)</f>
        <v>0</v>
      </c>
      <c r="H445">
        <v>75</v>
      </c>
      <c r="I445">
        <f>VLOOKUP(A445,'2010'!A:T,5,FALSE)</f>
        <v>0</v>
      </c>
      <c r="J445">
        <v>55</v>
      </c>
      <c r="K445">
        <f>VLOOKUP(A445,'2010'!A:V,6,FALSE)</f>
        <v>78</v>
      </c>
      <c r="L445">
        <v>239</v>
      </c>
      <c r="M445">
        <f>VLOOKUP(A445,'2010'!A:X,7,FALSE)</f>
        <v>393</v>
      </c>
      <c r="N445">
        <v>563</v>
      </c>
      <c r="O445">
        <f>VLOOKUP(A445,'2010'!A:N,8,FALSE)</f>
        <v>481</v>
      </c>
      <c r="P445">
        <v>1109</v>
      </c>
      <c r="Q445">
        <f>VLOOKUP(A445,'2010'!A:P,9,FALSE)</f>
        <v>1045</v>
      </c>
      <c r="R445">
        <v>386</v>
      </c>
      <c r="S445">
        <f>VLOOKUP(A445,'2010'!A:R,10,FALSE)</f>
        <v>364</v>
      </c>
      <c r="T445">
        <v>116</v>
      </c>
      <c r="U445">
        <f>VLOOKUP(A445,'2010'!A:T,11,FALSE)</f>
        <v>111</v>
      </c>
      <c r="V445">
        <v>3546</v>
      </c>
      <c r="W445">
        <f>VLOOKUP(A445,'2010'!A:V,12,FALSE)</f>
        <v>4197</v>
      </c>
      <c r="X445">
        <v>605</v>
      </c>
      <c r="Y445">
        <f>VLOOKUP(A445,'2010'!A:X,13,FALSE)</f>
        <v>575</v>
      </c>
      <c r="Z445">
        <v>2941</v>
      </c>
      <c r="AA445">
        <f>VLOOKUP(A445,'2010'!A:Z,14,FALSE)</f>
        <v>3622</v>
      </c>
    </row>
    <row r="446" spans="1:27" x14ac:dyDescent="0.25">
      <c r="A446">
        <v>17031430102</v>
      </c>
      <c r="B446">
        <v>2990</v>
      </c>
      <c r="C446">
        <f>VLOOKUP(A446,'2010'!A:N,2,FALSE)</f>
        <v>3109</v>
      </c>
      <c r="D446">
        <v>2811</v>
      </c>
      <c r="E446">
        <f>VLOOKUP(A446,'2010'!A:P,3,FALSE)</f>
        <v>3062</v>
      </c>
      <c r="F446">
        <v>0</v>
      </c>
      <c r="G446">
        <f>VLOOKUP(A446,'2010'!A:R,4,FALSE)</f>
        <v>0</v>
      </c>
      <c r="H446">
        <v>98</v>
      </c>
      <c r="I446">
        <f>VLOOKUP(A446,'2010'!A:T,5,FALSE)</f>
        <v>0</v>
      </c>
      <c r="J446">
        <v>58</v>
      </c>
      <c r="K446">
        <f>VLOOKUP(A446,'2010'!A:V,6,FALSE)</f>
        <v>24</v>
      </c>
      <c r="L446">
        <v>223</v>
      </c>
      <c r="M446">
        <f>VLOOKUP(A446,'2010'!A:X,7,FALSE)</f>
        <v>312</v>
      </c>
      <c r="N446">
        <v>521</v>
      </c>
      <c r="O446">
        <f>VLOOKUP(A446,'2010'!A:N,8,FALSE)</f>
        <v>521</v>
      </c>
      <c r="P446">
        <v>993</v>
      </c>
      <c r="Q446">
        <f>VLOOKUP(A446,'2010'!A:P,9,FALSE)</f>
        <v>771</v>
      </c>
      <c r="R446">
        <v>364</v>
      </c>
      <c r="S446">
        <f>VLOOKUP(A446,'2010'!A:R,10,FALSE)</f>
        <v>514</v>
      </c>
      <c r="T446">
        <v>235</v>
      </c>
      <c r="U446">
        <f>VLOOKUP(A446,'2010'!A:T,11,FALSE)</f>
        <v>74</v>
      </c>
      <c r="V446">
        <v>2980</v>
      </c>
      <c r="W446">
        <f>VLOOKUP(A446,'2010'!A:V,12,FALSE)</f>
        <v>3109</v>
      </c>
      <c r="X446">
        <v>554</v>
      </c>
      <c r="Y446">
        <f>VLOOKUP(A446,'2010'!A:X,13,FALSE)</f>
        <v>399</v>
      </c>
      <c r="Z446">
        <v>2426</v>
      </c>
      <c r="AA446">
        <f>VLOOKUP(A446,'2010'!A:Z,14,FALSE)</f>
        <v>2710</v>
      </c>
    </row>
    <row r="447" spans="1:27" x14ac:dyDescent="0.25">
      <c r="A447">
        <v>17031430200</v>
      </c>
      <c r="B447">
        <v>4846</v>
      </c>
      <c r="C447">
        <f>VLOOKUP(A447,'2010'!A:N,2,FALSE)</f>
        <v>4766</v>
      </c>
      <c r="D447">
        <v>4554</v>
      </c>
      <c r="E447">
        <f>VLOOKUP(A447,'2010'!A:P,3,FALSE)</f>
        <v>4363</v>
      </c>
      <c r="F447">
        <v>66</v>
      </c>
      <c r="G447">
        <f>VLOOKUP(A447,'2010'!A:R,4,FALSE)</f>
        <v>0</v>
      </c>
      <c r="H447">
        <v>0</v>
      </c>
      <c r="I447">
        <f>VLOOKUP(A447,'2010'!A:T,5,FALSE)</f>
        <v>151</v>
      </c>
      <c r="J447">
        <v>147</v>
      </c>
      <c r="K447">
        <f>VLOOKUP(A447,'2010'!A:V,6,FALSE)</f>
        <v>124</v>
      </c>
      <c r="L447">
        <v>433</v>
      </c>
      <c r="M447">
        <f>VLOOKUP(A447,'2010'!A:X,7,FALSE)</f>
        <v>549</v>
      </c>
      <c r="N447">
        <v>695</v>
      </c>
      <c r="O447">
        <f>VLOOKUP(A447,'2010'!A:N,8,FALSE)</f>
        <v>592</v>
      </c>
      <c r="P447">
        <v>1049</v>
      </c>
      <c r="Q447">
        <f>VLOOKUP(A447,'2010'!A:P,9,FALSE)</f>
        <v>1320</v>
      </c>
      <c r="R447">
        <v>348</v>
      </c>
      <c r="S447">
        <f>VLOOKUP(A447,'2010'!A:R,10,FALSE)</f>
        <v>406</v>
      </c>
      <c r="T447">
        <v>530</v>
      </c>
      <c r="U447">
        <f>VLOOKUP(A447,'2010'!A:T,11,FALSE)</f>
        <v>111</v>
      </c>
      <c r="V447">
        <v>4827</v>
      </c>
      <c r="W447">
        <f>VLOOKUP(A447,'2010'!A:V,12,FALSE)</f>
        <v>4766</v>
      </c>
      <c r="X447">
        <v>993</v>
      </c>
      <c r="Y447">
        <f>VLOOKUP(A447,'2010'!A:X,13,FALSE)</f>
        <v>1097</v>
      </c>
      <c r="Z447">
        <v>3834</v>
      </c>
      <c r="AA447">
        <f>VLOOKUP(A447,'2010'!A:Z,14,FALSE)</f>
        <v>3669</v>
      </c>
    </row>
    <row r="448" spans="1:27" x14ac:dyDescent="0.25">
      <c r="A448">
        <v>17031430300</v>
      </c>
      <c r="B448">
        <v>2101</v>
      </c>
      <c r="C448">
        <f>VLOOKUP(A448,'2010'!A:N,2,FALSE)</f>
        <v>2205</v>
      </c>
      <c r="D448">
        <v>2077</v>
      </c>
      <c r="E448">
        <f>VLOOKUP(A448,'2010'!A:P,3,FALSE)</f>
        <v>2188</v>
      </c>
      <c r="F448">
        <v>7</v>
      </c>
      <c r="G448">
        <f>VLOOKUP(A448,'2010'!A:R,4,FALSE)</f>
        <v>0</v>
      </c>
      <c r="H448">
        <v>0</v>
      </c>
      <c r="I448">
        <f>VLOOKUP(A448,'2010'!A:T,5,FALSE)</f>
        <v>28</v>
      </c>
      <c r="J448">
        <v>8</v>
      </c>
      <c r="K448">
        <f>VLOOKUP(A448,'2010'!A:V,6,FALSE)</f>
        <v>0</v>
      </c>
      <c r="L448">
        <v>166</v>
      </c>
      <c r="M448">
        <f>VLOOKUP(A448,'2010'!A:X,7,FALSE)</f>
        <v>192</v>
      </c>
      <c r="N448">
        <v>359</v>
      </c>
      <c r="O448">
        <f>VLOOKUP(A448,'2010'!A:N,8,FALSE)</f>
        <v>526</v>
      </c>
      <c r="P448">
        <v>358</v>
      </c>
      <c r="Q448">
        <f>VLOOKUP(A448,'2010'!A:P,9,FALSE)</f>
        <v>439</v>
      </c>
      <c r="R448">
        <v>159</v>
      </c>
      <c r="S448">
        <f>VLOOKUP(A448,'2010'!A:R,10,FALSE)</f>
        <v>126</v>
      </c>
      <c r="T448">
        <v>107</v>
      </c>
      <c r="U448">
        <f>VLOOKUP(A448,'2010'!A:T,11,FALSE)</f>
        <v>46</v>
      </c>
      <c r="V448">
        <v>2099</v>
      </c>
      <c r="W448">
        <f>VLOOKUP(A448,'2010'!A:V,12,FALSE)</f>
        <v>2205</v>
      </c>
      <c r="X448">
        <v>283</v>
      </c>
      <c r="Y448">
        <f>VLOOKUP(A448,'2010'!A:X,13,FALSE)</f>
        <v>522</v>
      </c>
      <c r="Z448">
        <v>1816</v>
      </c>
      <c r="AA448">
        <f>VLOOKUP(A448,'2010'!A:Z,14,FALSE)</f>
        <v>1683</v>
      </c>
    </row>
    <row r="449" spans="1:27" x14ac:dyDescent="0.25">
      <c r="A449">
        <v>17031430400</v>
      </c>
      <c r="B449">
        <v>2935</v>
      </c>
      <c r="C449">
        <f>VLOOKUP(A449,'2010'!A:N,2,FALSE)</f>
        <v>2907</v>
      </c>
      <c r="D449">
        <v>2806</v>
      </c>
      <c r="E449">
        <f>VLOOKUP(A449,'2010'!A:P,3,FALSE)</f>
        <v>2856</v>
      </c>
      <c r="F449">
        <v>7</v>
      </c>
      <c r="G449">
        <f>VLOOKUP(A449,'2010'!A:R,4,FALSE)</f>
        <v>0</v>
      </c>
      <c r="H449">
        <v>26</v>
      </c>
      <c r="I449">
        <f>VLOOKUP(A449,'2010'!A:T,5,FALSE)</f>
        <v>0</v>
      </c>
      <c r="J449">
        <v>69</v>
      </c>
      <c r="K449">
        <f>VLOOKUP(A449,'2010'!A:V,6,FALSE)</f>
        <v>32</v>
      </c>
      <c r="L449">
        <v>172</v>
      </c>
      <c r="M449">
        <f>VLOOKUP(A449,'2010'!A:X,7,FALSE)</f>
        <v>327</v>
      </c>
      <c r="N449">
        <v>377</v>
      </c>
      <c r="O449">
        <f>VLOOKUP(A449,'2010'!A:N,8,FALSE)</f>
        <v>403</v>
      </c>
      <c r="P449">
        <v>554</v>
      </c>
      <c r="Q449">
        <f>VLOOKUP(A449,'2010'!A:P,9,FALSE)</f>
        <v>608</v>
      </c>
      <c r="R449">
        <v>283</v>
      </c>
      <c r="S449">
        <f>VLOOKUP(A449,'2010'!A:R,10,FALSE)</f>
        <v>144</v>
      </c>
      <c r="T449">
        <v>137</v>
      </c>
      <c r="U449">
        <f>VLOOKUP(A449,'2010'!A:T,11,FALSE)</f>
        <v>83</v>
      </c>
      <c r="V449">
        <v>2830</v>
      </c>
      <c r="W449">
        <f>VLOOKUP(A449,'2010'!A:V,12,FALSE)</f>
        <v>2907</v>
      </c>
      <c r="X449">
        <v>837</v>
      </c>
      <c r="Y449">
        <f>VLOOKUP(A449,'2010'!A:X,13,FALSE)</f>
        <v>1421</v>
      </c>
      <c r="Z449">
        <v>1993</v>
      </c>
      <c r="AA449">
        <f>VLOOKUP(A449,'2010'!A:Z,14,FALSE)</f>
        <v>1486</v>
      </c>
    </row>
    <row r="450" spans="1:27" x14ac:dyDescent="0.25">
      <c r="A450">
        <v>17031430500</v>
      </c>
      <c r="B450">
        <v>3316</v>
      </c>
      <c r="C450">
        <f>VLOOKUP(A450,'2010'!A:N,2,FALSE)</f>
        <v>3557</v>
      </c>
      <c r="D450">
        <v>3187</v>
      </c>
      <c r="E450">
        <f>VLOOKUP(A450,'2010'!A:P,3,FALSE)</f>
        <v>3503</v>
      </c>
      <c r="F450">
        <v>6</v>
      </c>
      <c r="G450">
        <f>VLOOKUP(A450,'2010'!A:R,4,FALSE)</f>
        <v>0</v>
      </c>
      <c r="H450">
        <v>125</v>
      </c>
      <c r="I450">
        <f>VLOOKUP(A450,'2010'!A:T,5,FALSE)</f>
        <v>0</v>
      </c>
      <c r="J450">
        <v>40</v>
      </c>
      <c r="K450">
        <f>VLOOKUP(A450,'2010'!A:V,6,FALSE)</f>
        <v>0</v>
      </c>
      <c r="L450">
        <v>379</v>
      </c>
      <c r="M450">
        <f>VLOOKUP(A450,'2010'!A:X,7,FALSE)</f>
        <v>436</v>
      </c>
      <c r="N450">
        <v>568</v>
      </c>
      <c r="O450">
        <f>VLOOKUP(A450,'2010'!A:N,8,FALSE)</f>
        <v>628</v>
      </c>
      <c r="P450">
        <v>758</v>
      </c>
      <c r="Q450">
        <f>VLOOKUP(A450,'2010'!A:P,9,FALSE)</f>
        <v>681</v>
      </c>
      <c r="R450">
        <v>203</v>
      </c>
      <c r="S450">
        <f>VLOOKUP(A450,'2010'!A:R,10,FALSE)</f>
        <v>194</v>
      </c>
      <c r="T450">
        <v>157</v>
      </c>
      <c r="U450">
        <f>VLOOKUP(A450,'2010'!A:T,11,FALSE)</f>
        <v>71</v>
      </c>
      <c r="V450">
        <v>3311</v>
      </c>
      <c r="W450">
        <f>VLOOKUP(A450,'2010'!A:V,12,FALSE)</f>
        <v>3557</v>
      </c>
      <c r="X450">
        <v>602</v>
      </c>
      <c r="Y450">
        <f>VLOOKUP(A450,'2010'!A:X,13,FALSE)</f>
        <v>294</v>
      </c>
      <c r="Z450">
        <v>2709</v>
      </c>
      <c r="AA450">
        <f>VLOOKUP(A450,'2010'!A:Z,14,FALSE)</f>
        <v>3263</v>
      </c>
    </row>
    <row r="451" spans="1:27" x14ac:dyDescent="0.25">
      <c r="A451">
        <v>17031430600</v>
      </c>
      <c r="B451">
        <v>1630</v>
      </c>
      <c r="C451">
        <f>VLOOKUP(A451,'2010'!A:N,2,FALSE)</f>
        <v>1522</v>
      </c>
      <c r="D451">
        <v>1453</v>
      </c>
      <c r="E451">
        <f>VLOOKUP(A451,'2010'!A:P,3,FALSE)</f>
        <v>1470</v>
      </c>
      <c r="F451">
        <v>1</v>
      </c>
      <c r="G451">
        <f>VLOOKUP(A451,'2010'!A:R,4,FALSE)</f>
        <v>0</v>
      </c>
      <c r="H451">
        <v>14</v>
      </c>
      <c r="I451">
        <f>VLOOKUP(A451,'2010'!A:T,5,FALSE)</f>
        <v>24</v>
      </c>
      <c r="J451">
        <v>76</v>
      </c>
      <c r="K451">
        <f>VLOOKUP(A451,'2010'!A:V,6,FALSE)</f>
        <v>28</v>
      </c>
      <c r="L451">
        <v>60</v>
      </c>
      <c r="M451">
        <f>VLOOKUP(A451,'2010'!A:X,7,FALSE)</f>
        <v>96</v>
      </c>
      <c r="N451">
        <v>233</v>
      </c>
      <c r="O451">
        <f>VLOOKUP(A451,'2010'!A:N,8,FALSE)</f>
        <v>260</v>
      </c>
      <c r="P451">
        <v>410</v>
      </c>
      <c r="Q451">
        <f>VLOOKUP(A451,'2010'!A:P,9,FALSE)</f>
        <v>394</v>
      </c>
      <c r="R451">
        <v>170</v>
      </c>
      <c r="S451">
        <f>VLOOKUP(A451,'2010'!A:R,10,FALSE)</f>
        <v>182</v>
      </c>
      <c r="T451">
        <v>106</v>
      </c>
      <c r="U451">
        <f>VLOOKUP(A451,'2010'!A:T,11,FALSE)</f>
        <v>55</v>
      </c>
      <c r="V451">
        <v>1619</v>
      </c>
      <c r="W451">
        <f>VLOOKUP(A451,'2010'!A:V,12,FALSE)</f>
        <v>1513</v>
      </c>
      <c r="X451">
        <v>768</v>
      </c>
      <c r="Y451">
        <f>VLOOKUP(A451,'2010'!A:X,13,FALSE)</f>
        <v>666</v>
      </c>
      <c r="Z451">
        <v>851</v>
      </c>
      <c r="AA451">
        <f>VLOOKUP(A451,'2010'!A:Z,14,FALSE)</f>
        <v>847</v>
      </c>
    </row>
    <row r="452" spans="1:27" x14ac:dyDescent="0.25">
      <c r="A452">
        <v>17031430700</v>
      </c>
      <c r="B452">
        <v>2467</v>
      </c>
      <c r="C452">
        <f>VLOOKUP(A452,'2010'!A:N,2,FALSE)</f>
        <v>2376</v>
      </c>
      <c r="D452">
        <v>2172</v>
      </c>
      <c r="E452">
        <f>VLOOKUP(A452,'2010'!A:P,3,FALSE)</f>
        <v>2288</v>
      </c>
      <c r="F452">
        <v>19</v>
      </c>
      <c r="G452">
        <f>VLOOKUP(A452,'2010'!A:R,4,FALSE)</f>
        <v>0</v>
      </c>
      <c r="H452">
        <v>38</v>
      </c>
      <c r="I452">
        <f>VLOOKUP(A452,'2010'!A:T,5,FALSE)</f>
        <v>41</v>
      </c>
      <c r="J452">
        <v>176</v>
      </c>
      <c r="K452">
        <f>VLOOKUP(A452,'2010'!A:V,6,FALSE)</f>
        <v>31</v>
      </c>
      <c r="L452">
        <v>280</v>
      </c>
      <c r="M452">
        <f>VLOOKUP(A452,'2010'!A:X,7,FALSE)</f>
        <v>146</v>
      </c>
      <c r="N452">
        <v>401</v>
      </c>
      <c r="O452">
        <f>VLOOKUP(A452,'2010'!A:N,8,FALSE)</f>
        <v>215</v>
      </c>
      <c r="P452">
        <v>785</v>
      </c>
      <c r="Q452">
        <f>VLOOKUP(A452,'2010'!A:P,9,FALSE)</f>
        <v>654</v>
      </c>
      <c r="R452">
        <v>311</v>
      </c>
      <c r="S452">
        <f>VLOOKUP(A452,'2010'!A:R,10,FALSE)</f>
        <v>323</v>
      </c>
      <c r="T452">
        <v>139</v>
      </c>
      <c r="U452">
        <f>VLOOKUP(A452,'2010'!A:T,11,FALSE)</f>
        <v>118</v>
      </c>
      <c r="V452">
        <v>2201</v>
      </c>
      <c r="W452">
        <f>VLOOKUP(A452,'2010'!A:V,12,FALSE)</f>
        <v>2345</v>
      </c>
      <c r="X452">
        <v>216</v>
      </c>
      <c r="Y452">
        <f>VLOOKUP(A452,'2010'!A:X,13,FALSE)</f>
        <v>530</v>
      </c>
      <c r="Z452">
        <v>1985</v>
      </c>
      <c r="AA452">
        <f>VLOOKUP(A452,'2010'!A:Z,14,FALSE)</f>
        <v>1815</v>
      </c>
    </row>
    <row r="453" spans="1:27" x14ac:dyDescent="0.25">
      <c r="A453">
        <v>17031430800</v>
      </c>
      <c r="B453">
        <v>1631</v>
      </c>
      <c r="C453">
        <f>VLOOKUP(A453,'2010'!A:N,2,FALSE)</f>
        <v>2150</v>
      </c>
      <c r="D453">
        <v>1517</v>
      </c>
      <c r="E453">
        <f>VLOOKUP(A453,'2010'!A:P,3,FALSE)</f>
        <v>2097</v>
      </c>
      <c r="F453">
        <v>0</v>
      </c>
      <c r="G453">
        <f>VLOOKUP(A453,'2010'!A:R,4,FALSE)</f>
        <v>0</v>
      </c>
      <c r="H453">
        <v>5</v>
      </c>
      <c r="I453">
        <f>VLOOKUP(A453,'2010'!A:T,5,FALSE)</f>
        <v>10</v>
      </c>
      <c r="J453">
        <v>33</v>
      </c>
      <c r="K453">
        <f>VLOOKUP(A453,'2010'!A:V,6,FALSE)</f>
        <v>21</v>
      </c>
      <c r="L453">
        <v>83</v>
      </c>
      <c r="M453">
        <f>VLOOKUP(A453,'2010'!A:X,7,FALSE)</f>
        <v>92</v>
      </c>
      <c r="N453">
        <v>263</v>
      </c>
      <c r="O453">
        <f>VLOOKUP(A453,'2010'!A:N,8,FALSE)</f>
        <v>355</v>
      </c>
      <c r="P453">
        <v>505</v>
      </c>
      <c r="Q453">
        <f>VLOOKUP(A453,'2010'!A:P,9,FALSE)</f>
        <v>519</v>
      </c>
      <c r="R453">
        <v>242</v>
      </c>
      <c r="S453">
        <f>VLOOKUP(A453,'2010'!A:R,10,FALSE)</f>
        <v>228</v>
      </c>
      <c r="T453">
        <v>154</v>
      </c>
      <c r="U453">
        <f>VLOOKUP(A453,'2010'!A:T,11,FALSE)</f>
        <v>76</v>
      </c>
      <c r="V453">
        <v>1631</v>
      </c>
      <c r="W453">
        <f>VLOOKUP(A453,'2010'!A:V,12,FALSE)</f>
        <v>2150</v>
      </c>
      <c r="X453">
        <v>603</v>
      </c>
      <c r="Y453">
        <f>VLOOKUP(A453,'2010'!A:X,13,FALSE)</f>
        <v>992</v>
      </c>
      <c r="Z453">
        <v>1028</v>
      </c>
      <c r="AA453">
        <f>VLOOKUP(A453,'2010'!A:Z,14,FALSE)</f>
        <v>1158</v>
      </c>
    </row>
    <row r="454" spans="1:27" x14ac:dyDescent="0.25">
      <c r="A454">
        <v>17031430900</v>
      </c>
      <c r="B454">
        <v>1342</v>
      </c>
      <c r="C454">
        <f>VLOOKUP(A454,'2010'!A:N,2,FALSE)</f>
        <v>1428</v>
      </c>
      <c r="D454">
        <v>1307</v>
      </c>
      <c r="E454">
        <f>VLOOKUP(A454,'2010'!A:P,3,FALSE)</f>
        <v>1428</v>
      </c>
      <c r="F454">
        <v>5</v>
      </c>
      <c r="G454">
        <f>VLOOKUP(A454,'2010'!A:R,4,FALSE)</f>
        <v>0</v>
      </c>
      <c r="H454">
        <v>0</v>
      </c>
      <c r="I454">
        <f>VLOOKUP(A454,'2010'!A:T,5,FALSE)</f>
        <v>0</v>
      </c>
      <c r="J454">
        <v>19</v>
      </c>
      <c r="K454">
        <f>VLOOKUP(A454,'2010'!A:V,6,FALSE)</f>
        <v>0</v>
      </c>
      <c r="L454">
        <v>77</v>
      </c>
      <c r="M454">
        <f>VLOOKUP(A454,'2010'!A:X,7,FALSE)</f>
        <v>153</v>
      </c>
      <c r="N454">
        <v>142</v>
      </c>
      <c r="O454">
        <f>VLOOKUP(A454,'2010'!A:N,8,FALSE)</f>
        <v>212</v>
      </c>
      <c r="P454">
        <v>449</v>
      </c>
      <c r="Q454">
        <f>VLOOKUP(A454,'2010'!A:P,9,FALSE)</f>
        <v>282</v>
      </c>
      <c r="R454">
        <v>165</v>
      </c>
      <c r="S454">
        <f>VLOOKUP(A454,'2010'!A:R,10,FALSE)</f>
        <v>220</v>
      </c>
      <c r="T454">
        <v>78</v>
      </c>
      <c r="U454">
        <f>VLOOKUP(A454,'2010'!A:T,11,FALSE)</f>
        <v>32</v>
      </c>
      <c r="V454">
        <v>1342</v>
      </c>
      <c r="W454">
        <f>VLOOKUP(A454,'2010'!A:V,12,FALSE)</f>
        <v>1428</v>
      </c>
      <c r="X454">
        <v>501</v>
      </c>
      <c r="Y454">
        <f>VLOOKUP(A454,'2010'!A:X,13,FALSE)</f>
        <v>554</v>
      </c>
      <c r="Z454">
        <v>841</v>
      </c>
      <c r="AA454">
        <f>VLOOKUP(A454,'2010'!A:Z,14,FALSE)</f>
        <v>874</v>
      </c>
    </row>
    <row r="455" spans="1:27" x14ac:dyDescent="0.25">
      <c r="A455">
        <v>17031431200</v>
      </c>
      <c r="B455">
        <v>3050</v>
      </c>
      <c r="C455">
        <f>VLOOKUP(A455,'2010'!A:N,2,FALSE)</f>
        <v>2817</v>
      </c>
      <c r="D455">
        <v>2921</v>
      </c>
      <c r="E455">
        <f>VLOOKUP(A455,'2010'!A:P,3,FALSE)</f>
        <v>2700</v>
      </c>
      <c r="F455">
        <v>0</v>
      </c>
      <c r="G455">
        <f>VLOOKUP(A455,'2010'!A:R,4,FALSE)</f>
        <v>0</v>
      </c>
      <c r="H455">
        <v>68</v>
      </c>
      <c r="I455">
        <f>VLOOKUP(A455,'2010'!A:T,5,FALSE)</f>
        <v>40</v>
      </c>
      <c r="J455">
        <v>25</v>
      </c>
      <c r="K455">
        <f>VLOOKUP(A455,'2010'!A:V,6,FALSE)</f>
        <v>33</v>
      </c>
      <c r="L455">
        <v>149</v>
      </c>
      <c r="M455">
        <f>VLOOKUP(A455,'2010'!A:X,7,FALSE)</f>
        <v>233</v>
      </c>
      <c r="N455">
        <v>551</v>
      </c>
      <c r="O455">
        <f>VLOOKUP(A455,'2010'!A:N,8,FALSE)</f>
        <v>399</v>
      </c>
      <c r="P455">
        <v>714</v>
      </c>
      <c r="Q455">
        <f>VLOOKUP(A455,'2010'!A:P,9,FALSE)</f>
        <v>627</v>
      </c>
      <c r="R455">
        <v>410</v>
      </c>
      <c r="S455">
        <f>VLOOKUP(A455,'2010'!A:R,10,FALSE)</f>
        <v>439</v>
      </c>
      <c r="T455">
        <v>290</v>
      </c>
      <c r="U455">
        <f>VLOOKUP(A455,'2010'!A:T,11,FALSE)</f>
        <v>133</v>
      </c>
      <c r="V455">
        <v>3045</v>
      </c>
      <c r="W455">
        <f>VLOOKUP(A455,'2010'!A:V,12,FALSE)</f>
        <v>2817</v>
      </c>
      <c r="X455">
        <v>2122</v>
      </c>
      <c r="Y455">
        <f>VLOOKUP(A455,'2010'!A:X,13,FALSE)</f>
        <v>2055</v>
      </c>
      <c r="Z455">
        <v>923</v>
      </c>
      <c r="AA455">
        <f>VLOOKUP(A455,'2010'!A:Z,14,FALSE)</f>
        <v>762</v>
      </c>
    </row>
    <row r="456" spans="1:27" x14ac:dyDescent="0.25">
      <c r="A456">
        <v>17031431301</v>
      </c>
      <c r="B456">
        <v>3137</v>
      </c>
      <c r="C456">
        <f>VLOOKUP(A456,'2010'!A:N,2,FALSE)</f>
        <v>3075</v>
      </c>
      <c r="D456">
        <v>2957</v>
      </c>
      <c r="E456">
        <f>VLOOKUP(A456,'2010'!A:P,3,FALSE)</f>
        <v>2982</v>
      </c>
      <c r="F456">
        <v>0</v>
      </c>
      <c r="G456">
        <f>VLOOKUP(A456,'2010'!A:R,4,FALSE)</f>
        <v>0</v>
      </c>
      <c r="H456">
        <v>23</v>
      </c>
      <c r="I456">
        <f>VLOOKUP(A456,'2010'!A:T,5,FALSE)</f>
        <v>21</v>
      </c>
      <c r="J456">
        <v>76</v>
      </c>
      <c r="K456">
        <f>VLOOKUP(A456,'2010'!A:V,6,FALSE)</f>
        <v>16</v>
      </c>
      <c r="L456">
        <v>257</v>
      </c>
      <c r="M456">
        <f>VLOOKUP(A456,'2010'!A:X,7,FALSE)</f>
        <v>428</v>
      </c>
      <c r="N456">
        <v>577</v>
      </c>
      <c r="O456">
        <f>VLOOKUP(A456,'2010'!A:N,8,FALSE)</f>
        <v>757</v>
      </c>
      <c r="P456">
        <v>690</v>
      </c>
      <c r="Q456">
        <f>VLOOKUP(A456,'2010'!A:P,9,FALSE)</f>
        <v>574</v>
      </c>
      <c r="R456">
        <v>257</v>
      </c>
      <c r="S456">
        <f>VLOOKUP(A456,'2010'!A:R,10,FALSE)</f>
        <v>182</v>
      </c>
      <c r="T456">
        <v>155</v>
      </c>
      <c r="U456">
        <f>VLOOKUP(A456,'2010'!A:T,11,FALSE)</f>
        <v>63</v>
      </c>
      <c r="V456">
        <v>3067</v>
      </c>
      <c r="W456">
        <f>VLOOKUP(A456,'2010'!A:V,12,FALSE)</f>
        <v>2976</v>
      </c>
      <c r="X456">
        <v>432</v>
      </c>
      <c r="Y456">
        <f>VLOOKUP(A456,'2010'!A:X,13,FALSE)</f>
        <v>232</v>
      </c>
      <c r="Z456">
        <v>2635</v>
      </c>
      <c r="AA456">
        <f>VLOOKUP(A456,'2010'!A:Z,14,FALSE)</f>
        <v>2744</v>
      </c>
    </row>
    <row r="457" spans="1:27" x14ac:dyDescent="0.25">
      <c r="A457">
        <v>17031431302</v>
      </c>
      <c r="B457">
        <v>4170</v>
      </c>
      <c r="C457">
        <f>VLOOKUP(A457,'2010'!A:N,2,FALSE)</f>
        <v>3537</v>
      </c>
      <c r="D457">
        <v>3991</v>
      </c>
      <c r="E457">
        <f>VLOOKUP(A457,'2010'!A:P,3,FALSE)</f>
        <v>3509</v>
      </c>
      <c r="F457">
        <v>0</v>
      </c>
      <c r="G457">
        <f>VLOOKUP(A457,'2010'!A:R,4,FALSE)</f>
        <v>0</v>
      </c>
      <c r="H457">
        <v>109</v>
      </c>
      <c r="I457">
        <f>VLOOKUP(A457,'2010'!A:T,5,FALSE)</f>
        <v>0</v>
      </c>
      <c r="J457">
        <v>25</v>
      </c>
      <c r="K457">
        <f>VLOOKUP(A457,'2010'!A:V,6,FALSE)</f>
        <v>0</v>
      </c>
      <c r="L457">
        <v>350</v>
      </c>
      <c r="M457">
        <f>VLOOKUP(A457,'2010'!A:X,7,FALSE)</f>
        <v>198</v>
      </c>
      <c r="N457">
        <v>746</v>
      </c>
      <c r="O457">
        <f>VLOOKUP(A457,'2010'!A:N,8,FALSE)</f>
        <v>418</v>
      </c>
      <c r="P457">
        <v>787</v>
      </c>
      <c r="Q457">
        <f>VLOOKUP(A457,'2010'!A:P,9,FALSE)</f>
        <v>791</v>
      </c>
      <c r="R457">
        <v>262</v>
      </c>
      <c r="S457">
        <f>VLOOKUP(A457,'2010'!A:R,10,FALSE)</f>
        <v>214</v>
      </c>
      <c r="T457">
        <v>103</v>
      </c>
      <c r="U457">
        <f>VLOOKUP(A457,'2010'!A:T,11,FALSE)</f>
        <v>45</v>
      </c>
      <c r="V457">
        <v>4151</v>
      </c>
      <c r="W457">
        <f>VLOOKUP(A457,'2010'!A:V,12,FALSE)</f>
        <v>3537</v>
      </c>
      <c r="X457">
        <v>558</v>
      </c>
      <c r="Y457">
        <f>VLOOKUP(A457,'2010'!A:X,13,FALSE)</f>
        <v>489</v>
      </c>
      <c r="Z457">
        <v>3593</v>
      </c>
      <c r="AA457">
        <f>VLOOKUP(A457,'2010'!A:Z,14,FALSE)</f>
        <v>3048</v>
      </c>
    </row>
    <row r="458" spans="1:27" x14ac:dyDescent="0.25">
      <c r="A458">
        <v>17031431400</v>
      </c>
      <c r="B458">
        <v>6249</v>
      </c>
      <c r="C458">
        <f>VLOOKUP(A458,'2010'!A:N,2,FALSE)</f>
        <v>5966</v>
      </c>
      <c r="D458">
        <v>5531</v>
      </c>
      <c r="E458">
        <f>VLOOKUP(A458,'2010'!A:P,3,FALSE)</f>
        <v>5677</v>
      </c>
      <c r="F458">
        <v>19</v>
      </c>
      <c r="G458">
        <f>VLOOKUP(A458,'2010'!A:R,4,FALSE)</f>
        <v>36</v>
      </c>
      <c r="H458">
        <v>137</v>
      </c>
      <c r="I458">
        <f>VLOOKUP(A458,'2010'!A:T,5,FALSE)</f>
        <v>65</v>
      </c>
      <c r="J458">
        <v>479</v>
      </c>
      <c r="K458">
        <f>VLOOKUP(A458,'2010'!A:V,6,FALSE)</f>
        <v>77</v>
      </c>
      <c r="L458">
        <v>588</v>
      </c>
      <c r="M458">
        <f>VLOOKUP(A458,'2010'!A:X,7,FALSE)</f>
        <v>764</v>
      </c>
      <c r="N458">
        <v>1393</v>
      </c>
      <c r="O458">
        <f>VLOOKUP(A458,'2010'!A:N,8,FALSE)</f>
        <v>1235</v>
      </c>
      <c r="P458">
        <v>1889</v>
      </c>
      <c r="Q458">
        <f>VLOOKUP(A458,'2010'!A:P,9,FALSE)</f>
        <v>1384</v>
      </c>
      <c r="R458">
        <v>411</v>
      </c>
      <c r="S458">
        <f>VLOOKUP(A458,'2010'!A:R,10,FALSE)</f>
        <v>802</v>
      </c>
      <c r="T458">
        <v>300</v>
      </c>
      <c r="U458">
        <f>VLOOKUP(A458,'2010'!A:T,11,FALSE)</f>
        <v>116</v>
      </c>
      <c r="V458">
        <v>5740</v>
      </c>
      <c r="W458">
        <f>VLOOKUP(A458,'2010'!A:V,12,FALSE)</f>
        <v>5360</v>
      </c>
      <c r="X458">
        <v>949</v>
      </c>
      <c r="Y458">
        <f>VLOOKUP(A458,'2010'!A:X,13,FALSE)</f>
        <v>749</v>
      </c>
      <c r="Z458">
        <v>4791</v>
      </c>
      <c r="AA458">
        <f>VLOOKUP(A458,'2010'!A:Z,14,FALSE)</f>
        <v>4611</v>
      </c>
    </row>
    <row r="459" spans="1:27" x14ac:dyDescent="0.25">
      <c r="A459">
        <v>17031440101</v>
      </c>
      <c r="B459">
        <v>3641</v>
      </c>
      <c r="C459">
        <f>VLOOKUP(A459,'2010'!A:N,2,FALSE)</f>
        <v>4188</v>
      </c>
      <c r="D459">
        <v>3396</v>
      </c>
      <c r="E459">
        <f>VLOOKUP(A459,'2010'!A:P,3,FALSE)</f>
        <v>4144</v>
      </c>
      <c r="F459">
        <v>62</v>
      </c>
      <c r="G459">
        <f>VLOOKUP(A459,'2010'!A:R,4,FALSE)</f>
        <v>28</v>
      </c>
      <c r="H459">
        <v>107</v>
      </c>
      <c r="I459">
        <f>VLOOKUP(A459,'2010'!A:T,5,FALSE)</f>
        <v>40</v>
      </c>
      <c r="J459">
        <v>64</v>
      </c>
      <c r="K459">
        <f>VLOOKUP(A459,'2010'!A:V,6,FALSE)</f>
        <v>10</v>
      </c>
      <c r="L459">
        <v>481</v>
      </c>
      <c r="M459">
        <f>VLOOKUP(A459,'2010'!A:X,7,FALSE)</f>
        <v>571</v>
      </c>
      <c r="N459">
        <v>884</v>
      </c>
      <c r="O459">
        <f>VLOOKUP(A459,'2010'!A:N,8,FALSE)</f>
        <v>719</v>
      </c>
      <c r="P459">
        <v>862</v>
      </c>
      <c r="Q459">
        <f>VLOOKUP(A459,'2010'!A:P,9,FALSE)</f>
        <v>869</v>
      </c>
      <c r="R459">
        <v>123</v>
      </c>
      <c r="S459">
        <f>VLOOKUP(A459,'2010'!A:R,10,FALSE)</f>
        <v>265</v>
      </c>
      <c r="T459">
        <v>26</v>
      </c>
      <c r="U459">
        <f>VLOOKUP(A459,'2010'!A:T,11,FALSE)</f>
        <v>82</v>
      </c>
      <c r="V459">
        <v>3603</v>
      </c>
      <c r="W459">
        <f>VLOOKUP(A459,'2010'!A:V,12,FALSE)</f>
        <v>4188</v>
      </c>
      <c r="X459">
        <v>217</v>
      </c>
      <c r="Y459">
        <f>VLOOKUP(A459,'2010'!A:X,13,FALSE)</f>
        <v>654</v>
      </c>
      <c r="Z459">
        <v>3386</v>
      </c>
      <c r="AA459">
        <f>VLOOKUP(A459,'2010'!A:Z,14,FALSE)</f>
        <v>3534</v>
      </c>
    </row>
    <row r="460" spans="1:27" x14ac:dyDescent="0.25">
      <c r="A460">
        <v>17031440102</v>
      </c>
      <c r="B460">
        <v>3394</v>
      </c>
      <c r="C460">
        <f>VLOOKUP(A460,'2010'!A:N,2,FALSE)</f>
        <v>3323</v>
      </c>
      <c r="D460">
        <v>3188</v>
      </c>
      <c r="E460">
        <f>VLOOKUP(A460,'2010'!A:P,3,FALSE)</f>
        <v>3285</v>
      </c>
      <c r="F460">
        <v>0</v>
      </c>
      <c r="G460">
        <f>VLOOKUP(A460,'2010'!A:R,4,FALSE)</f>
        <v>0</v>
      </c>
      <c r="H460">
        <v>51</v>
      </c>
      <c r="I460">
        <f>VLOOKUP(A460,'2010'!A:T,5,FALSE)</f>
        <v>0</v>
      </c>
      <c r="J460">
        <v>148</v>
      </c>
      <c r="K460">
        <f>VLOOKUP(A460,'2010'!A:V,6,FALSE)</f>
        <v>20</v>
      </c>
      <c r="L460">
        <v>251</v>
      </c>
      <c r="M460">
        <f>VLOOKUP(A460,'2010'!A:X,7,FALSE)</f>
        <v>462</v>
      </c>
      <c r="N460">
        <v>691</v>
      </c>
      <c r="O460">
        <f>VLOOKUP(A460,'2010'!A:N,8,FALSE)</f>
        <v>689</v>
      </c>
      <c r="P460">
        <v>773</v>
      </c>
      <c r="Q460">
        <f>VLOOKUP(A460,'2010'!A:P,9,FALSE)</f>
        <v>908</v>
      </c>
      <c r="R460">
        <v>231</v>
      </c>
      <c r="S460">
        <f>VLOOKUP(A460,'2010'!A:R,10,FALSE)</f>
        <v>242</v>
      </c>
      <c r="T460">
        <v>153</v>
      </c>
      <c r="U460">
        <f>VLOOKUP(A460,'2010'!A:T,11,FALSE)</f>
        <v>56</v>
      </c>
      <c r="V460">
        <v>3394</v>
      </c>
      <c r="W460">
        <f>VLOOKUP(A460,'2010'!A:V,12,FALSE)</f>
        <v>3323</v>
      </c>
      <c r="X460">
        <v>597</v>
      </c>
      <c r="Y460">
        <f>VLOOKUP(A460,'2010'!A:X,13,FALSE)</f>
        <v>234</v>
      </c>
      <c r="Z460">
        <v>2797</v>
      </c>
      <c r="AA460">
        <f>VLOOKUP(A460,'2010'!A:Z,14,FALSE)</f>
        <v>3089</v>
      </c>
    </row>
    <row r="461" spans="1:27" x14ac:dyDescent="0.25">
      <c r="A461">
        <v>17031440201</v>
      </c>
      <c r="B461">
        <v>5157</v>
      </c>
      <c r="C461">
        <f>VLOOKUP(A461,'2010'!A:N,2,FALSE)</f>
        <v>5505</v>
      </c>
      <c r="D461">
        <v>5012</v>
      </c>
      <c r="E461">
        <f>VLOOKUP(A461,'2010'!A:P,3,FALSE)</f>
        <v>5318</v>
      </c>
      <c r="F461">
        <v>0</v>
      </c>
      <c r="G461">
        <f>VLOOKUP(A461,'2010'!A:R,4,FALSE)</f>
        <v>0</v>
      </c>
      <c r="H461">
        <v>83</v>
      </c>
      <c r="I461">
        <f>VLOOKUP(A461,'2010'!A:T,5,FALSE)</f>
        <v>12</v>
      </c>
      <c r="J461">
        <v>71</v>
      </c>
      <c r="K461">
        <f>VLOOKUP(A461,'2010'!A:V,6,FALSE)</f>
        <v>0</v>
      </c>
      <c r="L461">
        <v>393</v>
      </c>
      <c r="M461">
        <f>VLOOKUP(A461,'2010'!A:X,7,FALSE)</f>
        <v>454</v>
      </c>
      <c r="N461">
        <v>907</v>
      </c>
      <c r="O461">
        <f>VLOOKUP(A461,'2010'!A:N,8,FALSE)</f>
        <v>955</v>
      </c>
      <c r="P461">
        <v>1296</v>
      </c>
      <c r="Q461">
        <f>VLOOKUP(A461,'2010'!A:P,9,FALSE)</f>
        <v>1291</v>
      </c>
      <c r="R461">
        <v>186</v>
      </c>
      <c r="S461">
        <f>VLOOKUP(A461,'2010'!A:R,10,FALSE)</f>
        <v>569</v>
      </c>
      <c r="T461">
        <v>210</v>
      </c>
      <c r="U461">
        <f>VLOOKUP(A461,'2010'!A:T,11,FALSE)</f>
        <v>137</v>
      </c>
      <c r="V461">
        <v>5157</v>
      </c>
      <c r="W461">
        <f>VLOOKUP(A461,'2010'!A:V,12,FALSE)</f>
        <v>5505</v>
      </c>
      <c r="X461">
        <v>582</v>
      </c>
      <c r="Y461">
        <f>VLOOKUP(A461,'2010'!A:X,13,FALSE)</f>
        <v>1161</v>
      </c>
      <c r="Z461">
        <v>4575</v>
      </c>
      <c r="AA461">
        <f>VLOOKUP(A461,'2010'!A:Z,14,FALSE)</f>
        <v>4344</v>
      </c>
    </row>
    <row r="462" spans="1:27" x14ac:dyDescent="0.25">
      <c r="A462">
        <v>17031440202</v>
      </c>
      <c r="B462">
        <v>3468</v>
      </c>
      <c r="C462">
        <f>VLOOKUP(A462,'2010'!A:N,2,FALSE)</f>
        <v>3298</v>
      </c>
      <c r="D462">
        <v>3384</v>
      </c>
      <c r="E462">
        <f>VLOOKUP(A462,'2010'!A:P,3,FALSE)</f>
        <v>3227</v>
      </c>
      <c r="F462">
        <v>31</v>
      </c>
      <c r="G462">
        <f>VLOOKUP(A462,'2010'!A:R,4,FALSE)</f>
        <v>0</v>
      </c>
      <c r="H462">
        <v>26</v>
      </c>
      <c r="I462">
        <f>VLOOKUP(A462,'2010'!A:T,5,FALSE)</f>
        <v>15</v>
      </c>
      <c r="J462">
        <v>18</v>
      </c>
      <c r="K462">
        <f>VLOOKUP(A462,'2010'!A:V,6,FALSE)</f>
        <v>0</v>
      </c>
      <c r="L462">
        <v>263</v>
      </c>
      <c r="M462">
        <f>VLOOKUP(A462,'2010'!A:X,7,FALSE)</f>
        <v>229</v>
      </c>
      <c r="N462">
        <v>439</v>
      </c>
      <c r="O462">
        <f>VLOOKUP(A462,'2010'!A:N,8,FALSE)</f>
        <v>539</v>
      </c>
      <c r="P462">
        <v>964</v>
      </c>
      <c r="Q462">
        <f>VLOOKUP(A462,'2010'!A:P,9,FALSE)</f>
        <v>1061</v>
      </c>
      <c r="R462">
        <v>621</v>
      </c>
      <c r="S462">
        <f>VLOOKUP(A462,'2010'!A:R,10,FALSE)</f>
        <v>321</v>
      </c>
      <c r="T462">
        <v>203</v>
      </c>
      <c r="U462">
        <f>VLOOKUP(A462,'2010'!A:T,11,FALSE)</f>
        <v>79</v>
      </c>
      <c r="V462">
        <v>3468</v>
      </c>
      <c r="W462">
        <f>VLOOKUP(A462,'2010'!A:V,12,FALSE)</f>
        <v>3298</v>
      </c>
      <c r="X462">
        <v>1466</v>
      </c>
      <c r="Y462">
        <f>VLOOKUP(A462,'2010'!A:X,13,FALSE)</f>
        <v>1061</v>
      </c>
      <c r="Z462">
        <v>2002</v>
      </c>
      <c r="AA462">
        <f>VLOOKUP(A462,'2010'!A:Z,14,FALSE)</f>
        <v>2237</v>
      </c>
    </row>
    <row r="463" spans="1:27" x14ac:dyDescent="0.25">
      <c r="A463">
        <v>17031440300</v>
      </c>
      <c r="B463">
        <v>4404</v>
      </c>
      <c r="C463">
        <f>VLOOKUP(A463,'2010'!A:N,2,FALSE)</f>
        <v>4987</v>
      </c>
      <c r="D463">
        <v>4183</v>
      </c>
      <c r="E463">
        <f>VLOOKUP(A463,'2010'!A:P,3,FALSE)</f>
        <v>4769</v>
      </c>
      <c r="F463">
        <v>0</v>
      </c>
      <c r="G463">
        <f>VLOOKUP(A463,'2010'!A:R,4,FALSE)</f>
        <v>80</v>
      </c>
      <c r="H463">
        <v>0</v>
      </c>
      <c r="I463">
        <f>VLOOKUP(A463,'2010'!A:T,5,FALSE)</f>
        <v>0</v>
      </c>
      <c r="J463">
        <v>112</v>
      </c>
      <c r="K463">
        <f>VLOOKUP(A463,'2010'!A:V,6,FALSE)</f>
        <v>17</v>
      </c>
      <c r="L463">
        <v>230</v>
      </c>
      <c r="M463">
        <f>VLOOKUP(A463,'2010'!A:X,7,FALSE)</f>
        <v>439</v>
      </c>
      <c r="N463">
        <v>828</v>
      </c>
      <c r="O463">
        <f>VLOOKUP(A463,'2010'!A:N,8,FALSE)</f>
        <v>691</v>
      </c>
      <c r="P463">
        <v>1251</v>
      </c>
      <c r="Q463">
        <f>VLOOKUP(A463,'2010'!A:P,9,FALSE)</f>
        <v>1234</v>
      </c>
      <c r="R463">
        <v>608</v>
      </c>
      <c r="S463">
        <f>VLOOKUP(A463,'2010'!A:R,10,FALSE)</f>
        <v>665</v>
      </c>
      <c r="T463">
        <v>465</v>
      </c>
      <c r="U463">
        <f>VLOOKUP(A463,'2010'!A:T,11,FALSE)</f>
        <v>183</v>
      </c>
      <c r="V463">
        <v>4399</v>
      </c>
      <c r="W463">
        <f>VLOOKUP(A463,'2010'!A:V,12,FALSE)</f>
        <v>4987</v>
      </c>
      <c r="X463">
        <v>2935</v>
      </c>
      <c r="Y463">
        <f>VLOOKUP(A463,'2010'!A:X,13,FALSE)</f>
        <v>2934</v>
      </c>
      <c r="Z463">
        <v>1464</v>
      </c>
      <c r="AA463">
        <f>VLOOKUP(A463,'2010'!A:Z,14,FALSE)</f>
        <v>2053</v>
      </c>
    </row>
    <row r="464" spans="1:27" x14ac:dyDescent="0.25">
      <c r="A464">
        <v>17031440600</v>
      </c>
      <c r="B464">
        <v>1881</v>
      </c>
      <c r="C464">
        <f>VLOOKUP(A464,'2010'!A:N,2,FALSE)</f>
        <v>2567</v>
      </c>
      <c r="D464">
        <v>1851</v>
      </c>
      <c r="E464">
        <f>VLOOKUP(A464,'2010'!A:P,3,FALSE)</f>
        <v>2557</v>
      </c>
      <c r="F464">
        <v>0</v>
      </c>
      <c r="G464">
        <f>VLOOKUP(A464,'2010'!A:R,4,FALSE)</f>
        <v>0</v>
      </c>
      <c r="H464">
        <v>8</v>
      </c>
      <c r="I464">
        <f>VLOOKUP(A464,'2010'!A:T,5,FALSE)</f>
        <v>0</v>
      </c>
      <c r="J464">
        <v>22</v>
      </c>
      <c r="K464">
        <f>VLOOKUP(A464,'2010'!A:V,6,FALSE)</f>
        <v>0</v>
      </c>
      <c r="L464">
        <v>69</v>
      </c>
      <c r="M464">
        <f>VLOOKUP(A464,'2010'!A:X,7,FALSE)</f>
        <v>123</v>
      </c>
      <c r="N464">
        <v>371</v>
      </c>
      <c r="O464">
        <f>VLOOKUP(A464,'2010'!A:N,8,FALSE)</f>
        <v>360</v>
      </c>
      <c r="P464">
        <v>506</v>
      </c>
      <c r="Q464">
        <f>VLOOKUP(A464,'2010'!A:P,9,FALSE)</f>
        <v>484</v>
      </c>
      <c r="R464">
        <v>159</v>
      </c>
      <c r="S464">
        <f>VLOOKUP(A464,'2010'!A:R,10,FALSE)</f>
        <v>540</v>
      </c>
      <c r="T464">
        <v>243</v>
      </c>
      <c r="U464">
        <f>VLOOKUP(A464,'2010'!A:T,11,FALSE)</f>
        <v>93</v>
      </c>
      <c r="V464">
        <v>1881</v>
      </c>
      <c r="W464">
        <f>VLOOKUP(A464,'2010'!A:V,12,FALSE)</f>
        <v>2567</v>
      </c>
      <c r="X464">
        <v>1630</v>
      </c>
      <c r="Y464">
        <f>VLOOKUP(A464,'2010'!A:X,13,FALSE)</f>
        <v>2297</v>
      </c>
      <c r="Z464">
        <v>251</v>
      </c>
      <c r="AA464">
        <f>VLOOKUP(A464,'2010'!A:Z,14,FALSE)</f>
        <v>270</v>
      </c>
    </row>
    <row r="465" spans="1:27" x14ac:dyDescent="0.25">
      <c r="A465">
        <v>17031440700</v>
      </c>
      <c r="B465">
        <v>1564</v>
      </c>
      <c r="C465">
        <f>VLOOKUP(A465,'2010'!A:N,2,FALSE)</f>
        <v>1893</v>
      </c>
      <c r="D465">
        <v>1538</v>
      </c>
      <c r="E465">
        <f>VLOOKUP(A465,'2010'!A:P,3,FALSE)</f>
        <v>1810</v>
      </c>
      <c r="F465">
        <v>0</v>
      </c>
      <c r="G465">
        <f>VLOOKUP(A465,'2010'!A:R,4,FALSE)</f>
        <v>0</v>
      </c>
      <c r="H465">
        <v>0</v>
      </c>
      <c r="I465">
        <f>VLOOKUP(A465,'2010'!A:T,5,FALSE)</f>
        <v>0</v>
      </c>
      <c r="J465">
        <v>18</v>
      </c>
      <c r="K465">
        <f>VLOOKUP(A465,'2010'!A:V,6,FALSE)</f>
        <v>28</v>
      </c>
      <c r="L465">
        <v>148</v>
      </c>
      <c r="M465">
        <f>VLOOKUP(A465,'2010'!A:X,7,FALSE)</f>
        <v>138</v>
      </c>
      <c r="N465">
        <v>377</v>
      </c>
      <c r="O465">
        <f>VLOOKUP(A465,'2010'!A:N,8,FALSE)</f>
        <v>352</v>
      </c>
      <c r="P465">
        <v>338</v>
      </c>
      <c r="Q465">
        <f>VLOOKUP(A465,'2010'!A:P,9,FALSE)</f>
        <v>646</v>
      </c>
      <c r="R465">
        <v>165</v>
      </c>
      <c r="S465">
        <f>VLOOKUP(A465,'2010'!A:R,10,FALSE)</f>
        <v>222</v>
      </c>
      <c r="T465">
        <v>149</v>
      </c>
      <c r="U465">
        <f>VLOOKUP(A465,'2010'!A:T,11,FALSE)</f>
        <v>45</v>
      </c>
      <c r="V465">
        <v>1564</v>
      </c>
      <c r="W465">
        <f>VLOOKUP(A465,'2010'!A:V,12,FALSE)</f>
        <v>1893</v>
      </c>
      <c r="X465">
        <v>1078</v>
      </c>
      <c r="Y465">
        <f>VLOOKUP(A465,'2010'!A:X,13,FALSE)</f>
        <v>1442</v>
      </c>
      <c r="Z465">
        <v>486</v>
      </c>
      <c r="AA465">
        <f>VLOOKUP(A465,'2010'!A:Z,14,FALSE)</f>
        <v>451</v>
      </c>
    </row>
    <row r="466" spans="1:27" x14ac:dyDescent="0.25">
      <c r="A466">
        <v>17031440800</v>
      </c>
      <c r="B466">
        <v>1681</v>
      </c>
      <c r="C466">
        <f>VLOOKUP(A466,'2010'!A:N,2,FALSE)</f>
        <v>1914</v>
      </c>
      <c r="D466">
        <v>1651</v>
      </c>
      <c r="E466">
        <f>VLOOKUP(A466,'2010'!A:P,3,FALSE)</f>
        <v>1885</v>
      </c>
      <c r="F466">
        <v>0</v>
      </c>
      <c r="G466">
        <f>VLOOKUP(A466,'2010'!A:R,4,FALSE)</f>
        <v>0</v>
      </c>
      <c r="H466">
        <v>23</v>
      </c>
      <c r="I466">
        <f>VLOOKUP(A466,'2010'!A:T,5,FALSE)</f>
        <v>0</v>
      </c>
      <c r="J466">
        <v>4</v>
      </c>
      <c r="K466">
        <f>VLOOKUP(A466,'2010'!A:V,6,FALSE)</f>
        <v>17</v>
      </c>
      <c r="L466">
        <v>193</v>
      </c>
      <c r="M466">
        <f>VLOOKUP(A466,'2010'!A:X,7,FALSE)</f>
        <v>77</v>
      </c>
      <c r="N466">
        <v>403</v>
      </c>
      <c r="O466">
        <f>VLOOKUP(A466,'2010'!A:N,8,FALSE)</f>
        <v>408</v>
      </c>
      <c r="P466">
        <v>425</v>
      </c>
      <c r="Q466">
        <f>VLOOKUP(A466,'2010'!A:P,9,FALSE)</f>
        <v>521</v>
      </c>
      <c r="R466">
        <v>93</v>
      </c>
      <c r="S466">
        <f>VLOOKUP(A466,'2010'!A:R,10,FALSE)</f>
        <v>156</v>
      </c>
      <c r="T466">
        <v>59</v>
      </c>
      <c r="U466">
        <f>VLOOKUP(A466,'2010'!A:T,11,FALSE)</f>
        <v>48</v>
      </c>
      <c r="V466">
        <v>1681</v>
      </c>
      <c r="W466">
        <f>VLOOKUP(A466,'2010'!A:V,12,FALSE)</f>
        <v>1914</v>
      </c>
      <c r="X466">
        <v>389</v>
      </c>
      <c r="Y466">
        <f>VLOOKUP(A466,'2010'!A:X,13,FALSE)</f>
        <v>485</v>
      </c>
      <c r="Z466">
        <v>1292</v>
      </c>
      <c r="AA466">
        <f>VLOOKUP(A466,'2010'!A:Z,14,FALSE)</f>
        <v>1429</v>
      </c>
    </row>
    <row r="467" spans="1:27" x14ac:dyDescent="0.25">
      <c r="A467">
        <v>17031440900</v>
      </c>
      <c r="B467">
        <v>2414</v>
      </c>
      <c r="C467">
        <f>VLOOKUP(A467,'2010'!A:N,2,FALSE)</f>
        <v>3164</v>
      </c>
      <c r="D467">
        <v>2380</v>
      </c>
      <c r="E467">
        <f>VLOOKUP(A467,'2010'!A:P,3,FALSE)</f>
        <v>3099</v>
      </c>
      <c r="F467">
        <v>0</v>
      </c>
      <c r="G467">
        <f>VLOOKUP(A467,'2010'!A:R,4,FALSE)</f>
        <v>0</v>
      </c>
      <c r="H467">
        <v>1</v>
      </c>
      <c r="I467">
        <f>VLOOKUP(A467,'2010'!A:T,5,FALSE)</f>
        <v>21</v>
      </c>
      <c r="J467">
        <v>2</v>
      </c>
      <c r="K467">
        <f>VLOOKUP(A467,'2010'!A:V,6,FALSE)</f>
        <v>20</v>
      </c>
      <c r="L467">
        <v>242</v>
      </c>
      <c r="M467">
        <f>VLOOKUP(A467,'2010'!A:X,7,FALSE)</f>
        <v>334</v>
      </c>
      <c r="N467">
        <v>553</v>
      </c>
      <c r="O467">
        <f>VLOOKUP(A467,'2010'!A:N,8,FALSE)</f>
        <v>548</v>
      </c>
      <c r="P467">
        <v>528</v>
      </c>
      <c r="Q467">
        <f>VLOOKUP(A467,'2010'!A:P,9,FALSE)</f>
        <v>723</v>
      </c>
      <c r="R467">
        <v>179</v>
      </c>
      <c r="S467">
        <f>VLOOKUP(A467,'2010'!A:R,10,FALSE)</f>
        <v>255</v>
      </c>
      <c r="T467">
        <v>235</v>
      </c>
      <c r="U467">
        <f>VLOOKUP(A467,'2010'!A:T,11,FALSE)</f>
        <v>90</v>
      </c>
      <c r="V467">
        <v>2409</v>
      </c>
      <c r="W467">
        <f>VLOOKUP(A467,'2010'!A:V,12,FALSE)</f>
        <v>3164</v>
      </c>
      <c r="X467">
        <v>1146</v>
      </c>
      <c r="Y467">
        <f>VLOOKUP(A467,'2010'!A:X,13,FALSE)</f>
        <v>2117</v>
      </c>
      <c r="Z467">
        <v>1263</v>
      </c>
      <c r="AA467">
        <f>VLOOKUP(A467,'2010'!A:Z,14,FALSE)</f>
        <v>1047</v>
      </c>
    </row>
    <row r="468" spans="1:27" x14ac:dyDescent="0.25">
      <c r="A468">
        <v>17031450300</v>
      </c>
      <c r="B468">
        <v>3672</v>
      </c>
      <c r="C468">
        <f>VLOOKUP(A468,'2010'!A:N,2,FALSE)</f>
        <v>3507</v>
      </c>
      <c r="D468">
        <v>3610</v>
      </c>
      <c r="E468">
        <f>VLOOKUP(A468,'2010'!A:P,3,FALSE)</f>
        <v>3294</v>
      </c>
      <c r="F468">
        <v>0</v>
      </c>
      <c r="G468">
        <f>VLOOKUP(A468,'2010'!A:R,4,FALSE)</f>
        <v>0</v>
      </c>
      <c r="H468">
        <v>0</v>
      </c>
      <c r="I468">
        <f>VLOOKUP(A468,'2010'!A:T,5,FALSE)</f>
        <v>20</v>
      </c>
      <c r="J468">
        <v>8</v>
      </c>
      <c r="K468">
        <f>VLOOKUP(A468,'2010'!A:V,6,FALSE)</f>
        <v>151</v>
      </c>
      <c r="L468">
        <v>326</v>
      </c>
      <c r="M468">
        <f>VLOOKUP(A468,'2010'!A:X,7,FALSE)</f>
        <v>302</v>
      </c>
      <c r="N468">
        <v>545</v>
      </c>
      <c r="O468">
        <f>VLOOKUP(A468,'2010'!A:N,8,FALSE)</f>
        <v>901</v>
      </c>
      <c r="P468">
        <v>1245</v>
      </c>
      <c r="Q468">
        <f>VLOOKUP(A468,'2010'!A:P,9,FALSE)</f>
        <v>928</v>
      </c>
      <c r="R468">
        <v>382</v>
      </c>
      <c r="S468">
        <f>VLOOKUP(A468,'2010'!A:R,10,FALSE)</f>
        <v>378</v>
      </c>
      <c r="T468">
        <v>232</v>
      </c>
      <c r="U468">
        <f>VLOOKUP(A468,'2010'!A:T,11,FALSE)</f>
        <v>72</v>
      </c>
      <c r="V468">
        <v>3672</v>
      </c>
      <c r="W468">
        <f>VLOOKUP(A468,'2010'!A:V,12,FALSE)</f>
        <v>3507</v>
      </c>
      <c r="X468">
        <v>2576</v>
      </c>
      <c r="Y468">
        <f>VLOOKUP(A468,'2010'!A:X,13,FALSE)</f>
        <v>2498</v>
      </c>
      <c r="Z468">
        <v>1096</v>
      </c>
      <c r="AA468">
        <f>VLOOKUP(A468,'2010'!A:Z,14,FALSE)</f>
        <v>1009</v>
      </c>
    </row>
    <row r="469" spans="1:27" x14ac:dyDescent="0.25">
      <c r="A469">
        <v>17031460100</v>
      </c>
      <c r="B469">
        <v>3291</v>
      </c>
      <c r="C469">
        <f>VLOOKUP(A469,'2010'!A:N,2,FALSE)</f>
        <v>3367</v>
      </c>
      <c r="D469">
        <v>2568</v>
      </c>
      <c r="E469">
        <f>VLOOKUP(A469,'2010'!A:P,3,FALSE)</f>
        <v>2776</v>
      </c>
      <c r="F469">
        <v>0</v>
      </c>
      <c r="G469">
        <f>VLOOKUP(A469,'2010'!A:R,4,FALSE)</f>
        <v>0</v>
      </c>
      <c r="H469">
        <v>721</v>
      </c>
      <c r="I469">
        <f>VLOOKUP(A469,'2010'!A:T,5,FALSE)</f>
        <v>571</v>
      </c>
      <c r="J469">
        <v>62</v>
      </c>
      <c r="K469">
        <f>VLOOKUP(A469,'2010'!A:V,6,FALSE)</f>
        <v>47</v>
      </c>
      <c r="L469">
        <v>309</v>
      </c>
      <c r="M469">
        <f>VLOOKUP(A469,'2010'!A:X,7,FALSE)</f>
        <v>338</v>
      </c>
      <c r="N469">
        <v>724</v>
      </c>
      <c r="O469">
        <f>VLOOKUP(A469,'2010'!A:N,8,FALSE)</f>
        <v>702</v>
      </c>
      <c r="P469">
        <v>566</v>
      </c>
      <c r="Q469">
        <f>VLOOKUP(A469,'2010'!A:P,9,FALSE)</f>
        <v>681</v>
      </c>
      <c r="R469">
        <v>240</v>
      </c>
      <c r="S469">
        <f>VLOOKUP(A469,'2010'!A:R,10,FALSE)</f>
        <v>242</v>
      </c>
      <c r="T469">
        <v>119</v>
      </c>
      <c r="U469">
        <f>VLOOKUP(A469,'2010'!A:T,11,FALSE)</f>
        <v>43</v>
      </c>
      <c r="V469">
        <v>3289</v>
      </c>
      <c r="W469">
        <f>VLOOKUP(A469,'2010'!A:V,12,FALSE)</f>
        <v>3367</v>
      </c>
      <c r="X469">
        <v>1166</v>
      </c>
      <c r="Y469">
        <f>VLOOKUP(A469,'2010'!A:X,13,FALSE)</f>
        <v>1082</v>
      </c>
      <c r="Z469">
        <v>2123</v>
      </c>
      <c r="AA469">
        <f>VLOOKUP(A469,'2010'!A:Z,14,FALSE)</f>
        <v>2285</v>
      </c>
    </row>
    <row r="470" spans="1:27" x14ac:dyDescent="0.25">
      <c r="A470">
        <v>17031460200</v>
      </c>
      <c r="B470">
        <v>2468</v>
      </c>
      <c r="C470">
        <f>VLOOKUP(A470,'2010'!A:N,2,FALSE)</f>
        <v>2570</v>
      </c>
      <c r="D470">
        <v>1364</v>
      </c>
      <c r="E470">
        <f>VLOOKUP(A470,'2010'!A:P,3,FALSE)</f>
        <v>870</v>
      </c>
      <c r="F470">
        <v>0</v>
      </c>
      <c r="G470">
        <f>VLOOKUP(A470,'2010'!A:R,4,FALSE)</f>
        <v>8</v>
      </c>
      <c r="H470">
        <v>995</v>
      </c>
      <c r="I470">
        <f>VLOOKUP(A470,'2010'!A:T,5,FALSE)</f>
        <v>1424</v>
      </c>
      <c r="J470">
        <v>133</v>
      </c>
      <c r="K470">
        <f>VLOOKUP(A470,'2010'!A:V,6,FALSE)</f>
        <v>362</v>
      </c>
      <c r="L470">
        <v>505</v>
      </c>
      <c r="M470">
        <f>VLOOKUP(A470,'2010'!A:X,7,FALSE)</f>
        <v>524</v>
      </c>
      <c r="N470">
        <v>465</v>
      </c>
      <c r="O470">
        <f>VLOOKUP(A470,'2010'!A:N,8,FALSE)</f>
        <v>367</v>
      </c>
      <c r="P470">
        <v>414</v>
      </c>
      <c r="Q470">
        <f>VLOOKUP(A470,'2010'!A:P,9,FALSE)</f>
        <v>257</v>
      </c>
      <c r="R470">
        <v>123</v>
      </c>
      <c r="S470">
        <f>VLOOKUP(A470,'2010'!A:R,10,FALSE)</f>
        <v>93</v>
      </c>
      <c r="T470">
        <v>50</v>
      </c>
      <c r="U470">
        <f>VLOOKUP(A470,'2010'!A:T,11,FALSE)</f>
        <v>34</v>
      </c>
      <c r="V470">
        <v>2463</v>
      </c>
      <c r="W470">
        <f>VLOOKUP(A470,'2010'!A:V,12,FALSE)</f>
        <v>2570</v>
      </c>
      <c r="X470">
        <v>701</v>
      </c>
      <c r="Y470">
        <f>VLOOKUP(A470,'2010'!A:X,13,FALSE)</f>
        <v>930</v>
      </c>
      <c r="Z470">
        <v>1762</v>
      </c>
      <c r="AA470">
        <f>VLOOKUP(A470,'2010'!A:Z,14,FALSE)</f>
        <v>1640</v>
      </c>
    </row>
    <row r="471" spans="1:27" x14ac:dyDescent="0.25">
      <c r="A471">
        <v>17031460301</v>
      </c>
      <c r="B471">
        <v>2823</v>
      </c>
      <c r="C471">
        <f>VLOOKUP(A471,'2010'!A:N,2,FALSE)</f>
        <v>3554</v>
      </c>
      <c r="D471">
        <v>1951</v>
      </c>
      <c r="E471">
        <f>VLOOKUP(A471,'2010'!A:P,3,FALSE)</f>
        <v>2259</v>
      </c>
      <c r="F471">
        <v>0</v>
      </c>
      <c r="G471">
        <f>VLOOKUP(A471,'2010'!A:R,4,FALSE)</f>
        <v>0</v>
      </c>
      <c r="H471">
        <v>842</v>
      </c>
      <c r="I471">
        <f>VLOOKUP(A471,'2010'!A:T,5,FALSE)</f>
        <v>1239</v>
      </c>
      <c r="J471">
        <v>46</v>
      </c>
      <c r="K471">
        <f>VLOOKUP(A471,'2010'!A:V,6,FALSE)</f>
        <v>77</v>
      </c>
      <c r="L471">
        <v>444</v>
      </c>
      <c r="M471">
        <f>VLOOKUP(A471,'2010'!A:X,7,FALSE)</f>
        <v>765</v>
      </c>
      <c r="N471">
        <v>612</v>
      </c>
      <c r="O471">
        <f>VLOOKUP(A471,'2010'!A:N,8,FALSE)</f>
        <v>347</v>
      </c>
      <c r="P471">
        <v>478</v>
      </c>
      <c r="Q471">
        <f>VLOOKUP(A471,'2010'!A:P,9,FALSE)</f>
        <v>523</v>
      </c>
      <c r="R471">
        <v>91</v>
      </c>
      <c r="S471">
        <f>VLOOKUP(A471,'2010'!A:R,10,FALSE)</f>
        <v>225</v>
      </c>
      <c r="T471">
        <v>86</v>
      </c>
      <c r="U471">
        <f>VLOOKUP(A471,'2010'!A:T,11,FALSE)</f>
        <v>33</v>
      </c>
      <c r="V471">
        <v>2823</v>
      </c>
      <c r="W471">
        <f>VLOOKUP(A471,'2010'!A:V,12,FALSE)</f>
        <v>3554</v>
      </c>
      <c r="X471">
        <v>1452</v>
      </c>
      <c r="Y471">
        <f>VLOOKUP(A471,'2010'!A:X,13,FALSE)</f>
        <v>1131</v>
      </c>
      <c r="Z471">
        <v>1371</v>
      </c>
      <c r="AA471">
        <f>VLOOKUP(A471,'2010'!A:Z,14,FALSE)</f>
        <v>2423</v>
      </c>
    </row>
    <row r="472" spans="1:27" x14ac:dyDescent="0.25">
      <c r="A472">
        <v>17031460302</v>
      </c>
      <c r="B472">
        <v>3280</v>
      </c>
      <c r="C472">
        <f>VLOOKUP(A472,'2010'!A:N,2,FALSE)</f>
        <v>4087</v>
      </c>
      <c r="D472">
        <v>3034</v>
      </c>
      <c r="E472">
        <f>VLOOKUP(A472,'2010'!A:P,3,FALSE)</f>
        <v>3889</v>
      </c>
      <c r="F472">
        <v>0</v>
      </c>
      <c r="G472">
        <f>VLOOKUP(A472,'2010'!A:R,4,FALSE)</f>
        <v>0</v>
      </c>
      <c r="H472">
        <v>184</v>
      </c>
      <c r="I472">
        <f>VLOOKUP(A472,'2010'!A:T,5,FALSE)</f>
        <v>192</v>
      </c>
      <c r="J472">
        <v>37</v>
      </c>
      <c r="K472">
        <f>VLOOKUP(A472,'2010'!A:V,6,FALSE)</f>
        <v>48</v>
      </c>
      <c r="L472">
        <v>349</v>
      </c>
      <c r="M472">
        <f>VLOOKUP(A472,'2010'!A:X,7,FALSE)</f>
        <v>1014</v>
      </c>
      <c r="N472">
        <v>625</v>
      </c>
      <c r="O472">
        <f>VLOOKUP(A472,'2010'!A:N,8,FALSE)</f>
        <v>744</v>
      </c>
      <c r="P472">
        <v>602</v>
      </c>
      <c r="Q472">
        <f>VLOOKUP(A472,'2010'!A:P,9,FALSE)</f>
        <v>656</v>
      </c>
      <c r="R472">
        <v>295</v>
      </c>
      <c r="S472">
        <f>VLOOKUP(A472,'2010'!A:R,10,FALSE)</f>
        <v>71</v>
      </c>
      <c r="T472">
        <v>21</v>
      </c>
      <c r="U472">
        <f>VLOOKUP(A472,'2010'!A:T,11,FALSE)</f>
        <v>75</v>
      </c>
      <c r="V472">
        <v>3278</v>
      </c>
      <c r="W472">
        <f>VLOOKUP(A472,'2010'!A:V,12,FALSE)</f>
        <v>4087</v>
      </c>
      <c r="X472">
        <v>1133</v>
      </c>
      <c r="Y472">
        <f>VLOOKUP(A472,'2010'!A:X,13,FALSE)</f>
        <v>1739</v>
      </c>
      <c r="Z472">
        <v>2145</v>
      </c>
      <c r="AA472">
        <f>VLOOKUP(A472,'2010'!A:Z,14,FALSE)</f>
        <v>2348</v>
      </c>
    </row>
    <row r="473" spans="1:27" x14ac:dyDescent="0.25">
      <c r="A473">
        <v>17031460400</v>
      </c>
      <c r="B473">
        <v>3243</v>
      </c>
      <c r="C473">
        <f>VLOOKUP(A473,'2010'!A:N,2,FALSE)</f>
        <v>3885</v>
      </c>
      <c r="D473">
        <v>3158</v>
      </c>
      <c r="E473">
        <f>VLOOKUP(A473,'2010'!A:P,3,FALSE)</f>
        <v>3814</v>
      </c>
      <c r="F473">
        <v>0</v>
      </c>
      <c r="G473">
        <f>VLOOKUP(A473,'2010'!A:R,4,FALSE)</f>
        <v>0</v>
      </c>
      <c r="H473">
        <v>17</v>
      </c>
      <c r="I473">
        <f>VLOOKUP(A473,'2010'!A:T,5,FALSE)</f>
        <v>0</v>
      </c>
      <c r="J473">
        <v>60</v>
      </c>
      <c r="K473">
        <f>VLOOKUP(A473,'2010'!A:V,6,FALSE)</f>
        <v>39</v>
      </c>
      <c r="L473">
        <v>184</v>
      </c>
      <c r="M473">
        <f>VLOOKUP(A473,'2010'!A:X,7,FALSE)</f>
        <v>348</v>
      </c>
      <c r="N473">
        <v>768</v>
      </c>
      <c r="O473">
        <f>VLOOKUP(A473,'2010'!A:N,8,FALSE)</f>
        <v>892</v>
      </c>
      <c r="P473">
        <v>803</v>
      </c>
      <c r="Q473">
        <f>VLOOKUP(A473,'2010'!A:P,9,FALSE)</f>
        <v>943</v>
      </c>
      <c r="R473">
        <v>324</v>
      </c>
      <c r="S473">
        <f>VLOOKUP(A473,'2010'!A:R,10,FALSE)</f>
        <v>390</v>
      </c>
      <c r="T473">
        <v>152</v>
      </c>
      <c r="U473">
        <f>VLOOKUP(A473,'2010'!A:T,11,FALSE)</f>
        <v>80</v>
      </c>
      <c r="V473">
        <v>3235</v>
      </c>
      <c r="W473">
        <f>VLOOKUP(A473,'2010'!A:V,12,FALSE)</f>
        <v>3885</v>
      </c>
      <c r="X473">
        <v>1592</v>
      </c>
      <c r="Y473">
        <f>VLOOKUP(A473,'2010'!A:X,13,FALSE)</f>
        <v>2207</v>
      </c>
      <c r="Z473">
        <v>1643</v>
      </c>
      <c r="AA473">
        <f>VLOOKUP(A473,'2010'!A:Z,14,FALSE)</f>
        <v>1678</v>
      </c>
    </row>
    <row r="474" spans="1:27" x14ac:dyDescent="0.25">
      <c r="A474">
        <v>17031460500</v>
      </c>
      <c r="B474">
        <v>4666</v>
      </c>
      <c r="C474">
        <f>VLOOKUP(A474,'2010'!A:N,2,FALSE)</f>
        <v>5917</v>
      </c>
      <c r="D474">
        <v>4499</v>
      </c>
      <c r="E474">
        <f>VLOOKUP(A474,'2010'!A:P,3,FALSE)</f>
        <v>5815</v>
      </c>
      <c r="F474">
        <v>0</v>
      </c>
      <c r="G474">
        <f>VLOOKUP(A474,'2010'!A:R,4,FALSE)</f>
        <v>17</v>
      </c>
      <c r="H474">
        <v>63</v>
      </c>
      <c r="I474">
        <f>VLOOKUP(A474,'2010'!A:T,5,FALSE)</f>
        <v>0</v>
      </c>
      <c r="J474">
        <v>42</v>
      </c>
      <c r="K474">
        <f>VLOOKUP(A474,'2010'!A:V,6,FALSE)</f>
        <v>13</v>
      </c>
      <c r="L474">
        <v>158</v>
      </c>
      <c r="M474">
        <f>VLOOKUP(A474,'2010'!A:X,7,FALSE)</f>
        <v>573</v>
      </c>
      <c r="N474">
        <v>863</v>
      </c>
      <c r="O474">
        <f>VLOOKUP(A474,'2010'!A:N,8,FALSE)</f>
        <v>1251</v>
      </c>
      <c r="P474">
        <v>1574</v>
      </c>
      <c r="Q474">
        <f>VLOOKUP(A474,'2010'!A:P,9,FALSE)</f>
        <v>1450</v>
      </c>
      <c r="R474">
        <v>431</v>
      </c>
      <c r="S474">
        <f>VLOOKUP(A474,'2010'!A:R,10,FALSE)</f>
        <v>742</v>
      </c>
      <c r="T474">
        <v>362</v>
      </c>
      <c r="U474">
        <f>VLOOKUP(A474,'2010'!A:T,11,FALSE)</f>
        <v>107</v>
      </c>
      <c r="V474">
        <v>4666</v>
      </c>
      <c r="W474">
        <f>VLOOKUP(A474,'2010'!A:V,12,FALSE)</f>
        <v>5917</v>
      </c>
      <c r="X474">
        <v>2591</v>
      </c>
      <c r="Y474">
        <f>VLOOKUP(A474,'2010'!A:X,13,FALSE)</f>
        <v>4067</v>
      </c>
      <c r="Z474">
        <v>2075</v>
      </c>
      <c r="AA474">
        <f>VLOOKUP(A474,'2010'!A:Z,14,FALSE)</f>
        <v>1850</v>
      </c>
    </row>
    <row r="475" spans="1:27" x14ac:dyDescent="0.25">
      <c r="A475">
        <v>17031460600</v>
      </c>
      <c r="B475">
        <v>975</v>
      </c>
      <c r="C475">
        <f>VLOOKUP(A475,'2010'!A:N,2,FALSE)</f>
        <v>1236</v>
      </c>
      <c r="D475">
        <v>758</v>
      </c>
      <c r="E475">
        <f>VLOOKUP(A475,'2010'!A:P,3,FALSE)</f>
        <v>1071</v>
      </c>
      <c r="F475">
        <v>0</v>
      </c>
      <c r="G475">
        <f>VLOOKUP(A475,'2010'!A:R,4,FALSE)</f>
        <v>0</v>
      </c>
      <c r="H475">
        <v>125</v>
      </c>
      <c r="I475">
        <f>VLOOKUP(A475,'2010'!A:T,5,FALSE)</f>
        <v>139</v>
      </c>
      <c r="J475">
        <v>102</v>
      </c>
      <c r="K475">
        <f>VLOOKUP(A475,'2010'!A:V,6,FALSE)</f>
        <v>21</v>
      </c>
      <c r="L475">
        <v>107</v>
      </c>
      <c r="M475">
        <f>VLOOKUP(A475,'2010'!A:X,7,FALSE)</f>
        <v>106</v>
      </c>
      <c r="N475">
        <v>207</v>
      </c>
      <c r="O475">
        <f>VLOOKUP(A475,'2010'!A:N,8,FALSE)</f>
        <v>299</v>
      </c>
      <c r="P475">
        <v>280</v>
      </c>
      <c r="Q475">
        <f>VLOOKUP(A475,'2010'!A:P,9,FALSE)</f>
        <v>205</v>
      </c>
      <c r="R475">
        <v>59</v>
      </c>
      <c r="S475">
        <f>VLOOKUP(A475,'2010'!A:R,10,FALSE)</f>
        <v>58</v>
      </c>
      <c r="T475">
        <v>20</v>
      </c>
      <c r="U475">
        <f>VLOOKUP(A475,'2010'!A:T,11,FALSE)</f>
        <v>119</v>
      </c>
      <c r="V475">
        <v>966</v>
      </c>
      <c r="W475">
        <f>VLOOKUP(A475,'2010'!A:V,12,FALSE)</f>
        <v>1236</v>
      </c>
      <c r="X475">
        <v>404</v>
      </c>
      <c r="Y475">
        <f>VLOOKUP(A475,'2010'!A:X,13,FALSE)</f>
        <v>410</v>
      </c>
      <c r="Z475">
        <v>562</v>
      </c>
      <c r="AA475">
        <f>VLOOKUP(A475,'2010'!A:Z,14,FALSE)</f>
        <v>826</v>
      </c>
    </row>
    <row r="476" spans="1:27" x14ac:dyDescent="0.25">
      <c r="A476">
        <v>17031460700</v>
      </c>
      <c r="B476">
        <v>2545</v>
      </c>
      <c r="C476">
        <f>VLOOKUP(A476,'2010'!A:N,2,FALSE)</f>
        <v>3762</v>
      </c>
      <c r="D476">
        <v>1339</v>
      </c>
      <c r="E476">
        <f>VLOOKUP(A476,'2010'!A:P,3,FALSE)</f>
        <v>1628</v>
      </c>
      <c r="F476">
        <v>16</v>
      </c>
      <c r="G476">
        <f>VLOOKUP(A476,'2010'!A:R,4,FALSE)</f>
        <v>0</v>
      </c>
      <c r="H476">
        <v>1128</v>
      </c>
      <c r="I476">
        <f>VLOOKUP(A476,'2010'!A:T,5,FALSE)</f>
        <v>2061</v>
      </c>
      <c r="J476">
        <v>50</v>
      </c>
      <c r="K476">
        <f>VLOOKUP(A476,'2010'!A:V,6,FALSE)</f>
        <v>64</v>
      </c>
      <c r="L476">
        <v>528</v>
      </c>
      <c r="M476">
        <f>VLOOKUP(A476,'2010'!A:X,7,FALSE)</f>
        <v>848</v>
      </c>
      <c r="N476">
        <v>353</v>
      </c>
      <c r="O476">
        <f>VLOOKUP(A476,'2010'!A:N,8,FALSE)</f>
        <v>493</v>
      </c>
      <c r="P476">
        <v>359</v>
      </c>
      <c r="Q476">
        <f>VLOOKUP(A476,'2010'!A:P,9,FALSE)</f>
        <v>363</v>
      </c>
      <c r="R476">
        <v>62</v>
      </c>
      <c r="S476">
        <f>VLOOKUP(A476,'2010'!A:R,10,FALSE)</f>
        <v>88</v>
      </c>
      <c r="T476">
        <v>23</v>
      </c>
      <c r="U476">
        <f>VLOOKUP(A476,'2010'!A:T,11,FALSE)</f>
        <v>23</v>
      </c>
      <c r="V476">
        <v>2520</v>
      </c>
      <c r="W476">
        <f>VLOOKUP(A476,'2010'!A:V,12,FALSE)</f>
        <v>3762</v>
      </c>
      <c r="X476">
        <v>535</v>
      </c>
      <c r="Y476">
        <f>VLOOKUP(A476,'2010'!A:X,13,FALSE)</f>
        <v>735</v>
      </c>
      <c r="Z476">
        <v>1985</v>
      </c>
      <c r="AA476">
        <f>VLOOKUP(A476,'2010'!A:Z,14,FALSE)</f>
        <v>3027</v>
      </c>
    </row>
    <row r="477" spans="1:27" x14ac:dyDescent="0.25">
      <c r="A477">
        <v>17031461000</v>
      </c>
      <c r="B477">
        <v>1675</v>
      </c>
      <c r="C477">
        <f>VLOOKUP(A477,'2010'!A:N,2,FALSE)</f>
        <v>1377</v>
      </c>
      <c r="D477">
        <v>990</v>
      </c>
      <c r="E477">
        <f>VLOOKUP(A477,'2010'!A:P,3,FALSE)</f>
        <v>802</v>
      </c>
      <c r="F477">
        <v>0</v>
      </c>
      <c r="G477">
        <f>VLOOKUP(A477,'2010'!A:R,4,FALSE)</f>
        <v>0</v>
      </c>
      <c r="H477">
        <v>584</v>
      </c>
      <c r="I477">
        <f>VLOOKUP(A477,'2010'!A:T,5,FALSE)</f>
        <v>556</v>
      </c>
      <c r="J477">
        <v>136</v>
      </c>
      <c r="K477">
        <f>VLOOKUP(A477,'2010'!A:V,6,FALSE)</f>
        <v>88</v>
      </c>
      <c r="L477">
        <v>394</v>
      </c>
      <c r="M477">
        <f>VLOOKUP(A477,'2010'!A:X,7,FALSE)</f>
        <v>368</v>
      </c>
      <c r="N477">
        <v>295</v>
      </c>
      <c r="O477">
        <f>VLOOKUP(A477,'2010'!A:N,8,FALSE)</f>
        <v>395</v>
      </c>
      <c r="P477">
        <v>333</v>
      </c>
      <c r="Q477">
        <f>VLOOKUP(A477,'2010'!A:P,9,FALSE)</f>
        <v>238</v>
      </c>
      <c r="R477">
        <v>81</v>
      </c>
      <c r="S477">
        <f>VLOOKUP(A477,'2010'!A:R,10,FALSE)</f>
        <v>50</v>
      </c>
      <c r="T477">
        <v>0</v>
      </c>
      <c r="U477">
        <f>VLOOKUP(A477,'2010'!A:T,11,FALSE)</f>
        <v>35</v>
      </c>
      <c r="V477">
        <v>1566</v>
      </c>
      <c r="W477">
        <f>VLOOKUP(A477,'2010'!A:V,12,FALSE)</f>
        <v>1377</v>
      </c>
      <c r="X477">
        <v>149</v>
      </c>
      <c r="Y477">
        <f>VLOOKUP(A477,'2010'!A:X,13,FALSE)</f>
        <v>473</v>
      </c>
      <c r="Z477">
        <v>1417</v>
      </c>
      <c r="AA477">
        <f>VLOOKUP(A477,'2010'!A:Z,14,FALSE)</f>
        <v>904</v>
      </c>
    </row>
    <row r="478" spans="1:27" x14ac:dyDescent="0.25">
      <c r="A478">
        <v>17031470100</v>
      </c>
      <c r="B478">
        <v>2416</v>
      </c>
      <c r="C478">
        <f>VLOOKUP(A478,'2010'!A:N,2,FALSE)</f>
        <v>3432</v>
      </c>
      <c r="D478">
        <v>2393</v>
      </c>
      <c r="E478">
        <f>VLOOKUP(A478,'2010'!A:P,3,FALSE)</f>
        <v>3358</v>
      </c>
      <c r="F478">
        <v>0</v>
      </c>
      <c r="G478">
        <f>VLOOKUP(A478,'2010'!A:R,4,FALSE)</f>
        <v>0</v>
      </c>
      <c r="H478">
        <v>0</v>
      </c>
      <c r="I478">
        <f>VLOOKUP(A478,'2010'!A:T,5,FALSE)</f>
        <v>0</v>
      </c>
      <c r="J478">
        <v>11</v>
      </c>
      <c r="K478">
        <f>VLOOKUP(A478,'2010'!A:V,6,FALSE)</f>
        <v>74</v>
      </c>
      <c r="L478">
        <v>285</v>
      </c>
      <c r="M478">
        <f>VLOOKUP(A478,'2010'!A:X,7,FALSE)</f>
        <v>407</v>
      </c>
      <c r="N478">
        <v>434</v>
      </c>
      <c r="O478">
        <f>VLOOKUP(A478,'2010'!A:N,8,FALSE)</f>
        <v>777</v>
      </c>
      <c r="P478">
        <v>593</v>
      </c>
      <c r="Q478">
        <f>VLOOKUP(A478,'2010'!A:P,9,FALSE)</f>
        <v>769</v>
      </c>
      <c r="R478">
        <v>98</v>
      </c>
      <c r="S478">
        <f>VLOOKUP(A478,'2010'!A:R,10,FALSE)</f>
        <v>149</v>
      </c>
      <c r="T478">
        <v>113</v>
      </c>
      <c r="U478">
        <f>VLOOKUP(A478,'2010'!A:T,11,FALSE)</f>
        <v>54</v>
      </c>
      <c r="V478">
        <v>2416</v>
      </c>
      <c r="W478">
        <f>VLOOKUP(A478,'2010'!A:V,12,FALSE)</f>
        <v>3432</v>
      </c>
      <c r="X478">
        <v>1503</v>
      </c>
      <c r="Y478">
        <f>VLOOKUP(A478,'2010'!A:X,13,FALSE)</f>
        <v>2120</v>
      </c>
      <c r="Z478">
        <v>913</v>
      </c>
      <c r="AA478">
        <f>VLOOKUP(A478,'2010'!A:Z,14,FALSE)</f>
        <v>1312</v>
      </c>
    </row>
    <row r="479" spans="1:27" x14ac:dyDescent="0.25">
      <c r="A479">
        <v>17031480100</v>
      </c>
      <c r="B479">
        <v>2045</v>
      </c>
      <c r="C479">
        <f>VLOOKUP(A479,'2010'!A:N,2,FALSE)</f>
        <v>2151</v>
      </c>
      <c r="D479">
        <v>2023</v>
      </c>
      <c r="E479">
        <f>VLOOKUP(A479,'2010'!A:P,3,FALSE)</f>
        <v>2133</v>
      </c>
      <c r="F479">
        <v>0</v>
      </c>
      <c r="G479">
        <f>VLOOKUP(A479,'2010'!A:R,4,FALSE)</f>
        <v>0</v>
      </c>
      <c r="H479">
        <v>0</v>
      </c>
      <c r="I479">
        <f>VLOOKUP(A479,'2010'!A:T,5,FALSE)</f>
        <v>52</v>
      </c>
      <c r="J479">
        <v>9</v>
      </c>
      <c r="K479">
        <f>VLOOKUP(A479,'2010'!A:V,6,FALSE)</f>
        <v>0</v>
      </c>
      <c r="L479">
        <v>147</v>
      </c>
      <c r="M479">
        <f>VLOOKUP(A479,'2010'!A:X,7,FALSE)</f>
        <v>168</v>
      </c>
      <c r="N479">
        <v>391</v>
      </c>
      <c r="O479">
        <f>VLOOKUP(A479,'2010'!A:N,8,FALSE)</f>
        <v>438</v>
      </c>
      <c r="P479">
        <v>699</v>
      </c>
      <c r="Q479">
        <f>VLOOKUP(A479,'2010'!A:P,9,FALSE)</f>
        <v>531</v>
      </c>
      <c r="R479">
        <v>243</v>
      </c>
      <c r="S479">
        <f>VLOOKUP(A479,'2010'!A:R,10,FALSE)</f>
        <v>356</v>
      </c>
      <c r="T479">
        <v>202</v>
      </c>
      <c r="U479">
        <f>VLOOKUP(A479,'2010'!A:T,11,FALSE)</f>
        <v>88</v>
      </c>
      <c r="V479">
        <v>2045</v>
      </c>
      <c r="W479">
        <f>VLOOKUP(A479,'2010'!A:V,12,FALSE)</f>
        <v>2151</v>
      </c>
      <c r="X479">
        <v>1621</v>
      </c>
      <c r="Y479">
        <f>VLOOKUP(A479,'2010'!A:X,13,FALSE)</f>
        <v>1865</v>
      </c>
      <c r="Z479">
        <v>424</v>
      </c>
      <c r="AA479">
        <f>VLOOKUP(A479,'2010'!A:Z,14,FALSE)</f>
        <v>286</v>
      </c>
    </row>
    <row r="480" spans="1:27" x14ac:dyDescent="0.25">
      <c r="A480">
        <v>17031480200</v>
      </c>
      <c r="B480">
        <v>1120</v>
      </c>
      <c r="C480">
        <f>VLOOKUP(A480,'2010'!A:N,2,FALSE)</f>
        <v>1365</v>
      </c>
      <c r="D480">
        <v>1103</v>
      </c>
      <c r="E480">
        <f>VLOOKUP(A480,'2010'!A:P,3,FALSE)</f>
        <v>1307</v>
      </c>
      <c r="F480">
        <v>0</v>
      </c>
      <c r="G480">
        <f>VLOOKUP(A480,'2010'!A:R,4,FALSE)</f>
        <v>58</v>
      </c>
      <c r="H480">
        <v>0</v>
      </c>
      <c r="I480">
        <f>VLOOKUP(A480,'2010'!A:T,5,FALSE)</f>
        <v>0</v>
      </c>
      <c r="J480">
        <v>0</v>
      </c>
      <c r="K480">
        <f>VLOOKUP(A480,'2010'!A:V,6,FALSE)</f>
        <v>0</v>
      </c>
      <c r="L480">
        <v>87</v>
      </c>
      <c r="M480">
        <f>VLOOKUP(A480,'2010'!A:X,7,FALSE)</f>
        <v>179</v>
      </c>
      <c r="N480">
        <v>167</v>
      </c>
      <c r="O480">
        <f>VLOOKUP(A480,'2010'!A:N,8,FALSE)</f>
        <v>166</v>
      </c>
      <c r="P480">
        <v>388</v>
      </c>
      <c r="Q480">
        <f>VLOOKUP(A480,'2010'!A:P,9,FALSE)</f>
        <v>328</v>
      </c>
      <c r="R480">
        <v>180</v>
      </c>
      <c r="S480">
        <f>VLOOKUP(A480,'2010'!A:R,10,FALSE)</f>
        <v>178</v>
      </c>
      <c r="T480">
        <v>69</v>
      </c>
      <c r="U480">
        <f>VLOOKUP(A480,'2010'!A:T,11,FALSE)</f>
        <v>87</v>
      </c>
      <c r="V480">
        <v>1120</v>
      </c>
      <c r="W480">
        <f>VLOOKUP(A480,'2010'!A:V,12,FALSE)</f>
        <v>1365</v>
      </c>
      <c r="X480">
        <v>606</v>
      </c>
      <c r="Y480">
        <f>VLOOKUP(A480,'2010'!A:X,13,FALSE)</f>
        <v>686</v>
      </c>
      <c r="Z480">
        <v>514</v>
      </c>
      <c r="AA480">
        <f>VLOOKUP(A480,'2010'!A:Z,14,FALSE)</f>
        <v>679</v>
      </c>
    </row>
    <row r="481" spans="1:27" x14ac:dyDescent="0.25">
      <c r="A481">
        <v>17031480300</v>
      </c>
      <c r="B481">
        <v>1238</v>
      </c>
      <c r="C481">
        <f>VLOOKUP(A481,'2010'!A:N,2,FALSE)</f>
        <v>1421</v>
      </c>
      <c r="D481">
        <v>1198</v>
      </c>
      <c r="E481">
        <f>VLOOKUP(A481,'2010'!A:P,3,FALSE)</f>
        <v>1421</v>
      </c>
      <c r="F481">
        <v>5</v>
      </c>
      <c r="G481">
        <f>VLOOKUP(A481,'2010'!A:R,4,FALSE)</f>
        <v>0</v>
      </c>
      <c r="H481">
        <v>52</v>
      </c>
      <c r="I481">
        <f>VLOOKUP(A481,'2010'!A:T,5,FALSE)</f>
        <v>0</v>
      </c>
      <c r="J481">
        <v>7</v>
      </c>
      <c r="K481">
        <f>VLOOKUP(A481,'2010'!A:V,6,FALSE)</f>
        <v>0</v>
      </c>
      <c r="L481">
        <v>71</v>
      </c>
      <c r="M481">
        <f>VLOOKUP(A481,'2010'!A:X,7,FALSE)</f>
        <v>151</v>
      </c>
      <c r="N481">
        <v>187</v>
      </c>
      <c r="O481">
        <f>VLOOKUP(A481,'2010'!A:N,8,FALSE)</f>
        <v>178</v>
      </c>
      <c r="P481">
        <v>370</v>
      </c>
      <c r="Q481">
        <f>VLOOKUP(A481,'2010'!A:P,9,FALSE)</f>
        <v>293</v>
      </c>
      <c r="R481">
        <v>165</v>
      </c>
      <c r="S481">
        <f>VLOOKUP(A481,'2010'!A:R,10,FALSE)</f>
        <v>294</v>
      </c>
      <c r="T481">
        <v>153</v>
      </c>
      <c r="U481">
        <f>VLOOKUP(A481,'2010'!A:T,11,FALSE)</f>
        <v>77</v>
      </c>
      <c r="V481">
        <v>1232</v>
      </c>
      <c r="W481">
        <f>VLOOKUP(A481,'2010'!A:V,12,FALSE)</f>
        <v>1421</v>
      </c>
      <c r="X481">
        <v>822</v>
      </c>
      <c r="Y481">
        <f>VLOOKUP(A481,'2010'!A:X,13,FALSE)</f>
        <v>835</v>
      </c>
      <c r="Z481">
        <v>410</v>
      </c>
      <c r="AA481">
        <f>VLOOKUP(A481,'2010'!A:Z,14,FALSE)</f>
        <v>586</v>
      </c>
    </row>
    <row r="482" spans="1:27" x14ac:dyDescent="0.25">
      <c r="A482">
        <v>17031480400</v>
      </c>
      <c r="B482">
        <v>5764</v>
      </c>
      <c r="C482">
        <f>VLOOKUP(A482,'2010'!A:N,2,FALSE)</f>
        <v>6711</v>
      </c>
      <c r="D482">
        <v>5558</v>
      </c>
      <c r="E482">
        <f>VLOOKUP(A482,'2010'!A:P,3,FALSE)</f>
        <v>6618</v>
      </c>
      <c r="F482">
        <v>0</v>
      </c>
      <c r="G482">
        <f>VLOOKUP(A482,'2010'!A:R,4,FALSE)</f>
        <v>14</v>
      </c>
      <c r="H482">
        <v>77</v>
      </c>
      <c r="I482">
        <f>VLOOKUP(A482,'2010'!A:T,5,FALSE)</f>
        <v>66</v>
      </c>
      <c r="J482">
        <v>104</v>
      </c>
      <c r="K482">
        <f>VLOOKUP(A482,'2010'!A:V,6,FALSE)</f>
        <v>47</v>
      </c>
      <c r="L482">
        <v>566</v>
      </c>
      <c r="M482">
        <f>VLOOKUP(A482,'2010'!A:X,7,FALSE)</f>
        <v>426</v>
      </c>
      <c r="N482">
        <v>1240</v>
      </c>
      <c r="O482">
        <f>VLOOKUP(A482,'2010'!A:N,8,FALSE)</f>
        <v>1186</v>
      </c>
      <c r="P482">
        <v>1656</v>
      </c>
      <c r="Q482">
        <f>VLOOKUP(A482,'2010'!A:P,9,FALSE)</f>
        <v>1903</v>
      </c>
      <c r="R482">
        <v>723</v>
      </c>
      <c r="S482">
        <f>VLOOKUP(A482,'2010'!A:R,10,FALSE)</f>
        <v>548</v>
      </c>
      <c r="T482">
        <v>448</v>
      </c>
      <c r="U482">
        <f>VLOOKUP(A482,'2010'!A:T,11,FALSE)</f>
        <v>277</v>
      </c>
      <c r="V482">
        <v>5764</v>
      </c>
      <c r="W482">
        <f>VLOOKUP(A482,'2010'!A:V,12,FALSE)</f>
        <v>6711</v>
      </c>
      <c r="X482">
        <v>4912</v>
      </c>
      <c r="Y482">
        <f>VLOOKUP(A482,'2010'!A:X,13,FALSE)</f>
        <v>5694</v>
      </c>
      <c r="Z482">
        <v>852</v>
      </c>
      <c r="AA482">
        <f>VLOOKUP(A482,'2010'!A:Z,14,FALSE)</f>
        <v>1017</v>
      </c>
    </row>
    <row r="483" spans="1:27" x14ac:dyDescent="0.25">
      <c r="A483">
        <v>17031480500</v>
      </c>
      <c r="B483">
        <v>3061</v>
      </c>
      <c r="C483">
        <f>VLOOKUP(A483,'2010'!A:N,2,FALSE)</f>
        <v>3201</v>
      </c>
      <c r="D483">
        <v>2708</v>
      </c>
      <c r="E483">
        <f>VLOOKUP(A483,'2010'!A:P,3,FALSE)</f>
        <v>2787</v>
      </c>
      <c r="F483">
        <v>7</v>
      </c>
      <c r="G483">
        <f>VLOOKUP(A483,'2010'!A:R,4,FALSE)</f>
        <v>0</v>
      </c>
      <c r="H483">
        <v>336</v>
      </c>
      <c r="I483">
        <f>VLOOKUP(A483,'2010'!A:T,5,FALSE)</f>
        <v>366</v>
      </c>
      <c r="J483">
        <v>41</v>
      </c>
      <c r="K483">
        <f>VLOOKUP(A483,'2010'!A:V,6,FALSE)</f>
        <v>85</v>
      </c>
      <c r="L483">
        <v>267</v>
      </c>
      <c r="M483">
        <f>VLOOKUP(A483,'2010'!A:X,7,FALSE)</f>
        <v>294</v>
      </c>
      <c r="N483">
        <v>643</v>
      </c>
      <c r="O483">
        <f>VLOOKUP(A483,'2010'!A:N,8,FALSE)</f>
        <v>542</v>
      </c>
      <c r="P483">
        <v>568</v>
      </c>
      <c r="Q483">
        <f>VLOOKUP(A483,'2010'!A:P,9,FALSE)</f>
        <v>804</v>
      </c>
      <c r="R483">
        <v>234</v>
      </c>
      <c r="S483">
        <f>VLOOKUP(A483,'2010'!A:R,10,FALSE)</f>
        <v>370</v>
      </c>
      <c r="T483">
        <v>207</v>
      </c>
      <c r="U483">
        <f>VLOOKUP(A483,'2010'!A:T,11,FALSE)</f>
        <v>105</v>
      </c>
      <c r="V483">
        <v>3061</v>
      </c>
      <c r="W483">
        <f>VLOOKUP(A483,'2010'!A:V,12,FALSE)</f>
        <v>3201</v>
      </c>
      <c r="X483">
        <v>2044</v>
      </c>
      <c r="Y483">
        <f>VLOOKUP(A483,'2010'!A:X,13,FALSE)</f>
        <v>2196</v>
      </c>
      <c r="Z483">
        <v>1017</v>
      </c>
      <c r="AA483">
        <f>VLOOKUP(A483,'2010'!A:Z,14,FALSE)</f>
        <v>1005</v>
      </c>
    </row>
    <row r="484" spans="1:27" x14ac:dyDescent="0.25">
      <c r="A484">
        <v>17031490300</v>
      </c>
      <c r="B484">
        <v>2291</v>
      </c>
      <c r="C484">
        <f>VLOOKUP(A484,'2010'!A:N,2,FALSE)</f>
        <v>2179</v>
      </c>
      <c r="D484">
        <v>2138</v>
      </c>
      <c r="E484">
        <f>VLOOKUP(A484,'2010'!A:P,3,FALSE)</f>
        <v>2091</v>
      </c>
      <c r="F484">
        <v>0</v>
      </c>
      <c r="G484">
        <f>VLOOKUP(A484,'2010'!A:R,4,FALSE)</f>
        <v>0</v>
      </c>
      <c r="H484">
        <v>46</v>
      </c>
      <c r="I484">
        <f>VLOOKUP(A484,'2010'!A:T,5,FALSE)</f>
        <v>17</v>
      </c>
      <c r="J484">
        <v>21</v>
      </c>
      <c r="K484">
        <f>VLOOKUP(A484,'2010'!A:V,6,FALSE)</f>
        <v>15</v>
      </c>
      <c r="L484">
        <v>120</v>
      </c>
      <c r="M484">
        <f>VLOOKUP(A484,'2010'!A:X,7,FALSE)</f>
        <v>197</v>
      </c>
      <c r="N484">
        <v>204</v>
      </c>
      <c r="O484">
        <f>VLOOKUP(A484,'2010'!A:N,8,FALSE)</f>
        <v>365</v>
      </c>
      <c r="P484">
        <v>605</v>
      </c>
      <c r="Q484">
        <f>VLOOKUP(A484,'2010'!A:P,9,FALSE)</f>
        <v>431</v>
      </c>
      <c r="R484">
        <v>329</v>
      </c>
      <c r="S484">
        <f>VLOOKUP(A484,'2010'!A:R,10,FALSE)</f>
        <v>350</v>
      </c>
      <c r="T484">
        <v>227</v>
      </c>
      <c r="U484">
        <f>VLOOKUP(A484,'2010'!A:T,11,FALSE)</f>
        <v>125</v>
      </c>
      <c r="V484">
        <v>2291</v>
      </c>
      <c r="W484">
        <f>VLOOKUP(A484,'2010'!A:V,12,FALSE)</f>
        <v>2179</v>
      </c>
      <c r="X484">
        <v>1460</v>
      </c>
      <c r="Y484">
        <f>VLOOKUP(A484,'2010'!A:X,13,FALSE)</f>
        <v>1386</v>
      </c>
      <c r="Z484">
        <v>831</v>
      </c>
      <c r="AA484">
        <f>VLOOKUP(A484,'2010'!A:Z,14,FALSE)</f>
        <v>793</v>
      </c>
    </row>
    <row r="485" spans="1:27" x14ac:dyDescent="0.25">
      <c r="A485">
        <v>17031490400</v>
      </c>
      <c r="B485">
        <v>768</v>
      </c>
      <c r="C485">
        <f>VLOOKUP(A485,'2010'!A:N,2,FALSE)</f>
        <v>1270</v>
      </c>
      <c r="D485">
        <v>751</v>
      </c>
      <c r="E485">
        <f>VLOOKUP(A485,'2010'!A:P,3,FALSE)</f>
        <v>1270</v>
      </c>
      <c r="F485">
        <v>17</v>
      </c>
      <c r="G485">
        <f>VLOOKUP(A485,'2010'!A:R,4,FALSE)</f>
        <v>0</v>
      </c>
      <c r="H485">
        <v>0</v>
      </c>
      <c r="I485">
        <f>VLOOKUP(A485,'2010'!A:T,5,FALSE)</f>
        <v>0</v>
      </c>
      <c r="J485">
        <v>0</v>
      </c>
      <c r="K485">
        <f>VLOOKUP(A485,'2010'!A:V,6,FALSE)</f>
        <v>0</v>
      </c>
      <c r="L485">
        <v>31</v>
      </c>
      <c r="M485">
        <f>VLOOKUP(A485,'2010'!A:X,7,FALSE)</f>
        <v>101</v>
      </c>
      <c r="N485">
        <v>133</v>
      </c>
      <c r="O485">
        <f>VLOOKUP(A485,'2010'!A:N,8,FALSE)</f>
        <v>206</v>
      </c>
      <c r="P485">
        <v>247</v>
      </c>
      <c r="Q485">
        <f>VLOOKUP(A485,'2010'!A:P,9,FALSE)</f>
        <v>318</v>
      </c>
      <c r="R485">
        <v>83</v>
      </c>
      <c r="S485">
        <f>VLOOKUP(A485,'2010'!A:R,10,FALSE)</f>
        <v>170</v>
      </c>
      <c r="T485">
        <v>71</v>
      </c>
      <c r="U485">
        <f>VLOOKUP(A485,'2010'!A:T,11,FALSE)</f>
        <v>28</v>
      </c>
      <c r="V485">
        <v>768</v>
      </c>
      <c r="W485">
        <f>VLOOKUP(A485,'2010'!A:V,12,FALSE)</f>
        <v>1270</v>
      </c>
      <c r="X485">
        <v>611</v>
      </c>
      <c r="Y485">
        <f>VLOOKUP(A485,'2010'!A:X,13,FALSE)</f>
        <v>820</v>
      </c>
      <c r="Z485">
        <v>157</v>
      </c>
      <c r="AA485">
        <f>VLOOKUP(A485,'2010'!A:Z,14,FALSE)</f>
        <v>450</v>
      </c>
    </row>
    <row r="486" spans="1:27" x14ac:dyDescent="0.25">
      <c r="A486">
        <v>17031490500</v>
      </c>
      <c r="B486">
        <v>2074</v>
      </c>
      <c r="C486">
        <f>VLOOKUP(A486,'2010'!A:N,2,FALSE)</f>
        <v>2508</v>
      </c>
      <c r="D486">
        <v>1933</v>
      </c>
      <c r="E486">
        <f>VLOOKUP(A486,'2010'!A:P,3,FALSE)</f>
        <v>2423</v>
      </c>
      <c r="F486">
        <v>26</v>
      </c>
      <c r="G486">
        <f>VLOOKUP(A486,'2010'!A:R,4,FALSE)</f>
        <v>13</v>
      </c>
      <c r="H486">
        <v>12</v>
      </c>
      <c r="I486">
        <f>VLOOKUP(A486,'2010'!A:T,5,FALSE)</f>
        <v>103</v>
      </c>
      <c r="J486">
        <v>57</v>
      </c>
      <c r="K486">
        <f>VLOOKUP(A486,'2010'!A:V,6,FALSE)</f>
        <v>24</v>
      </c>
      <c r="L486">
        <v>152</v>
      </c>
      <c r="M486">
        <f>VLOOKUP(A486,'2010'!A:X,7,FALSE)</f>
        <v>188</v>
      </c>
      <c r="N486">
        <v>181</v>
      </c>
      <c r="O486">
        <f>VLOOKUP(A486,'2010'!A:N,8,FALSE)</f>
        <v>274</v>
      </c>
      <c r="P486">
        <v>528</v>
      </c>
      <c r="Q486">
        <f>VLOOKUP(A486,'2010'!A:P,9,FALSE)</f>
        <v>501</v>
      </c>
      <c r="R486">
        <v>244</v>
      </c>
      <c r="S486">
        <f>VLOOKUP(A486,'2010'!A:R,10,FALSE)</f>
        <v>218</v>
      </c>
      <c r="T486">
        <v>224</v>
      </c>
      <c r="U486">
        <f>VLOOKUP(A486,'2010'!A:T,11,FALSE)</f>
        <v>96</v>
      </c>
      <c r="V486">
        <v>1865</v>
      </c>
      <c r="W486">
        <f>VLOOKUP(A486,'2010'!A:V,12,FALSE)</f>
        <v>1924</v>
      </c>
      <c r="X486">
        <v>1108</v>
      </c>
      <c r="Y486">
        <f>VLOOKUP(A486,'2010'!A:X,13,FALSE)</f>
        <v>1495</v>
      </c>
      <c r="Z486">
        <v>757</v>
      </c>
      <c r="AA486">
        <f>VLOOKUP(A486,'2010'!A:Z,14,FALSE)</f>
        <v>429</v>
      </c>
    </row>
    <row r="487" spans="1:27" x14ac:dyDescent="0.25">
      <c r="A487">
        <v>17031490600</v>
      </c>
      <c r="B487">
        <v>1528</v>
      </c>
      <c r="C487">
        <f>VLOOKUP(A487,'2010'!A:N,2,FALSE)</f>
        <v>1488</v>
      </c>
      <c r="D487">
        <v>1506</v>
      </c>
      <c r="E487">
        <f>VLOOKUP(A487,'2010'!A:P,3,FALSE)</f>
        <v>1407</v>
      </c>
      <c r="F487">
        <v>5</v>
      </c>
      <c r="G487">
        <f>VLOOKUP(A487,'2010'!A:R,4,FALSE)</f>
        <v>37</v>
      </c>
      <c r="H487">
        <v>0</v>
      </c>
      <c r="I487">
        <f>VLOOKUP(A487,'2010'!A:T,5,FALSE)</f>
        <v>0</v>
      </c>
      <c r="J487">
        <v>17</v>
      </c>
      <c r="K487">
        <f>VLOOKUP(A487,'2010'!A:V,6,FALSE)</f>
        <v>10</v>
      </c>
      <c r="L487">
        <v>153</v>
      </c>
      <c r="M487">
        <f>VLOOKUP(A487,'2010'!A:X,7,FALSE)</f>
        <v>141</v>
      </c>
      <c r="N487">
        <v>249</v>
      </c>
      <c r="O487">
        <f>VLOOKUP(A487,'2010'!A:N,8,FALSE)</f>
        <v>187</v>
      </c>
      <c r="P487">
        <v>482</v>
      </c>
      <c r="Q487">
        <f>VLOOKUP(A487,'2010'!A:P,9,FALSE)</f>
        <v>359</v>
      </c>
      <c r="R487">
        <v>96</v>
      </c>
      <c r="S487">
        <f>VLOOKUP(A487,'2010'!A:R,10,FALSE)</f>
        <v>188</v>
      </c>
      <c r="T487">
        <v>111</v>
      </c>
      <c r="U487">
        <f>VLOOKUP(A487,'2010'!A:T,11,FALSE)</f>
        <v>42</v>
      </c>
      <c r="V487">
        <v>1523</v>
      </c>
      <c r="W487">
        <f>VLOOKUP(A487,'2010'!A:V,12,FALSE)</f>
        <v>1478</v>
      </c>
      <c r="X487">
        <v>1257</v>
      </c>
      <c r="Y487">
        <f>VLOOKUP(A487,'2010'!A:X,13,FALSE)</f>
        <v>1096</v>
      </c>
      <c r="Z487">
        <v>266</v>
      </c>
      <c r="AA487">
        <f>VLOOKUP(A487,'2010'!A:Z,14,FALSE)</f>
        <v>382</v>
      </c>
    </row>
    <row r="488" spans="1:27" x14ac:dyDescent="0.25">
      <c r="A488">
        <v>17031490700</v>
      </c>
      <c r="B488">
        <v>2661</v>
      </c>
      <c r="C488">
        <f>VLOOKUP(A488,'2010'!A:N,2,FALSE)</f>
        <v>3457</v>
      </c>
      <c r="D488">
        <v>2603</v>
      </c>
      <c r="E488">
        <f>VLOOKUP(A488,'2010'!A:P,3,FALSE)</f>
        <v>3415</v>
      </c>
      <c r="F488">
        <v>14</v>
      </c>
      <c r="G488">
        <f>VLOOKUP(A488,'2010'!A:R,4,FALSE)</f>
        <v>0</v>
      </c>
      <c r="H488">
        <v>21</v>
      </c>
      <c r="I488">
        <f>VLOOKUP(A488,'2010'!A:T,5,FALSE)</f>
        <v>0</v>
      </c>
      <c r="J488">
        <v>31</v>
      </c>
      <c r="K488">
        <f>VLOOKUP(A488,'2010'!A:V,6,FALSE)</f>
        <v>0</v>
      </c>
      <c r="L488">
        <v>311</v>
      </c>
      <c r="M488">
        <f>VLOOKUP(A488,'2010'!A:X,7,FALSE)</f>
        <v>365</v>
      </c>
      <c r="N488">
        <v>460</v>
      </c>
      <c r="O488">
        <f>VLOOKUP(A488,'2010'!A:N,8,FALSE)</f>
        <v>729</v>
      </c>
      <c r="P488">
        <v>696</v>
      </c>
      <c r="Q488">
        <f>VLOOKUP(A488,'2010'!A:P,9,FALSE)</f>
        <v>879</v>
      </c>
      <c r="R488">
        <v>205</v>
      </c>
      <c r="S488">
        <f>VLOOKUP(A488,'2010'!A:R,10,FALSE)</f>
        <v>269</v>
      </c>
      <c r="T488">
        <v>115</v>
      </c>
      <c r="U488">
        <f>VLOOKUP(A488,'2010'!A:T,11,FALSE)</f>
        <v>35</v>
      </c>
      <c r="V488">
        <v>2661</v>
      </c>
      <c r="W488">
        <f>VLOOKUP(A488,'2010'!A:V,12,FALSE)</f>
        <v>3457</v>
      </c>
      <c r="X488">
        <v>1766</v>
      </c>
      <c r="Y488">
        <f>VLOOKUP(A488,'2010'!A:X,13,FALSE)</f>
        <v>2734</v>
      </c>
      <c r="Z488">
        <v>895</v>
      </c>
      <c r="AA488">
        <f>VLOOKUP(A488,'2010'!A:Z,14,FALSE)</f>
        <v>723</v>
      </c>
    </row>
    <row r="489" spans="1:27" x14ac:dyDescent="0.25">
      <c r="A489">
        <v>17031490800</v>
      </c>
      <c r="B489">
        <v>4234</v>
      </c>
      <c r="C489">
        <f>VLOOKUP(A489,'2010'!A:N,2,FALSE)</f>
        <v>3742</v>
      </c>
      <c r="D489">
        <v>4149</v>
      </c>
      <c r="E489">
        <f>VLOOKUP(A489,'2010'!A:P,3,FALSE)</f>
        <v>3644</v>
      </c>
      <c r="F489">
        <v>0</v>
      </c>
      <c r="G489">
        <f>VLOOKUP(A489,'2010'!A:R,4,FALSE)</f>
        <v>0</v>
      </c>
      <c r="H489">
        <v>12</v>
      </c>
      <c r="I489">
        <f>VLOOKUP(A489,'2010'!A:T,5,FALSE)</f>
        <v>0</v>
      </c>
      <c r="J489">
        <v>8</v>
      </c>
      <c r="K489">
        <f>VLOOKUP(A489,'2010'!A:V,6,FALSE)</f>
        <v>71</v>
      </c>
      <c r="L489">
        <v>344</v>
      </c>
      <c r="M489">
        <f>VLOOKUP(A489,'2010'!A:X,7,FALSE)</f>
        <v>609</v>
      </c>
      <c r="N489">
        <v>503</v>
      </c>
      <c r="O489">
        <f>VLOOKUP(A489,'2010'!A:N,8,FALSE)</f>
        <v>792</v>
      </c>
      <c r="P489">
        <v>1416</v>
      </c>
      <c r="Q489">
        <f>VLOOKUP(A489,'2010'!A:P,9,FALSE)</f>
        <v>947</v>
      </c>
      <c r="R489">
        <v>370</v>
      </c>
      <c r="S489">
        <f>VLOOKUP(A489,'2010'!A:R,10,FALSE)</f>
        <v>308</v>
      </c>
      <c r="T489">
        <v>194</v>
      </c>
      <c r="U489">
        <f>VLOOKUP(A489,'2010'!A:T,11,FALSE)</f>
        <v>98</v>
      </c>
      <c r="V489">
        <v>4234</v>
      </c>
      <c r="W489">
        <f>VLOOKUP(A489,'2010'!A:V,12,FALSE)</f>
        <v>3742</v>
      </c>
      <c r="X489">
        <v>2693</v>
      </c>
      <c r="Y489">
        <f>VLOOKUP(A489,'2010'!A:X,13,FALSE)</f>
        <v>3070</v>
      </c>
      <c r="Z489">
        <v>1541</v>
      </c>
      <c r="AA489">
        <f>VLOOKUP(A489,'2010'!A:Z,14,FALSE)</f>
        <v>672</v>
      </c>
    </row>
    <row r="490" spans="1:27" x14ac:dyDescent="0.25">
      <c r="A490">
        <v>17031490901</v>
      </c>
      <c r="B490">
        <v>3953</v>
      </c>
      <c r="C490">
        <f>VLOOKUP(A490,'2010'!A:N,2,FALSE)</f>
        <v>3517</v>
      </c>
      <c r="D490">
        <v>3919</v>
      </c>
      <c r="E490">
        <f>VLOOKUP(A490,'2010'!A:P,3,FALSE)</f>
        <v>3517</v>
      </c>
      <c r="F490">
        <v>0</v>
      </c>
      <c r="G490">
        <f>VLOOKUP(A490,'2010'!A:R,4,FALSE)</f>
        <v>0</v>
      </c>
      <c r="H490">
        <v>58</v>
      </c>
      <c r="I490">
        <f>VLOOKUP(A490,'2010'!A:T,5,FALSE)</f>
        <v>0</v>
      </c>
      <c r="J490">
        <v>0</v>
      </c>
      <c r="K490">
        <f>VLOOKUP(A490,'2010'!A:V,6,FALSE)</f>
        <v>0</v>
      </c>
      <c r="L490">
        <v>452</v>
      </c>
      <c r="M490">
        <f>VLOOKUP(A490,'2010'!A:X,7,FALSE)</f>
        <v>451</v>
      </c>
      <c r="N490">
        <v>696</v>
      </c>
      <c r="O490">
        <f>VLOOKUP(A490,'2010'!A:N,8,FALSE)</f>
        <v>756</v>
      </c>
      <c r="P490">
        <v>1090</v>
      </c>
      <c r="Q490">
        <f>VLOOKUP(A490,'2010'!A:P,9,FALSE)</f>
        <v>798</v>
      </c>
      <c r="R490">
        <v>399</v>
      </c>
      <c r="S490">
        <f>VLOOKUP(A490,'2010'!A:R,10,FALSE)</f>
        <v>205</v>
      </c>
      <c r="T490">
        <v>119</v>
      </c>
      <c r="U490">
        <f>VLOOKUP(A490,'2010'!A:T,11,FALSE)</f>
        <v>74</v>
      </c>
      <c r="V490">
        <v>3923</v>
      </c>
      <c r="W490">
        <f>VLOOKUP(A490,'2010'!A:V,12,FALSE)</f>
        <v>3517</v>
      </c>
      <c r="X490">
        <v>1268</v>
      </c>
      <c r="Y490">
        <f>VLOOKUP(A490,'2010'!A:X,13,FALSE)</f>
        <v>1365</v>
      </c>
      <c r="Z490">
        <v>2655</v>
      </c>
      <c r="AA490">
        <f>VLOOKUP(A490,'2010'!A:Z,14,FALSE)</f>
        <v>2152</v>
      </c>
    </row>
    <row r="491" spans="1:27" x14ac:dyDescent="0.25">
      <c r="A491">
        <v>17031490902</v>
      </c>
      <c r="B491">
        <v>4936</v>
      </c>
      <c r="C491">
        <f>VLOOKUP(A491,'2010'!A:N,2,FALSE)</f>
        <v>5550</v>
      </c>
      <c r="D491">
        <v>4828</v>
      </c>
      <c r="E491">
        <f>VLOOKUP(A491,'2010'!A:P,3,FALSE)</f>
        <v>5517</v>
      </c>
      <c r="F491">
        <v>31</v>
      </c>
      <c r="G491">
        <f>VLOOKUP(A491,'2010'!A:R,4,FALSE)</f>
        <v>0</v>
      </c>
      <c r="H491">
        <v>9</v>
      </c>
      <c r="I491">
        <f>VLOOKUP(A491,'2010'!A:T,5,FALSE)</f>
        <v>0</v>
      </c>
      <c r="J491">
        <v>39</v>
      </c>
      <c r="K491">
        <f>VLOOKUP(A491,'2010'!A:V,6,FALSE)</f>
        <v>11</v>
      </c>
      <c r="L491">
        <v>478</v>
      </c>
      <c r="M491">
        <f>VLOOKUP(A491,'2010'!A:X,7,FALSE)</f>
        <v>487</v>
      </c>
      <c r="N491">
        <v>870</v>
      </c>
      <c r="O491">
        <f>VLOOKUP(A491,'2010'!A:N,8,FALSE)</f>
        <v>1199</v>
      </c>
      <c r="P491">
        <v>1509</v>
      </c>
      <c r="Q491">
        <f>VLOOKUP(A491,'2010'!A:P,9,FALSE)</f>
        <v>1662</v>
      </c>
      <c r="R491">
        <v>528</v>
      </c>
      <c r="S491">
        <f>VLOOKUP(A491,'2010'!A:R,10,FALSE)</f>
        <v>318</v>
      </c>
      <c r="T491">
        <v>259</v>
      </c>
      <c r="U491">
        <f>VLOOKUP(A491,'2010'!A:T,11,FALSE)</f>
        <v>100</v>
      </c>
      <c r="V491">
        <v>4936</v>
      </c>
      <c r="W491">
        <f>VLOOKUP(A491,'2010'!A:V,12,FALSE)</f>
        <v>5550</v>
      </c>
      <c r="X491">
        <v>3398</v>
      </c>
      <c r="Y491">
        <f>VLOOKUP(A491,'2010'!A:X,13,FALSE)</f>
        <v>3385</v>
      </c>
      <c r="Z491">
        <v>1538</v>
      </c>
      <c r="AA491">
        <f>VLOOKUP(A491,'2010'!A:Z,14,FALSE)</f>
        <v>2165</v>
      </c>
    </row>
    <row r="492" spans="1:27" x14ac:dyDescent="0.25">
      <c r="A492">
        <v>17031491000</v>
      </c>
      <c r="B492">
        <v>4695</v>
      </c>
      <c r="C492">
        <f>VLOOKUP(A492,'2010'!A:N,2,FALSE)</f>
        <v>5772</v>
      </c>
      <c r="D492">
        <v>4638</v>
      </c>
      <c r="E492">
        <f>VLOOKUP(A492,'2010'!A:P,3,FALSE)</f>
        <v>5576</v>
      </c>
      <c r="F492">
        <v>9</v>
      </c>
      <c r="G492">
        <f>VLOOKUP(A492,'2010'!A:R,4,FALSE)</f>
        <v>0</v>
      </c>
      <c r="H492">
        <v>0</v>
      </c>
      <c r="I492">
        <f>VLOOKUP(A492,'2010'!A:T,5,FALSE)</f>
        <v>57</v>
      </c>
      <c r="J492">
        <v>32</v>
      </c>
      <c r="K492">
        <f>VLOOKUP(A492,'2010'!A:V,6,FALSE)</f>
        <v>44</v>
      </c>
      <c r="L492">
        <v>624</v>
      </c>
      <c r="M492">
        <f>VLOOKUP(A492,'2010'!A:X,7,FALSE)</f>
        <v>596</v>
      </c>
      <c r="N492">
        <v>774</v>
      </c>
      <c r="O492">
        <f>VLOOKUP(A492,'2010'!A:N,8,FALSE)</f>
        <v>1120</v>
      </c>
      <c r="P492">
        <v>920</v>
      </c>
      <c r="Q492">
        <f>VLOOKUP(A492,'2010'!A:P,9,FALSE)</f>
        <v>1082</v>
      </c>
      <c r="R492">
        <v>97</v>
      </c>
      <c r="S492">
        <f>VLOOKUP(A492,'2010'!A:R,10,FALSE)</f>
        <v>164</v>
      </c>
      <c r="T492">
        <v>144</v>
      </c>
      <c r="U492">
        <f>VLOOKUP(A492,'2010'!A:T,11,FALSE)</f>
        <v>60</v>
      </c>
      <c r="V492">
        <v>4689</v>
      </c>
      <c r="W492">
        <f>VLOOKUP(A492,'2010'!A:V,12,FALSE)</f>
        <v>5772</v>
      </c>
      <c r="X492">
        <v>1946</v>
      </c>
      <c r="Y492">
        <f>VLOOKUP(A492,'2010'!A:X,13,FALSE)</f>
        <v>3112</v>
      </c>
      <c r="Z492">
        <v>2743</v>
      </c>
      <c r="AA492">
        <f>VLOOKUP(A492,'2010'!A:Z,14,FALSE)</f>
        <v>2660</v>
      </c>
    </row>
    <row r="493" spans="1:27" x14ac:dyDescent="0.25">
      <c r="A493">
        <v>17031491100</v>
      </c>
      <c r="B493">
        <v>4356</v>
      </c>
      <c r="C493">
        <f>VLOOKUP(A493,'2010'!A:N,2,FALSE)</f>
        <v>5131</v>
      </c>
      <c r="D493">
        <v>4133</v>
      </c>
      <c r="E493">
        <f>VLOOKUP(A493,'2010'!A:P,3,FALSE)</f>
        <v>5020</v>
      </c>
      <c r="F493">
        <v>0</v>
      </c>
      <c r="G493">
        <f>VLOOKUP(A493,'2010'!A:R,4,FALSE)</f>
        <v>0</v>
      </c>
      <c r="H493">
        <v>114</v>
      </c>
      <c r="I493">
        <f>VLOOKUP(A493,'2010'!A:T,5,FALSE)</f>
        <v>9</v>
      </c>
      <c r="J493">
        <v>91</v>
      </c>
      <c r="K493">
        <f>VLOOKUP(A493,'2010'!A:V,6,FALSE)</f>
        <v>52</v>
      </c>
      <c r="L493">
        <v>399</v>
      </c>
      <c r="M493">
        <f>VLOOKUP(A493,'2010'!A:X,7,FALSE)</f>
        <v>790</v>
      </c>
      <c r="N493">
        <v>758</v>
      </c>
      <c r="O493">
        <f>VLOOKUP(A493,'2010'!A:N,8,FALSE)</f>
        <v>899</v>
      </c>
      <c r="P493">
        <v>1209</v>
      </c>
      <c r="Q493">
        <f>VLOOKUP(A493,'2010'!A:P,9,FALSE)</f>
        <v>1248</v>
      </c>
      <c r="R493">
        <v>569</v>
      </c>
      <c r="S493">
        <f>VLOOKUP(A493,'2010'!A:R,10,FALSE)</f>
        <v>323</v>
      </c>
      <c r="T493">
        <v>307</v>
      </c>
      <c r="U493">
        <f>VLOOKUP(A493,'2010'!A:T,11,FALSE)</f>
        <v>95</v>
      </c>
      <c r="V493">
        <v>4096</v>
      </c>
      <c r="W493">
        <f>VLOOKUP(A493,'2010'!A:V,12,FALSE)</f>
        <v>4880</v>
      </c>
      <c r="X493">
        <v>2718</v>
      </c>
      <c r="Y493">
        <f>VLOOKUP(A493,'2010'!A:X,13,FALSE)</f>
        <v>3578</v>
      </c>
      <c r="Z493">
        <v>1378</v>
      </c>
      <c r="AA493">
        <f>VLOOKUP(A493,'2010'!A:Z,14,FALSE)</f>
        <v>1302</v>
      </c>
    </row>
    <row r="494" spans="1:27" x14ac:dyDescent="0.25">
      <c r="A494">
        <v>17031491200</v>
      </c>
      <c r="B494">
        <v>2148</v>
      </c>
      <c r="C494">
        <f>VLOOKUP(A494,'2010'!A:N,2,FALSE)</f>
        <v>2624</v>
      </c>
      <c r="D494">
        <v>2017</v>
      </c>
      <c r="E494">
        <f>VLOOKUP(A494,'2010'!A:P,3,FALSE)</f>
        <v>2611</v>
      </c>
      <c r="F494">
        <v>35</v>
      </c>
      <c r="G494">
        <f>VLOOKUP(A494,'2010'!A:R,4,FALSE)</f>
        <v>0</v>
      </c>
      <c r="H494">
        <v>16</v>
      </c>
      <c r="I494">
        <f>VLOOKUP(A494,'2010'!A:T,5,FALSE)</f>
        <v>18</v>
      </c>
      <c r="J494">
        <v>14</v>
      </c>
      <c r="K494">
        <f>VLOOKUP(A494,'2010'!A:V,6,FALSE)</f>
        <v>13</v>
      </c>
      <c r="L494">
        <v>167</v>
      </c>
      <c r="M494">
        <f>VLOOKUP(A494,'2010'!A:X,7,FALSE)</f>
        <v>313</v>
      </c>
      <c r="N494">
        <v>477</v>
      </c>
      <c r="O494">
        <f>VLOOKUP(A494,'2010'!A:N,8,FALSE)</f>
        <v>636</v>
      </c>
      <c r="P494">
        <v>514</v>
      </c>
      <c r="Q494">
        <f>VLOOKUP(A494,'2010'!A:P,9,FALSE)</f>
        <v>821</v>
      </c>
      <c r="R494">
        <v>161</v>
      </c>
      <c r="S494">
        <f>VLOOKUP(A494,'2010'!A:R,10,FALSE)</f>
        <v>146</v>
      </c>
      <c r="T494">
        <v>128</v>
      </c>
      <c r="U494">
        <f>VLOOKUP(A494,'2010'!A:T,11,FALSE)</f>
        <v>54</v>
      </c>
      <c r="V494">
        <v>2148</v>
      </c>
      <c r="W494">
        <f>VLOOKUP(A494,'2010'!A:V,12,FALSE)</f>
        <v>2624</v>
      </c>
      <c r="X494">
        <v>1192</v>
      </c>
      <c r="Y494">
        <f>VLOOKUP(A494,'2010'!A:X,13,FALSE)</f>
        <v>1970</v>
      </c>
      <c r="Z494">
        <v>956</v>
      </c>
      <c r="AA494">
        <f>VLOOKUP(A494,'2010'!A:Z,14,FALSE)</f>
        <v>654</v>
      </c>
    </row>
    <row r="495" spans="1:27" x14ac:dyDescent="0.25">
      <c r="A495">
        <v>17031491300</v>
      </c>
      <c r="B495">
        <v>2281</v>
      </c>
      <c r="C495">
        <f>VLOOKUP(A495,'2010'!A:N,2,FALSE)</f>
        <v>3017</v>
      </c>
      <c r="D495">
        <v>2143</v>
      </c>
      <c r="E495">
        <f>VLOOKUP(A495,'2010'!A:P,3,FALSE)</f>
        <v>3008</v>
      </c>
      <c r="F495">
        <v>0</v>
      </c>
      <c r="G495">
        <f>VLOOKUP(A495,'2010'!A:R,4,FALSE)</f>
        <v>0</v>
      </c>
      <c r="H495">
        <v>35</v>
      </c>
      <c r="I495">
        <f>VLOOKUP(A495,'2010'!A:T,5,FALSE)</f>
        <v>10</v>
      </c>
      <c r="J495">
        <v>26</v>
      </c>
      <c r="K495">
        <f>VLOOKUP(A495,'2010'!A:V,6,FALSE)</f>
        <v>9</v>
      </c>
      <c r="L495">
        <v>328</v>
      </c>
      <c r="M495">
        <f>VLOOKUP(A495,'2010'!A:X,7,FALSE)</f>
        <v>495</v>
      </c>
      <c r="N495">
        <v>361</v>
      </c>
      <c r="O495">
        <f>VLOOKUP(A495,'2010'!A:N,8,FALSE)</f>
        <v>513</v>
      </c>
      <c r="P495">
        <v>497</v>
      </c>
      <c r="Q495">
        <f>VLOOKUP(A495,'2010'!A:P,9,FALSE)</f>
        <v>781</v>
      </c>
      <c r="R495">
        <v>64</v>
      </c>
      <c r="S495">
        <f>VLOOKUP(A495,'2010'!A:R,10,FALSE)</f>
        <v>124</v>
      </c>
      <c r="T495">
        <v>48</v>
      </c>
      <c r="U495">
        <f>VLOOKUP(A495,'2010'!A:T,11,FALSE)</f>
        <v>28</v>
      </c>
      <c r="V495">
        <v>2201</v>
      </c>
      <c r="W495">
        <f>VLOOKUP(A495,'2010'!A:V,12,FALSE)</f>
        <v>3017</v>
      </c>
      <c r="X495">
        <v>901</v>
      </c>
      <c r="Y495">
        <f>VLOOKUP(A495,'2010'!A:X,13,FALSE)</f>
        <v>1404</v>
      </c>
      <c r="Z495">
        <v>1300</v>
      </c>
      <c r="AA495">
        <f>VLOOKUP(A495,'2010'!A:Z,14,FALSE)</f>
        <v>1613</v>
      </c>
    </row>
    <row r="496" spans="1:27" x14ac:dyDescent="0.25">
      <c r="A496">
        <v>17031491400</v>
      </c>
      <c r="B496">
        <v>3081</v>
      </c>
      <c r="C496">
        <f>VLOOKUP(A496,'2010'!A:N,2,FALSE)</f>
        <v>3340</v>
      </c>
      <c r="D496">
        <v>2964</v>
      </c>
      <c r="E496">
        <f>VLOOKUP(A496,'2010'!A:P,3,FALSE)</f>
        <v>3307</v>
      </c>
      <c r="F496">
        <v>0</v>
      </c>
      <c r="G496">
        <f>VLOOKUP(A496,'2010'!A:R,4,FALSE)</f>
        <v>0</v>
      </c>
      <c r="H496">
        <v>33</v>
      </c>
      <c r="I496">
        <f>VLOOKUP(A496,'2010'!A:T,5,FALSE)</f>
        <v>0</v>
      </c>
      <c r="J496">
        <v>81</v>
      </c>
      <c r="K496">
        <f>VLOOKUP(A496,'2010'!A:V,6,FALSE)</f>
        <v>10</v>
      </c>
      <c r="L496">
        <v>355</v>
      </c>
      <c r="M496">
        <f>VLOOKUP(A496,'2010'!A:X,7,FALSE)</f>
        <v>250</v>
      </c>
      <c r="N496">
        <v>662</v>
      </c>
      <c r="O496">
        <f>VLOOKUP(A496,'2010'!A:N,8,FALSE)</f>
        <v>645</v>
      </c>
      <c r="P496">
        <v>650</v>
      </c>
      <c r="Q496">
        <f>VLOOKUP(A496,'2010'!A:P,9,FALSE)</f>
        <v>622</v>
      </c>
      <c r="R496">
        <v>148</v>
      </c>
      <c r="S496">
        <f>VLOOKUP(A496,'2010'!A:R,10,FALSE)</f>
        <v>198</v>
      </c>
      <c r="T496">
        <v>87</v>
      </c>
      <c r="U496">
        <f>VLOOKUP(A496,'2010'!A:T,11,FALSE)</f>
        <v>77</v>
      </c>
      <c r="V496">
        <v>3051</v>
      </c>
      <c r="W496">
        <f>VLOOKUP(A496,'2010'!A:V,12,FALSE)</f>
        <v>3340</v>
      </c>
      <c r="X496">
        <v>1020</v>
      </c>
      <c r="Y496">
        <f>VLOOKUP(A496,'2010'!A:X,13,FALSE)</f>
        <v>936</v>
      </c>
      <c r="Z496">
        <v>2031</v>
      </c>
      <c r="AA496">
        <f>VLOOKUP(A496,'2010'!A:Z,14,FALSE)</f>
        <v>2404</v>
      </c>
    </row>
    <row r="497" spans="1:27" x14ac:dyDescent="0.25">
      <c r="A497">
        <v>17031500100</v>
      </c>
      <c r="B497">
        <v>3062</v>
      </c>
      <c r="C497">
        <f>VLOOKUP(A497,'2010'!A:N,2,FALSE)</f>
        <v>3828</v>
      </c>
      <c r="D497">
        <v>2983</v>
      </c>
      <c r="E497">
        <f>VLOOKUP(A497,'2010'!A:P,3,FALSE)</f>
        <v>3770</v>
      </c>
      <c r="F497">
        <v>28</v>
      </c>
      <c r="G497">
        <f>VLOOKUP(A497,'2010'!A:R,4,FALSE)</f>
        <v>0</v>
      </c>
      <c r="H497">
        <v>22</v>
      </c>
      <c r="I497">
        <f>VLOOKUP(A497,'2010'!A:T,5,FALSE)</f>
        <v>86</v>
      </c>
      <c r="J497">
        <v>29</v>
      </c>
      <c r="K497">
        <f>VLOOKUP(A497,'2010'!A:V,6,FALSE)</f>
        <v>10</v>
      </c>
      <c r="L497">
        <v>317</v>
      </c>
      <c r="M497">
        <f>VLOOKUP(A497,'2010'!A:X,7,FALSE)</f>
        <v>252</v>
      </c>
      <c r="N497">
        <v>623</v>
      </c>
      <c r="O497">
        <f>VLOOKUP(A497,'2010'!A:N,8,FALSE)</f>
        <v>801</v>
      </c>
      <c r="P497">
        <v>912</v>
      </c>
      <c r="Q497">
        <f>VLOOKUP(A497,'2010'!A:P,9,FALSE)</f>
        <v>1333</v>
      </c>
      <c r="R497">
        <v>353</v>
      </c>
      <c r="S497">
        <f>VLOOKUP(A497,'2010'!A:R,10,FALSE)</f>
        <v>238</v>
      </c>
      <c r="T497">
        <v>120</v>
      </c>
      <c r="U497">
        <f>VLOOKUP(A497,'2010'!A:T,11,FALSE)</f>
        <v>51</v>
      </c>
      <c r="V497">
        <v>3062</v>
      </c>
      <c r="W497">
        <f>VLOOKUP(A497,'2010'!A:V,12,FALSE)</f>
        <v>3828</v>
      </c>
      <c r="X497">
        <v>1609</v>
      </c>
      <c r="Y497">
        <f>VLOOKUP(A497,'2010'!A:X,13,FALSE)</f>
        <v>1694</v>
      </c>
      <c r="Z497">
        <v>1453</v>
      </c>
      <c r="AA497">
        <f>VLOOKUP(A497,'2010'!A:Z,14,FALSE)</f>
        <v>2134</v>
      </c>
    </row>
    <row r="498" spans="1:27" x14ac:dyDescent="0.25">
      <c r="A498">
        <v>17031500200</v>
      </c>
      <c r="B498">
        <v>2094</v>
      </c>
      <c r="C498">
        <f>VLOOKUP(A498,'2010'!A:N,2,FALSE)</f>
        <v>1954</v>
      </c>
      <c r="D498">
        <v>1987</v>
      </c>
      <c r="E498">
        <f>VLOOKUP(A498,'2010'!A:P,3,FALSE)</f>
        <v>1875</v>
      </c>
      <c r="F498">
        <v>15</v>
      </c>
      <c r="G498">
        <f>VLOOKUP(A498,'2010'!A:R,4,FALSE)</f>
        <v>0</v>
      </c>
      <c r="H498">
        <v>20</v>
      </c>
      <c r="I498">
        <f>VLOOKUP(A498,'2010'!A:T,5,FALSE)</f>
        <v>79</v>
      </c>
      <c r="J498">
        <v>31</v>
      </c>
      <c r="K498">
        <f>VLOOKUP(A498,'2010'!A:V,6,FALSE)</f>
        <v>0</v>
      </c>
      <c r="L498">
        <v>137</v>
      </c>
      <c r="M498">
        <f>VLOOKUP(A498,'2010'!A:X,7,FALSE)</f>
        <v>182</v>
      </c>
      <c r="N498">
        <v>362</v>
      </c>
      <c r="O498">
        <f>VLOOKUP(A498,'2010'!A:N,8,FALSE)</f>
        <v>336</v>
      </c>
      <c r="P498">
        <v>484</v>
      </c>
      <c r="Q498">
        <f>VLOOKUP(A498,'2010'!A:P,9,FALSE)</f>
        <v>371</v>
      </c>
      <c r="R498">
        <v>190</v>
      </c>
      <c r="S498">
        <f>VLOOKUP(A498,'2010'!A:R,10,FALSE)</f>
        <v>93</v>
      </c>
      <c r="T498">
        <v>96</v>
      </c>
      <c r="U498">
        <f>VLOOKUP(A498,'2010'!A:T,11,FALSE)</f>
        <v>29</v>
      </c>
      <c r="V498">
        <v>2094</v>
      </c>
      <c r="W498">
        <f>VLOOKUP(A498,'2010'!A:V,12,FALSE)</f>
        <v>1954</v>
      </c>
      <c r="X498">
        <v>718</v>
      </c>
      <c r="Y498">
        <f>VLOOKUP(A498,'2010'!A:X,13,FALSE)</f>
        <v>944</v>
      </c>
      <c r="Z498">
        <v>1376</v>
      </c>
      <c r="AA498">
        <f>VLOOKUP(A498,'2010'!A:Z,14,FALSE)</f>
        <v>1010</v>
      </c>
    </row>
    <row r="499" spans="1:27" x14ac:dyDescent="0.25">
      <c r="A499">
        <v>17031500300</v>
      </c>
      <c r="B499">
        <v>1387</v>
      </c>
      <c r="C499">
        <f>VLOOKUP(A499,'2010'!A:N,2,FALSE)</f>
        <v>1800</v>
      </c>
      <c r="D499">
        <v>505</v>
      </c>
      <c r="E499">
        <f>VLOOKUP(A499,'2010'!A:P,3,FALSE)</f>
        <v>742</v>
      </c>
      <c r="F499">
        <v>0</v>
      </c>
      <c r="G499">
        <f>VLOOKUP(A499,'2010'!A:R,4,FALSE)</f>
        <v>0</v>
      </c>
      <c r="H499">
        <v>293</v>
      </c>
      <c r="I499">
        <f>VLOOKUP(A499,'2010'!A:T,5,FALSE)</f>
        <v>524</v>
      </c>
      <c r="J499">
        <v>560</v>
      </c>
      <c r="K499">
        <f>VLOOKUP(A499,'2010'!A:V,6,FALSE)</f>
        <v>545</v>
      </c>
      <c r="L499">
        <v>143</v>
      </c>
      <c r="M499">
        <f>VLOOKUP(A499,'2010'!A:X,7,FALSE)</f>
        <v>353</v>
      </c>
      <c r="N499">
        <v>210</v>
      </c>
      <c r="O499">
        <f>VLOOKUP(A499,'2010'!A:N,8,FALSE)</f>
        <v>293</v>
      </c>
      <c r="P499">
        <v>329</v>
      </c>
      <c r="Q499">
        <f>VLOOKUP(A499,'2010'!A:P,9,FALSE)</f>
        <v>252</v>
      </c>
      <c r="R499">
        <v>256</v>
      </c>
      <c r="S499">
        <f>VLOOKUP(A499,'2010'!A:R,10,FALSE)</f>
        <v>223</v>
      </c>
      <c r="T499">
        <v>138</v>
      </c>
      <c r="U499">
        <f>VLOOKUP(A499,'2010'!A:T,11,FALSE)</f>
        <v>82</v>
      </c>
      <c r="V499">
        <v>1387</v>
      </c>
      <c r="W499">
        <f>VLOOKUP(A499,'2010'!A:V,12,FALSE)</f>
        <v>1800</v>
      </c>
      <c r="X499">
        <v>794</v>
      </c>
      <c r="Y499">
        <f>VLOOKUP(A499,'2010'!A:X,13,FALSE)</f>
        <v>936</v>
      </c>
      <c r="Z499">
        <v>593</v>
      </c>
      <c r="AA499">
        <f>VLOOKUP(A499,'2010'!A:Z,14,FALSE)</f>
        <v>864</v>
      </c>
    </row>
    <row r="500" spans="1:27" x14ac:dyDescent="0.25">
      <c r="A500">
        <v>17031510100</v>
      </c>
      <c r="B500">
        <v>2908</v>
      </c>
      <c r="C500">
        <f>VLOOKUP(A500,'2010'!A:N,2,FALSE)</f>
        <v>3803</v>
      </c>
      <c r="D500">
        <v>452</v>
      </c>
      <c r="E500">
        <f>VLOOKUP(A500,'2010'!A:P,3,FALSE)</f>
        <v>97</v>
      </c>
      <c r="F500">
        <v>0</v>
      </c>
      <c r="G500">
        <f>VLOOKUP(A500,'2010'!A:R,4,FALSE)</f>
        <v>0</v>
      </c>
      <c r="H500">
        <v>2154</v>
      </c>
      <c r="I500">
        <f>VLOOKUP(A500,'2010'!A:T,5,FALSE)</f>
        <v>2884</v>
      </c>
      <c r="J500">
        <v>395</v>
      </c>
      <c r="K500">
        <f>VLOOKUP(A500,'2010'!A:V,6,FALSE)</f>
        <v>873</v>
      </c>
      <c r="L500">
        <v>664</v>
      </c>
      <c r="M500">
        <f>VLOOKUP(A500,'2010'!A:X,7,FALSE)</f>
        <v>750</v>
      </c>
      <c r="N500">
        <v>575</v>
      </c>
      <c r="O500">
        <f>VLOOKUP(A500,'2010'!A:N,8,FALSE)</f>
        <v>750</v>
      </c>
      <c r="P500">
        <v>520</v>
      </c>
      <c r="Q500">
        <f>VLOOKUP(A500,'2010'!A:P,9,FALSE)</f>
        <v>361</v>
      </c>
      <c r="R500">
        <v>120</v>
      </c>
      <c r="S500">
        <f>VLOOKUP(A500,'2010'!A:R,10,FALSE)</f>
        <v>164</v>
      </c>
      <c r="T500">
        <v>66</v>
      </c>
      <c r="U500">
        <f>VLOOKUP(A500,'2010'!A:T,11,FALSE)</f>
        <v>73</v>
      </c>
      <c r="V500">
        <v>2844</v>
      </c>
      <c r="W500">
        <f>VLOOKUP(A500,'2010'!A:V,12,FALSE)</f>
        <v>3803</v>
      </c>
      <c r="X500">
        <v>1752</v>
      </c>
      <c r="Y500">
        <f>VLOOKUP(A500,'2010'!A:X,13,FALSE)</f>
        <v>2980</v>
      </c>
      <c r="Z500">
        <v>1092</v>
      </c>
      <c r="AA500">
        <f>VLOOKUP(A500,'2010'!A:Z,14,FALSE)</f>
        <v>823</v>
      </c>
    </row>
    <row r="501" spans="1:27" x14ac:dyDescent="0.25">
      <c r="A501">
        <v>17031510200</v>
      </c>
      <c r="B501">
        <v>2413</v>
      </c>
      <c r="C501">
        <f>VLOOKUP(A501,'2010'!A:N,2,FALSE)</f>
        <v>3308</v>
      </c>
      <c r="D501">
        <v>1750</v>
      </c>
      <c r="E501">
        <f>VLOOKUP(A501,'2010'!A:P,3,FALSE)</f>
        <v>2725</v>
      </c>
      <c r="F501">
        <v>1</v>
      </c>
      <c r="G501">
        <f>VLOOKUP(A501,'2010'!A:R,4,FALSE)</f>
        <v>0</v>
      </c>
      <c r="H501">
        <v>510</v>
      </c>
      <c r="I501">
        <f>VLOOKUP(A501,'2010'!A:T,5,FALSE)</f>
        <v>433</v>
      </c>
      <c r="J501">
        <v>152</v>
      </c>
      <c r="K501">
        <f>VLOOKUP(A501,'2010'!A:V,6,FALSE)</f>
        <v>150</v>
      </c>
      <c r="L501">
        <v>331</v>
      </c>
      <c r="M501">
        <f>VLOOKUP(A501,'2010'!A:X,7,FALSE)</f>
        <v>319</v>
      </c>
      <c r="N501">
        <v>647</v>
      </c>
      <c r="O501">
        <f>VLOOKUP(A501,'2010'!A:N,8,FALSE)</f>
        <v>969</v>
      </c>
      <c r="P501">
        <v>604</v>
      </c>
      <c r="Q501">
        <f>VLOOKUP(A501,'2010'!A:P,9,FALSE)</f>
        <v>702</v>
      </c>
      <c r="R501">
        <v>125</v>
      </c>
      <c r="S501">
        <f>VLOOKUP(A501,'2010'!A:R,10,FALSE)</f>
        <v>204</v>
      </c>
      <c r="T501">
        <v>162</v>
      </c>
      <c r="U501">
        <f>VLOOKUP(A501,'2010'!A:T,11,FALSE)</f>
        <v>86</v>
      </c>
      <c r="V501">
        <v>2408</v>
      </c>
      <c r="W501">
        <f>VLOOKUP(A501,'2010'!A:V,12,FALSE)</f>
        <v>3298</v>
      </c>
      <c r="X501">
        <v>1979</v>
      </c>
      <c r="Y501">
        <f>VLOOKUP(A501,'2010'!A:X,13,FALSE)</f>
        <v>2140</v>
      </c>
      <c r="Z501">
        <v>429</v>
      </c>
      <c r="AA501">
        <f>VLOOKUP(A501,'2010'!A:Z,14,FALSE)</f>
        <v>1158</v>
      </c>
    </row>
    <row r="502" spans="1:27" x14ac:dyDescent="0.25">
      <c r="A502">
        <v>17031510300</v>
      </c>
      <c r="B502">
        <v>5625</v>
      </c>
      <c r="C502">
        <f>VLOOKUP(A502,'2010'!A:N,2,FALSE)</f>
        <v>5803</v>
      </c>
      <c r="D502">
        <v>5530</v>
      </c>
      <c r="E502">
        <f>VLOOKUP(A502,'2010'!A:P,3,FALSE)</f>
        <v>5478</v>
      </c>
      <c r="F502">
        <v>0</v>
      </c>
      <c r="G502">
        <f>VLOOKUP(A502,'2010'!A:R,4,FALSE)</f>
        <v>40</v>
      </c>
      <c r="H502">
        <v>16</v>
      </c>
      <c r="I502">
        <f>VLOOKUP(A502,'2010'!A:T,5,FALSE)</f>
        <v>92</v>
      </c>
      <c r="J502">
        <v>15</v>
      </c>
      <c r="K502">
        <f>VLOOKUP(A502,'2010'!A:V,6,FALSE)</f>
        <v>14</v>
      </c>
      <c r="L502">
        <v>369</v>
      </c>
      <c r="M502">
        <f>VLOOKUP(A502,'2010'!A:X,7,FALSE)</f>
        <v>569</v>
      </c>
      <c r="N502">
        <v>1267</v>
      </c>
      <c r="O502">
        <f>VLOOKUP(A502,'2010'!A:N,8,FALSE)</f>
        <v>1029</v>
      </c>
      <c r="P502">
        <v>1622</v>
      </c>
      <c r="Q502">
        <f>VLOOKUP(A502,'2010'!A:P,9,FALSE)</f>
        <v>1630</v>
      </c>
      <c r="R502">
        <v>274</v>
      </c>
      <c r="S502">
        <f>VLOOKUP(A502,'2010'!A:R,10,FALSE)</f>
        <v>481</v>
      </c>
      <c r="T502">
        <v>173</v>
      </c>
      <c r="U502">
        <f>VLOOKUP(A502,'2010'!A:T,11,FALSE)</f>
        <v>117</v>
      </c>
      <c r="V502">
        <v>5607</v>
      </c>
      <c r="W502">
        <f>VLOOKUP(A502,'2010'!A:V,12,FALSE)</f>
        <v>5803</v>
      </c>
      <c r="X502">
        <v>3229</v>
      </c>
      <c r="Y502">
        <f>VLOOKUP(A502,'2010'!A:X,13,FALSE)</f>
        <v>4191</v>
      </c>
      <c r="Z502">
        <v>2378</v>
      </c>
      <c r="AA502">
        <f>VLOOKUP(A502,'2010'!A:Z,14,FALSE)</f>
        <v>1612</v>
      </c>
    </row>
    <row r="503" spans="1:27" x14ac:dyDescent="0.25">
      <c r="A503">
        <v>17031520100</v>
      </c>
      <c r="B503">
        <v>2130</v>
      </c>
      <c r="C503">
        <f>VLOOKUP(A503,'2010'!A:N,2,FALSE)</f>
        <v>1844</v>
      </c>
      <c r="D503">
        <v>183</v>
      </c>
      <c r="E503">
        <f>VLOOKUP(A503,'2010'!A:P,3,FALSE)</f>
        <v>139</v>
      </c>
      <c r="F503">
        <v>0</v>
      </c>
      <c r="G503">
        <f>VLOOKUP(A503,'2010'!A:R,4,FALSE)</f>
        <v>0</v>
      </c>
      <c r="H503">
        <v>1819</v>
      </c>
      <c r="I503">
        <f>VLOOKUP(A503,'2010'!A:T,5,FALSE)</f>
        <v>1566</v>
      </c>
      <c r="J503">
        <v>173</v>
      </c>
      <c r="K503">
        <f>VLOOKUP(A503,'2010'!A:V,6,FALSE)</f>
        <v>150</v>
      </c>
      <c r="L503">
        <v>424</v>
      </c>
      <c r="M503">
        <f>VLOOKUP(A503,'2010'!A:X,7,FALSE)</f>
        <v>393</v>
      </c>
      <c r="N503">
        <v>486</v>
      </c>
      <c r="O503">
        <f>VLOOKUP(A503,'2010'!A:N,8,FALSE)</f>
        <v>384</v>
      </c>
      <c r="P503">
        <v>165</v>
      </c>
      <c r="Q503">
        <f>VLOOKUP(A503,'2010'!A:P,9,FALSE)</f>
        <v>201</v>
      </c>
      <c r="R503">
        <v>92</v>
      </c>
      <c r="S503">
        <f>VLOOKUP(A503,'2010'!A:R,10,FALSE)</f>
        <v>33</v>
      </c>
      <c r="T503">
        <v>20</v>
      </c>
      <c r="U503">
        <f>VLOOKUP(A503,'2010'!A:T,11,FALSE)</f>
        <v>21</v>
      </c>
      <c r="V503">
        <v>2125</v>
      </c>
      <c r="W503">
        <f>VLOOKUP(A503,'2010'!A:V,12,FALSE)</f>
        <v>1844</v>
      </c>
      <c r="X503">
        <v>1161</v>
      </c>
      <c r="Y503">
        <f>VLOOKUP(A503,'2010'!A:X,13,FALSE)</f>
        <v>883</v>
      </c>
      <c r="Z503">
        <v>964</v>
      </c>
      <c r="AA503">
        <f>VLOOKUP(A503,'2010'!A:Z,14,FALSE)</f>
        <v>961</v>
      </c>
    </row>
    <row r="504" spans="1:27" x14ac:dyDescent="0.25">
      <c r="A504">
        <v>17031520200</v>
      </c>
      <c r="B504">
        <v>3444</v>
      </c>
      <c r="C504">
        <f>VLOOKUP(A504,'2010'!A:N,2,FALSE)</f>
        <v>3968</v>
      </c>
      <c r="D504">
        <v>164</v>
      </c>
      <c r="E504">
        <f>VLOOKUP(A504,'2010'!A:P,3,FALSE)</f>
        <v>335</v>
      </c>
      <c r="F504">
        <v>8</v>
      </c>
      <c r="G504">
        <f>VLOOKUP(A504,'2010'!A:R,4,FALSE)</f>
        <v>0</v>
      </c>
      <c r="H504">
        <v>2812</v>
      </c>
      <c r="I504">
        <f>VLOOKUP(A504,'2010'!A:T,5,FALSE)</f>
        <v>3411</v>
      </c>
      <c r="J504">
        <v>491</v>
      </c>
      <c r="K504">
        <f>VLOOKUP(A504,'2010'!A:V,6,FALSE)</f>
        <v>305</v>
      </c>
      <c r="L504">
        <v>648</v>
      </c>
      <c r="M504">
        <f>VLOOKUP(A504,'2010'!A:X,7,FALSE)</f>
        <v>867</v>
      </c>
      <c r="N504">
        <v>619</v>
      </c>
      <c r="O504">
        <f>VLOOKUP(A504,'2010'!A:N,8,FALSE)</f>
        <v>672</v>
      </c>
      <c r="P504">
        <v>447</v>
      </c>
      <c r="Q504">
        <f>VLOOKUP(A504,'2010'!A:P,9,FALSE)</f>
        <v>414</v>
      </c>
      <c r="R504">
        <v>121</v>
      </c>
      <c r="S504">
        <f>VLOOKUP(A504,'2010'!A:R,10,FALSE)</f>
        <v>118</v>
      </c>
      <c r="T504">
        <v>48</v>
      </c>
      <c r="U504">
        <f>VLOOKUP(A504,'2010'!A:T,11,FALSE)</f>
        <v>30</v>
      </c>
      <c r="V504">
        <v>3439</v>
      </c>
      <c r="W504">
        <f>VLOOKUP(A504,'2010'!A:V,12,FALSE)</f>
        <v>3968</v>
      </c>
      <c r="X504">
        <v>1435</v>
      </c>
      <c r="Y504">
        <f>VLOOKUP(A504,'2010'!A:X,13,FALSE)</f>
        <v>1845</v>
      </c>
      <c r="Z504">
        <v>2004</v>
      </c>
      <c r="AA504">
        <f>VLOOKUP(A504,'2010'!A:Z,14,FALSE)</f>
        <v>2123</v>
      </c>
    </row>
    <row r="505" spans="1:27" x14ac:dyDescent="0.25">
      <c r="A505">
        <v>17031520300</v>
      </c>
      <c r="B505">
        <v>5753</v>
      </c>
      <c r="C505">
        <f>VLOOKUP(A505,'2010'!A:N,2,FALSE)</f>
        <v>6841</v>
      </c>
      <c r="D505">
        <v>160</v>
      </c>
      <c r="E505">
        <f>VLOOKUP(A505,'2010'!A:P,3,FALSE)</f>
        <v>52</v>
      </c>
      <c r="F505">
        <v>33</v>
      </c>
      <c r="G505">
        <f>VLOOKUP(A505,'2010'!A:R,4,FALSE)</f>
        <v>19</v>
      </c>
      <c r="H505">
        <v>4877</v>
      </c>
      <c r="I505">
        <f>VLOOKUP(A505,'2010'!A:T,5,FALSE)</f>
        <v>6084</v>
      </c>
      <c r="J505">
        <v>673</v>
      </c>
      <c r="K505">
        <f>VLOOKUP(A505,'2010'!A:V,6,FALSE)</f>
        <v>700</v>
      </c>
      <c r="L505">
        <v>1167</v>
      </c>
      <c r="M505">
        <f>VLOOKUP(A505,'2010'!A:X,7,FALSE)</f>
        <v>1555</v>
      </c>
      <c r="N505">
        <v>911</v>
      </c>
      <c r="O505">
        <f>VLOOKUP(A505,'2010'!A:N,8,FALSE)</f>
        <v>1193</v>
      </c>
      <c r="P505">
        <v>795</v>
      </c>
      <c r="Q505">
        <f>VLOOKUP(A505,'2010'!A:P,9,FALSE)</f>
        <v>633</v>
      </c>
      <c r="R505">
        <v>208</v>
      </c>
      <c r="S505">
        <f>VLOOKUP(A505,'2010'!A:R,10,FALSE)</f>
        <v>259</v>
      </c>
      <c r="T505">
        <v>129</v>
      </c>
      <c r="U505">
        <f>VLOOKUP(A505,'2010'!A:T,11,FALSE)</f>
        <v>23</v>
      </c>
      <c r="V505">
        <v>5753</v>
      </c>
      <c r="W505">
        <f>VLOOKUP(A505,'2010'!A:V,12,FALSE)</f>
        <v>6841</v>
      </c>
      <c r="X505">
        <v>4150</v>
      </c>
      <c r="Y505">
        <f>VLOOKUP(A505,'2010'!A:X,13,FALSE)</f>
        <v>4997</v>
      </c>
      <c r="Z505">
        <v>1603</v>
      </c>
      <c r="AA505">
        <f>VLOOKUP(A505,'2010'!A:Z,14,FALSE)</f>
        <v>1844</v>
      </c>
    </row>
    <row r="506" spans="1:27" x14ac:dyDescent="0.25">
      <c r="A506">
        <v>17031520400</v>
      </c>
      <c r="B506">
        <v>3990</v>
      </c>
      <c r="C506">
        <f>VLOOKUP(A506,'2010'!A:N,2,FALSE)</f>
        <v>4630</v>
      </c>
      <c r="D506">
        <v>215</v>
      </c>
      <c r="E506">
        <f>VLOOKUP(A506,'2010'!A:P,3,FALSE)</f>
        <v>11</v>
      </c>
      <c r="F506">
        <v>0</v>
      </c>
      <c r="G506">
        <f>VLOOKUP(A506,'2010'!A:R,4,FALSE)</f>
        <v>0</v>
      </c>
      <c r="H506">
        <v>3384</v>
      </c>
      <c r="I506">
        <f>VLOOKUP(A506,'2010'!A:T,5,FALSE)</f>
        <v>3701</v>
      </c>
      <c r="J506">
        <v>484</v>
      </c>
      <c r="K506">
        <f>VLOOKUP(A506,'2010'!A:V,6,FALSE)</f>
        <v>918</v>
      </c>
      <c r="L506">
        <v>798</v>
      </c>
      <c r="M506">
        <f>VLOOKUP(A506,'2010'!A:X,7,FALSE)</f>
        <v>980</v>
      </c>
      <c r="N506">
        <v>1015</v>
      </c>
      <c r="O506">
        <f>VLOOKUP(A506,'2010'!A:N,8,FALSE)</f>
        <v>928</v>
      </c>
      <c r="P506">
        <v>417</v>
      </c>
      <c r="Q506">
        <f>VLOOKUP(A506,'2010'!A:P,9,FALSE)</f>
        <v>548</v>
      </c>
      <c r="R506">
        <v>277</v>
      </c>
      <c r="S506">
        <f>VLOOKUP(A506,'2010'!A:R,10,FALSE)</f>
        <v>188</v>
      </c>
      <c r="T506">
        <v>64</v>
      </c>
      <c r="U506">
        <f>VLOOKUP(A506,'2010'!A:T,11,FALSE)</f>
        <v>117</v>
      </c>
      <c r="V506">
        <v>3990</v>
      </c>
      <c r="W506">
        <f>VLOOKUP(A506,'2010'!A:V,12,FALSE)</f>
        <v>4630</v>
      </c>
      <c r="X506">
        <v>2951</v>
      </c>
      <c r="Y506">
        <f>VLOOKUP(A506,'2010'!A:X,13,FALSE)</f>
        <v>3530</v>
      </c>
      <c r="Z506">
        <v>1039</v>
      </c>
      <c r="AA506">
        <f>VLOOKUP(A506,'2010'!A:Z,14,FALSE)</f>
        <v>1100</v>
      </c>
    </row>
    <row r="507" spans="1:27" x14ac:dyDescent="0.25">
      <c r="A507">
        <v>17031520500</v>
      </c>
      <c r="B507">
        <v>4620</v>
      </c>
      <c r="C507">
        <f>VLOOKUP(A507,'2010'!A:N,2,FALSE)</f>
        <v>4512</v>
      </c>
      <c r="D507">
        <v>42</v>
      </c>
      <c r="E507">
        <f>VLOOKUP(A507,'2010'!A:P,3,FALSE)</f>
        <v>13</v>
      </c>
      <c r="F507">
        <v>0</v>
      </c>
      <c r="G507">
        <f>VLOOKUP(A507,'2010'!A:R,4,FALSE)</f>
        <v>11</v>
      </c>
      <c r="H507">
        <v>3034</v>
      </c>
      <c r="I507">
        <f>VLOOKUP(A507,'2010'!A:T,5,FALSE)</f>
        <v>2927</v>
      </c>
      <c r="J507">
        <v>1559</v>
      </c>
      <c r="K507">
        <f>VLOOKUP(A507,'2010'!A:V,6,FALSE)</f>
        <v>1541</v>
      </c>
      <c r="L507">
        <v>633</v>
      </c>
      <c r="M507">
        <f>VLOOKUP(A507,'2010'!A:X,7,FALSE)</f>
        <v>579</v>
      </c>
      <c r="N507">
        <v>1035</v>
      </c>
      <c r="O507">
        <f>VLOOKUP(A507,'2010'!A:N,8,FALSE)</f>
        <v>1188</v>
      </c>
      <c r="P507">
        <v>876</v>
      </c>
      <c r="Q507">
        <f>VLOOKUP(A507,'2010'!A:P,9,FALSE)</f>
        <v>749</v>
      </c>
      <c r="R507">
        <v>435</v>
      </c>
      <c r="S507">
        <f>VLOOKUP(A507,'2010'!A:R,10,FALSE)</f>
        <v>257</v>
      </c>
      <c r="T507">
        <v>158</v>
      </c>
      <c r="U507">
        <f>VLOOKUP(A507,'2010'!A:T,11,FALSE)</f>
        <v>109</v>
      </c>
      <c r="V507">
        <v>4620</v>
      </c>
      <c r="W507">
        <f>VLOOKUP(A507,'2010'!A:V,12,FALSE)</f>
        <v>4512</v>
      </c>
      <c r="X507">
        <v>3733</v>
      </c>
      <c r="Y507">
        <f>VLOOKUP(A507,'2010'!A:X,13,FALSE)</f>
        <v>4168</v>
      </c>
      <c r="Z507">
        <v>887</v>
      </c>
      <c r="AA507">
        <f>VLOOKUP(A507,'2010'!A:Z,14,FALSE)</f>
        <v>344</v>
      </c>
    </row>
    <row r="508" spans="1:27" x14ac:dyDescent="0.25">
      <c r="A508">
        <v>17031520600</v>
      </c>
      <c r="B508">
        <v>2836</v>
      </c>
      <c r="C508">
        <f>VLOOKUP(A508,'2010'!A:N,2,FALSE)</f>
        <v>2919</v>
      </c>
      <c r="D508">
        <v>7</v>
      </c>
      <c r="E508">
        <f>VLOOKUP(A508,'2010'!A:P,3,FALSE)</f>
        <v>53</v>
      </c>
      <c r="F508">
        <v>25</v>
      </c>
      <c r="G508">
        <f>VLOOKUP(A508,'2010'!A:R,4,FALSE)</f>
        <v>29</v>
      </c>
      <c r="H508">
        <v>2264</v>
      </c>
      <c r="I508">
        <f>VLOOKUP(A508,'2010'!A:T,5,FALSE)</f>
        <v>2233</v>
      </c>
      <c r="J508">
        <v>547</v>
      </c>
      <c r="K508">
        <f>VLOOKUP(A508,'2010'!A:V,6,FALSE)</f>
        <v>604</v>
      </c>
      <c r="L508">
        <v>509</v>
      </c>
      <c r="M508">
        <f>VLOOKUP(A508,'2010'!A:X,7,FALSE)</f>
        <v>666</v>
      </c>
      <c r="N508">
        <v>671</v>
      </c>
      <c r="O508">
        <f>VLOOKUP(A508,'2010'!A:N,8,FALSE)</f>
        <v>442</v>
      </c>
      <c r="P508">
        <v>434</v>
      </c>
      <c r="Q508">
        <f>VLOOKUP(A508,'2010'!A:P,9,FALSE)</f>
        <v>425</v>
      </c>
      <c r="R508">
        <v>110</v>
      </c>
      <c r="S508">
        <f>VLOOKUP(A508,'2010'!A:R,10,FALSE)</f>
        <v>80</v>
      </c>
      <c r="T508">
        <v>69</v>
      </c>
      <c r="U508">
        <f>VLOOKUP(A508,'2010'!A:T,11,FALSE)</f>
        <v>56</v>
      </c>
      <c r="V508">
        <v>2836</v>
      </c>
      <c r="W508">
        <f>VLOOKUP(A508,'2010'!A:V,12,FALSE)</f>
        <v>2919</v>
      </c>
      <c r="X508">
        <v>2310</v>
      </c>
      <c r="Y508">
        <f>VLOOKUP(A508,'2010'!A:X,13,FALSE)</f>
        <v>2768</v>
      </c>
      <c r="Z508">
        <v>526</v>
      </c>
      <c r="AA508">
        <f>VLOOKUP(A508,'2010'!A:Z,14,FALSE)</f>
        <v>151</v>
      </c>
    </row>
    <row r="509" spans="1:27" x14ac:dyDescent="0.25">
      <c r="A509">
        <v>17031530100</v>
      </c>
      <c r="B509">
        <v>2203</v>
      </c>
      <c r="C509">
        <f>VLOOKUP(A509,'2010'!A:N,2,FALSE)</f>
        <v>2921</v>
      </c>
      <c r="D509">
        <v>813</v>
      </c>
      <c r="E509">
        <f>VLOOKUP(A509,'2010'!A:P,3,FALSE)</f>
        <v>1737</v>
      </c>
      <c r="F509">
        <v>0</v>
      </c>
      <c r="G509">
        <f>VLOOKUP(A509,'2010'!A:R,4,FALSE)</f>
        <v>0</v>
      </c>
      <c r="H509">
        <v>1318</v>
      </c>
      <c r="I509">
        <f>VLOOKUP(A509,'2010'!A:T,5,FALSE)</f>
        <v>1098</v>
      </c>
      <c r="J509">
        <v>99</v>
      </c>
      <c r="K509">
        <f>VLOOKUP(A509,'2010'!A:V,6,FALSE)</f>
        <v>86</v>
      </c>
      <c r="L509">
        <v>517</v>
      </c>
      <c r="M509">
        <f>VLOOKUP(A509,'2010'!A:X,7,FALSE)</f>
        <v>781</v>
      </c>
      <c r="N509">
        <v>480</v>
      </c>
      <c r="O509">
        <f>VLOOKUP(A509,'2010'!A:N,8,FALSE)</f>
        <v>323</v>
      </c>
      <c r="P509">
        <v>292</v>
      </c>
      <c r="Q509">
        <f>VLOOKUP(A509,'2010'!A:P,9,FALSE)</f>
        <v>455</v>
      </c>
      <c r="R509">
        <v>57</v>
      </c>
      <c r="S509">
        <f>VLOOKUP(A509,'2010'!A:R,10,FALSE)</f>
        <v>127</v>
      </c>
      <c r="T509">
        <v>28</v>
      </c>
      <c r="U509">
        <f>VLOOKUP(A509,'2010'!A:T,11,FALSE)</f>
        <v>53</v>
      </c>
      <c r="V509">
        <v>2199</v>
      </c>
      <c r="W509">
        <f>VLOOKUP(A509,'2010'!A:V,12,FALSE)</f>
        <v>2921</v>
      </c>
      <c r="X509">
        <v>1053</v>
      </c>
      <c r="Y509">
        <f>VLOOKUP(A509,'2010'!A:X,13,FALSE)</f>
        <v>1239</v>
      </c>
      <c r="Z509">
        <v>1146</v>
      </c>
      <c r="AA509">
        <f>VLOOKUP(A509,'2010'!A:Z,14,FALSE)</f>
        <v>1682</v>
      </c>
    </row>
    <row r="510" spans="1:27" x14ac:dyDescent="0.25">
      <c r="A510">
        <v>17031530200</v>
      </c>
      <c r="B510">
        <v>4333</v>
      </c>
      <c r="C510">
        <f>VLOOKUP(A510,'2010'!A:N,2,FALSE)</f>
        <v>5594</v>
      </c>
      <c r="D510">
        <v>4303</v>
      </c>
      <c r="E510">
        <f>VLOOKUP(A510,'2010'!A:P,3,FALSE)</f>
        <v>5555</v>
      </c>
      <c r="F510">
        <v>0</v>
      </c>
      <c r="G510">
        <f>VLOOKUP(A510,'2010'!A:R,4,FALSE)</f>
        <v>0</v>
      </c>
      <c r="H510">
        <v>0</v>
      </c>
      <c r="I510">
        <f>VLOOKUP(A510,'2010'!A:T,5,FALSE)</f>
        <v>81</v>
      </c>
      <c r="J510">
        <v>0</v>
      </c>
      <c r="K510">
        <f>VLOOKUP(A510,'2010'!A:V,6,FALSE)</f>
        <v>30</v>
      </c>
      <c r="L510">
        <v>493</v>
      </c>
      <c r="M510">
        <f>VLOOKUP(A510,'2010'!A:X,7,FALSE)</f>
        <v>824</v>
      </c>
      <c r="N510">
        <v>1003</v>
      </c>
      <c r="O510">
        <f>VLOOKUP(A510,'2010'!A:N,8,FALSE)</f>
        <v>1250</v>
      </c>
      <c r="P510">
        <v>825</v>
      </c>
      <c r="Q510">
        <f>VLOOKUP(A510,'2010'!A:P,9,FALSE)</f>
        <v>786</v>
      </c>
      <c r="R510">
        <v>247</v>
      </c>
      <c r="S510">
        <f>VLOOKUP(A510,'2010'!A:R,10,FALSE)</f>
        <v>142</v>
      </c>
      <c r="T510">
        <v>57</v>
      </c>
      <c r="U510">
        <f>VLOOKUP(A510,'2010'!A:T,11,FALSE)</f>
        <v>31</v>
      </c>
      <c r="V510">
        <v>4333</v>
      </c>
      <c r="W510">
        <f>VLOOKUP(A510,'2010'!A:V,12,FALSE)</f>
        <v>5594</v>
      </c>
      <c r="X510">
        <v>1850</v>
      </c>
      <c r="Y510">
        <f>VLOOKUP(A510,'2010'!A:X,13,FALSE)</f>
        <v>2446</v>
      </c>
      <c r="Z510">
        <v>2483</v>
      </c>
      <c r="AA510">
        <f>VLOOKUP(A510,'2010'!A:Z,14,FALSE)</f>
        <v>3148</v>
      </c>
    </row>
    <row r="511" spans="1:27" x14ac:dyDescent="0.25">
      <c r="A511">
        <v>17031530300</v>
      </c>
      <c r="B511">
        <v>4107</v>
      </c>
      <c r="C511">
        <f>VLOOKUP(A511,'2010'!A:N,2,FALSE)</f>
        <v>4318</v>
      </c>
      <c r="D511">
        <v>3944</v>
      </c>
      <c r="E511">
        <f>VLOOKUP(A511,'2010'!A:P,3,FALSE)</f>
        <v>4216</v>
      </c>
      <c r="F511">
        <v>0</v>
      </c>
      <c r="G511">
        <f>VLOOKUP(A511,'2010'!A:R,4,FALSE)</f>
        <v>0</v>
      </c>
      <c r="H511">
        <v>41</v>
      </c>
      <c r="I511">
        <f>VLOOKUP(A511,'2010'!A:T,5,FALSE)</f>
        <v>90</v>
      </c>
      <c r="J511">
        <v>41</v>
      </c>
      <c r="K511">
        <f>VLOOKUP(A511,'2010'!A:V,6,FALSE)</f>
        <v>5</v>
      </c>
      <c r="L511">
        <v>447</v>
      </c>
      <c r="M511">
        <f>VLOOKUP(A511,'2010'!A:X,7,FALSE)</f>
        <v>601</v>
      </c>
      <c r="N511">
        <v>697</v>
      </c>
      <c r="O511">
        <f>VLOOKUP(A511,'2010'!A:N,8,FALSE)</f>
        <v>861</v>
      </c>
      <c r="P511">
        <v>1328</v>
      </c>
      <c r="Q511">
        <f>VLOOKUP(A511,'2010'!A:P,9,FALSE)</f>
        <v>973</v>
      </c>
      <c r="R511">
        <v>250</v>
      </c>
      <c r="S511">
        <f>VLOOKUP(A511,'2010'!A:R,10,FALSE)</f>
        <v>327</v>
      </c>
      <c r="T511">
        <v>127</v>
      </c>
      <c r="U511">
        <f>VLOOKUP(A511,'2010'!A:T,11,FALSE)</f>
        <v>81</v>
      </c>
      <c r="V511">
        <v>4107</v>
      </c>
      <c r="W511">
        <f>VLOOKUP(A511,'2010'!A:V,12,FALSE)</f>
        <v>4318</v>
      </c>
      <c r="X511">
        <v>3258</v>
      </c>
      <c r="Y511">
        <f>VLOOKUP(A511,'2010'!A:X,13,FALSE)</f>
        <v>3265</v>
      </c>
      <c r="Z511">
        <v>849</v>
      </c>
      <c r="AA511">
        <f>VLOOKUP(A511,'2010'!A:Z,14,FALSE)</f>
        <v>1053</v>
      </c>
    </row>
    <row r="512" spans="1:27" x14ac:dyDescent="0.25">
      <c r="A512">
        <v>17031530400</v>
      </c>
      <c r="B512">
        <v>1992</v>
      </c>
      <c r="C512">
        <f>VLOOKUP(A512,'2010'!A:N,2,FALSE)</f>
        <v>1927</v>
      </c>
      <c r="D512">
        <v>1901</v>
      </c>
      <c r="E512">
        <f>VLOOKUP(A512,'2010'!A:P,3,FALSE)</f>
        <v>1780</v>
      </c>
      <c r="F512">
        <v>19</v>
      </c>
      <c r="G512">
        <f>VLOOKUP(A512,'2010'!A:R,4,FALSE)</f>
        <v>0</v>
      </c>
      <c r="H512">
        <v>24</v>
      </c>
      <c r="I512">
        <f>VLOOKUP(A512,'2010'!A:T,5,FALSE)</f>
        <v>123</v>
      </c>
      <c r="J512">
        <v>32</v>
      </c>
      <c r="K512">
        <f>VLOOKUP(A512,'2010'!A:V,6,FALSE)</f>
        <v>24</v>
      </c>
      <c r="L512">
        <v>155</v>
      </c>
      <c r="M512">
        <f>VLOOKUP(A512,'2010'!A:X,7,FALSE)</f>
        <v>213</v>
      </c>
      <c r="N512">
        <v>349</v>
      </c>
      <c r="O512">
        <f>VLOOKUP(A512,'2010'!A:N,8,FALSE)</f>
        <v>419</v>
      </c>
      <c r="P512">
        <v>553</v>
      </c>
      <c r="Q512">
        <f>VLOOKUP(A512,'2010'!A:P,9,FALSE)</f>
        <v>389</v>
      </c>
      <c r="R512">
        <v>225</v>
      </c>
      <c r="S512">
        <f>VLOOKUP(A512,'2010'!A:R,10,FALSE)</f>
        <v>230</v>
      </c>
      <c r="T512">
        <v>153</v>
      </c>
      <c r="U512">
        <f>VLOOKUP(A512,'2010'!A:T,11,FALSE)</f>
        <v>76</v>
      </c>
      <c r="V512">
        <v>1992</v>
      </c>
      <c r="W512">
        <f>VLOOKUP(A512,'2010'!A:V,12,FALSE)</f>
        <v>1927</v>
      </c>
      <c r="X512">
        <v>1544</v>
      </c>
      <c r="Y512">
        <f>VLOOKUP(A512,'2010'!A:X,13,FALSE)</f>
        <v>1317</v>
      </c>
      <c r="Z512">
        <v>448</v>
      </c>
      <c r="AA512">
        <f>VLOOKUP(A512,'2010'!A:Z,14,FALSE)</f>
        <v>610</v>
      </c>
    </row>
    <row r="513" spans="1:27" x14ac:dyDescent="0.25">
      <c r="A513">
        <v>17031530501</v>
      </c>
      <c r="B513">
        <v>4946</v>
      </c>
      <c r="C513">
        <f>VLOOKUP(A513,'2010'!A:N,2,FALSE)</f>
        <v>6084</v>
      </c>
      <c r="D513">
        <v>4788</v>
      </c>
      <c r="E513">
        <f>VLOOKUP(A513,'2010'!A:P,3,FALSE)</f>
        <v>5971</v>
      </c>
      <c r="F513">
        <v>0</v>
      </c>
      <c r="G513">
        <f>VLOOKUP(A513,'2010'!A:R,4,FALSE)</f>
        <v>0</v>
      </c>
      <c r="H513">
        <v>28</v>
      </c>
      <c r="I513">
        <f>VLOOKUP(A513,'2010'!A:T,5,FALSE)</f>
        <v>0</v>
      </c>
      <c r="J513">
        <v>97</v>
      </c>
      <c r="K513">
        <f>VLOOKUP(A513,'2010'!A:V,6,FALSE)</f>
        <v>26</v>
      </c>
      <c r="L513">
        <v>466</v>
      </c>
      <c r="M513">
        <f>VLOOKUP(A513,'2010'!A:X,7,FALSE)</f>
        <v>1000</v>
      </c>
      <c r="N513">
        <v>1095</v>
      </c>
      <c r="O513">
        <f>VLOOKUP(A513,'2010'!A:N,8,FALSE)</f>
        <v>804</v>
      </c>
      <c r="P513">
        <v>967</v>
      </c>
      <c r="Q513">
        <f>VLOOKUP(A513,'2010'!A:P,9,FALSE)</f>
        <v>1171</v>
      </c>
      <c r="R513">
        <v>336</v>
      </c>
      <c r="S513">
        <f>VLOOKUP(A513,'2010'!A:R,10,FALSE)</f>
        <v>243</v>
      </c>
      <c r="T513">
        <v>179</v>
      </c>
      <c r="U513">
        <f>VLOOKUP(A513,'2010'!A:T,11,FALSE)</f>
        <v>112</v>
      </c>
      <c r="V513">
        <v>4871</v>
      </c>
      <c r="W513">
        <f>VLOOKUP(A513,'2010'!A:V,12,FALSE)</f>
        <v>6084</v>
      </c>
      <c r="X513">
        <v>2565</v>
      </c>
      <c r="Y513">
        <f>VLOOKUP(A513,'2010'!A:X,13,FALSE)</f>
        <v>2874</v>
      </c>
      <c r="Z513">
        <v>2306</v>
      </c>
      <c r="AA513">
        <f>VLOOKUP(A513,'2010'!A:Z,14,FALSE)</f>
        <v>3210</v>
      </c>
    </row>
    <row r="514" spans="1:27" x14ac:dyDescent="0.25">
      <c r="A514">
        <v>17031530502</v>
      </c>
      <c r="B514">
        <v>1471</v>
      </c>
      <c r="C514">
        <f>VLOOKUP(A514,'2010'!A:N,2,FALSE)</f>
        <v>1681</v>
      </c>
      <c r="D514">
        <v>1455</v>
      </c>
      <c r="E514">
        <f>VLOOKUP(A514,'2010'!A:P,3,FALSE)</f>
        <v>1681</v>
      </c>
      <c r="F514">
        <v>0</v>
      </c>
      <c r="G514">
        <f>VLOOKUP(A514,'2010'!A:R,4,FALSE)</f>
        <v>0</v>
      </c>
      <c r="H514">
        <v>0</v>
      </c>
      <c r="I514">
        <f>VLOOKUP(A514,'2010'!A:T,5,FALSE)</f>
        <v>0</v>
      </c>
      <c r="J514">
        <v>6</v>
      </c>
      <c r="K514">
        <f>VLOOKUP(A514,'2010'!A:V,6,FALSE)</f>
        <v>0</v>
      </c>
      <c r="L514">
        <v>73</v>
      </c>
      <c r="M514">
        <f>VLOOKUP(A514,'2010'!A:X,7,FALSE)</f>
        <v>49</v>
      </c>
      <c r="N514">
        <v>231</v>
      </c>
      <c r="O514">
        <f>VLOOKUP(A514,'2010'!A:N,8,FALSE)</f>
        <v>404</v>
      </c>
      <c r="P514">
        <v>552</v>
      </c>
      <c r="Q514">
        <f>VLOOKUP(A514,'2010'!A:P,9,FALSE)</f>
        <v>447</v>
      </c>
      <c r="R514">
        <v>88</v>
      </c>
      <c r="S514">
        <f>VLOOKUP(A514,'2010'!A:R,10,FALSE)</f>
        <v>127</v>
      </c>
      <c r="T514">
        <v>47</v>
      </c>
      <c r="U514">
        <f>VLOOKUP(A514,'2010'!A:T,11,FALSE)</f>
        <v>78</v>
      </c>
      <c r="V514">
        <v>1471</v>
      </c>
      <c r="W514">
        <f>VLOOKUP(A514,'2010'!A:V,12,FALSE)</f>
        <v>1681</v>
      </c>
      <c r="X514">
        <v>1143</v>
      </c>
      <c r="Y514">
        <f>VLOOKUP(A514,'2010'!A:X,13,FALSE)</f>
        <v>1492</v>
      </c>
      <c r="Z514">
        <v>328</v>
      </c>
      <c r="AA514">
        <f>VLOOKUP(A514,'2010'!A:Z,14,FALSE)</f>
        <v>189</v>
      </c>
    </row>
    <row r="515" spans="1:27" x14ac:dyDescent="0.25">
      <c r="A515">
        <v>17031530503</v>
      </c>
      <c r="B515">
        <v>5582</v>
      </c>
      <c r="C515">
        <f>VLOOKUP(A515,'2010'!A:N,2,FALSE)</f>
        <v>5851</v>
      </c>
      <c r="D515">
        <v>5468</v>
      </c>
      <c r="E515">
        <f>VLOOKUP(A515,'2010'!A:P,3,FALSE)</f>
        <v>5769</v>
      </c>
      <c r="F515">
        <v>51</v>
      </c>
      <c r="G515">
        <f>VLOOKUP(A515,'2010'!A:R,4,FALSE)</f>
        <v>0</v>
      </c>
      <c r="H515">
        <v>38</v>
      </c>
      <c r="I515">
        <f>VLOOKUP(A515,'2010'!A:T,5,FALSE)</f>
        <v>0</v>
      </c>
      <c r="J515">
        <v>6</v>
      </c>
      <c r="K515">
        <f>VLOOKUP(A515,'2010'!A:V,6,FALSE)</f>
        <v>0</v>
      </c>
      <c r="L515">
        <v>549</v>
      </c>
      <c r="M515">
        <f>VLOOKUP(A515,'2010'!A:X,7,FALSE)</f>
        <v>674</v>
      </c>
      <c r="N515">
        <v>1010</v>
      </c>
      <c r="O515">
        <f>VLOOKUP(A515,'2010'!A:N,8,FALSE)</f>
        <v>895</v>
      </c>
      <c r="P515">
        <v>1158</v>
      </c>
      <c r="Q515">
        <f>VLOOKUP(A515,'2010'!A:P,9,FALSE)</f>
        <v>1565</v>
      </c>
      <c r="R515">
        <v>474</v>
      </c>
      <c r="S515">
        <f>VLOOKUP(A515,'2010'!A:R,10,FALSE)</f>
        <v>286</v>
      </c>
      <c r="T515">
        <v>275</v>
      </c>
      <c r="U515">
        <f>VLOOKUP(A515,'2010'!A:T,11,FALSE)</f>
        <v>146</v>
      </c>
      <c r="V515">
        <v>5582</v>
      </c>
      <c r="W515">
        <f>VLOOKUP(A515,'2010'!A:V,12,FALSE)</f>
        <v>5851</v>
      </c>
      <c r="X515">
        <v>3484</v>
      </c>
      <c r="Y515">
        <f>VLOOKUP(A515,'2010'!A:X,13,FALSE)</f>
        <v>4987</v>
      </c>
      <c r="Z515">
        <v>2098</v>
      </c>
      <c r="AA515">
        <f>VLOOKUP(A515,'2010'!A:Z,14,FALSE)</f>
        <v>864</v>
      </c>
    </row>
    <row r="516" spans="1:27" x14ac:dyDescent="0.25">
      <c r="A516">
        <v>17031530600</v>
      </c>
      <c r="B516">
        <v>2622</v>
      </c>
      <c r="C516">
        <f>VLOOKUP(A516,'2010'!A:N,2,FALSE)</f>
        <v>3729</v>
      </c>
      <c r="D516">
        <v>2622</v>
      </c>
      <c r="E516">
        <f>VLOOKUP(A516,'2010'!A:P,3,FALSE)</f>
        <v>3700</v>
      </c>
      <c r="F516">
        <v>0</v>
      </c>
      <c r="G516">
        <f>VLOOKUP(A516,'2010'!A:R,4,FALSE)</f>
        <v>0</v>
      </c>
      <c r="H516">
        <v>19</v>
      </c>
      <c r="I516">
        <f>VLOOKUP(A516,'2010'!A:T,5,FALSE)</f>
        <v>0</v>
      </c>
      <c r="J516">
        <v>0</v>
      </c>
      <c r="K516">
        <f>VLOOKUP(A516,'2010'!A:V,6,FALSE)</f>
        <v>29</v>
      </c>
      <c r="L516">
        <v>187</v>
      </c>
      <c r="M516">
        <f>VLOOKUP(A516,'2010'!A:X,7,FALSE)</f>
        <v>259</v>
      </c>
      <c r="N516">
        <v>571</v>
      </c>
      <c r="O516">
        <f>VLOOKUP(A516,'2010'!A:N,8,FALSE)</f>
        <v>683</v>
      </c>
      <c r="P516">
        <v>721</v>
      </c>
      <c r="Q516">
        <f>VLOOKUP(A516,'2010'!A:P,9,FALSE)</f>
        <v>1157</v>
      </c>
      <c r="R516">
        <v>101</v>
      </c>
      <c r="S516">
        <f>VLOOKUP(A516,'2010'!A:R,10,FALSE)</f>
        <v>110</v>
      </c>
      <c r="T516">
        <v>76</v>
      </c>
      <c r="U516">
        <f>VLOOKUP(A516,'2010'!A:T,11,FALSE)</f>
        <v>51</v>
      </c>
      <c r="V516">
        <v>2622</v>
      </c>
      <c r="W516">
        <f>VLOOKUP(A516,'2010'!A:V,12,FALSE)</f>
        <v>3729</v>
      </c>
      <c r="X516">
        <v>994</v>
      </c>
      <c r="Y516">
        <f>VLOOKUP(A516,'2010'!A:X,13,FALSE)</f>
        <v>1875</v>
      </c>
      <c r="Z516">
        <v>1628</v>
      </c>
      <c r="AA516">
        <f>VLOOKUP(A516,'2010'!A:Z,14,FALSE)</f>
        <v>1854</v>
      </c>
    </row>
    <row r="517" spans="1:27" x14ac:dyDescent="0.25">
      <c r="A517">
        <v>17031540101</v>
      </c>
      <c r="B517">
        <v>3880</v>
      </c>
      <c r="C517">
        <f>VLOOKUP(A517,'2010'!A:N,2,FALSE)</f>
        <v>2534</v>
      </c>
      <c r="D517">
        <v>3706</v>
      </c>
      <c r="E517">
        <f>VLOOKUP(A517,'2010'!A:P,3,FALSE)</f>
        <v>2417</v>
      </c>
      <c r="F517">
        <v>17</v>
      </c>
      <c r="G517">
        <f>VLOOKUP(A517,'2010'!A:R,4,FALSE)</f>
        <v>40</v>
      </c>
      <c r="H517">
        <v>173</v>
      </c>
      <c r="I517">
        <f>VLOOKUP(A517,'2010'!A:T,5,FALSE)</f>
        <v>77</v>
      </c>
      <c r="J517">
        <v>25</v>
      </c>
      <c r="K517">
        <f>VLOOKUP(A517,'2010'!A:V,6,FALSE)</f>
        <v>0</v>
      </c>
      <c r="L517">
        <v>415</v>
      </c>
      <c r="M517">
        <f>VLOOKUP(A517,'2010'!A:X,7,FALSE)</f>
        <v>195</v>
      </c>
      <c r="N517">
        <v>454</v>
      </c>
      <c r="O517">
        <f>VLOOKUP(A517,'2010'!A:N,8,FALSE)</f>
        <v>405</v>
      </c>
      <c r="P517">
        <v>737</v>
      </c>
      <c r="Q517">
        <f>VLOOKUP(A517,'2010'!A:P,9,FALSE)</f>
        <v>437</v>
      </c>
      <c r="R517">
        <v>52</v>
      </c>
      <c r="S517">
        <f>VLOOKUP(A517,'2010'!A:R,10,FALSE)</f>
        <v>77</v>
      </c>
      <c r="T517">
        <v>48</v>
      </c>
      <c r="U517">
        <f>VLOOKUP(A517,'2010'!A:T,11,FALSE)</f>
        <v>22</v>
      </c>
      <c r="V517">
        <v>3831</v>
      </c>
      <c r="W517">
        <f>VLOOKUP(A517,'2010'!A:V,12,FALSE)</f>
        <v>2534</v>
      </c>
      <c r="X517">
        <v>291</v>
      </c>
      <c r="Y517">
        <f>VLOOKUP(A517,'2010'!A:X,13,FALSE)</f>
        <v>347</v>
      </c>
      <c r="Z517">
        <v>3540</v>
      </c>
      <c r="AA517">
        <f>VLOOKUP(A517,'2010'!A:Z,14,FALSE)</f>
        <v>2187</v>
      </c>
    </row>
    <row r="518" spans="1:27" x14ac:dyDescent="0.25">
      <c r="A518">
        <v>17031540102</v>
      </c>
      <c r="B518">
        <v>3390</v>
      </c>
      <c r="C518">
        <f>VLOOKUP(A518,'2010'!A:N,2,FALSE)</f>
        <v>3260</v>
      </c>
      <c r="D518">
        <v>3178</v>
      </c>
      <c r="E518">
        <f>VLOOKUP(A518,'2010'!A:P,3,FALSE)</f>
        <v>3240</v>
      </c>
      <c r="F518">
        <v>0</v>
      </c>
      <c r="G518">
        <f>VLOOKUP(A518,'2010'!A:R,4,FALSE)</f>
        <v>0</v>
      </c>
      <c r="H518">
        <v>92</v>
      </c>
      <c r="I518">
        <f>VLOOKUP(A518,'2010'!A:T,5,FALSE)</f>
        <v>0</v>
      </c>
      <c r="J518">
        <v>110</v>
      </c>
      <c r="K518">
        <f>VLOOKUP(A518,'2010'!A:V,6,FALSE)</f>
        <v>20</v>
      </c>
      <c r="L518">
        <v>363</v>
      </c>
      <c r="M518">
        <f>VLOOKUP(A518,'2010'!A:X,7,FALSE)</f>
        <v>453</v>
      </c>
      <c r="N518">
        <v>400</v>
      </c>
      <c r="O518">
        <f>VLOOKUP(A518,'2010'!A:N,8,FALSE)</f>
        <v>437</v>
      </c>
      <c r="P518">
        <v>688</v>
      </c>
      <c r="Q518">
        <f>VLOOKUP(A518,'2010'!A:P,9,FALSE)</f>
        <v>556</v>
      </c>
      <c r="R518">
        <v>54</v>
      </c>
      <c r="S518">
        <f>VLOOKUP(A518,'2010'!A:R,10,FALSE)</f>
        <v>60</v>
      </c>
      <c r="T518">
        <v>7</v>
      </c>
      <c r="U518">
        <f>VLOOKUP(A518,'2010'!A:T,11,FALSE)</f>
        <v>119</v>
      </c>
      <c r="V518">
        <v>3390</v>
      </c>
      <c r="W518">
        <f>VLOOKUP(A518,'2010'!A:V,12,FALSE)</f>
        <v>3260</v>
      </c>
      <c r="X518">
        <v>246</v>
      </c>
      <c r="Y518">
        <f>VLOOKUP(A518,'2010'!A:X,13,FALSE)</f>
        <v>457</v>
      </c>
      <c r="Z518">
        <v>3144</v>
      </c>
      <c r="AA518">
        <f>VLOOKUP(A518,'2010'!A:Z,14,FALSE)</f>
        <v>2803</v>
      </c>
    </row>
    <row r="519" spans="1:27" x14ac:dyDescent="0.25">
      <c r="A519">
        <v>17031550100</v>
      </c>
      <c r="B519">
        <v>6216</v>
      </c>
      <c r="C519">
        <f>VLOOKUP(A519,'2010'!A:N,2,FALSE)</f>
        <v>7958</v>
      </c>
      <c r="D519">
        <v>464</v>
      </c>
      <c r="E519">
        <f>VLOOKUP(A519,'2010'!A:P,3,FALSE)</f>
        <v>805</v>
      </c>
      <c r="F519">
        <v>0</v>
      </c>
      <c r="G519">
        <f>VLOOKUP(A519,'2010'!A:R,4,FALSE)</f>
        <v>45</v>
      </c>
      <c r="H519">
        <v>3015</v>
      </c>
      <c r="I519">
        <f>VLOOKUP(A519,'2010'!A:T,5,FALSE)</f>
        <v>3750</v>
      </c>
      <c r="J519">
        <v>2763</v>
      </c>
      <c r="K519">
        <f>VLOOKUP(A519,'2010'!A:V,6,FALSE)</f>
        <v>3457</v>
      </c>
      <c r="L519">
        <v>797</v>
      </c>
      <c r="M519">
        <f>VLOOKUP(A519,'2010'!A:X,7,FALSE)</f>
        <v>1007</v>
      </c>
      <c r="N519">
        <v>1633</v>
      </c>
      <c r="O519">
        <f>VLOOKUP(A519,'2010'!A:N,8,FALSE)</f>
        <v>1968</v>
      </c>
      <c r="P519">
        <v>1524</v>
      </c>
      <c r="Q519">
        <f>VLOOKUP(A519,'2010'!A:P,9,FALSE)</f>
        <v>1442</v>
      </c>
      <c r="R519">
        <v>469</v>
      </c>
      <c r="S519">
        <f>VLOOKUP(A519,'2010'!A:R,10,FALSE)</f>
        <v>724</v>
      </c>
      <c r="T519">
        <v>290</v>
      </c>
      <c r="U519">
        <f>VLOOKUP(A519,'2010'!A:T,11,FALSE)</f>
        <v>80</v>
      </c>
      <c r="V519">
        <v>6200</v>
      </c>
      <c r="W519">
        <f>VLOOKUP(A519,'2010'!A:V,12,FALSE)</f>
        <v>7910</v>
      </c>
      <c r="X519">
        <v>4192</v>
      </c>
      <c r="Y519">
        <f>VLOOKUP(A519,'2010'!A:X,13,FALSE)</f>
        <v>5244</v>
      </c>
      <c r="Z519">
        <v>2008</v>
      </c>
      <c r="AA519">
        <f>VLOOKUP(A519,'2010'!A:Z,14,FALSE)</f>
        <v>2666</v>
      </c>
    </row>
    <row r="520" spans="1:27" x14ac:dyDescent="0.25">
      <c r="A520">
        <v>17031550200</v>
      </c>
      <c r="B520">
        <v>2845</v>
      </c>
      <c r="C520">
        <f>VLOOKUP(A520,'2010'!A:N,2,FALSE)</f>
        <v>2706</v>
      </c>
      <c r="D520">
        <v>26</v>
      </c>
      <c r="E520">
        <f>VLOOKUP(A520,'2010'!A:P,3,FALSE)</f>
        <v>112</v>
      </c>
      <c r="F520">
        <v>25</v>
      </c>
      <c r="G520">
        <f>VLOOKUP(A520,'2010'!A:R,4,FALSE)</f>
        <v>0</v>
      </c>
      <c r="H520">
        <v>1567</v>
      </c>
      <c r="I520">
        <f>VLOOKUP(A520,'2010'!A:T,5,FALSE)</f>
        <v>1433</v>
      </c>
      <c r="J520">
        <v>1252</v>
      </c>
      <c r="K520">
        <f>VLOOKUP(A520,'2010'!A:V,6,FALSE)</f>
        <v>1197</v>
      </c>
      <c r="L520">
        <v>202</v>
      </c>
      <c r="M520">
        <f>VLOOKUP(A520,'2010'!A:X,7,FALSE)</f>
        <v>268</v>
      </c>
      <c r="N520">
        <v>755</v>
      </c>
      <c r="O520">
        <f>VLOOKUP(A520,'2010'!A:N,8,FALSE)</f>
        <v>687</v>
      </c>
      <c r="P520">
        <v>617</v>
      </c>
      <c r="Q520">
        <f>VLOOKUP(A520,'2010'!A:P,9,FALSE)</f>
        <v>639</v>
      </c>
      <c r="R520">
        <v>278</v>
      </c>
      <c r="S520">
        <f>VLOOKUP(A520,'2010'!A:R,10,FALSE)</f>
        <v>176</v>
      </c>
      <c r="T520">
        <v>131</v>
      </c>
      <c r="U520">
        <f>VLOOKUP(A520,'2010'!A:T,11,FALSE)</f>
        <v>83</v>
      </c>
      <c r="V520">
        <v>2845</v>
      </c>
      <c r="W520">
        <f>VLOOKUP(A520,'2010'!A:V,12,FALSE)</f>
        <v>2706</v>
      </c>
      <c r="X520">
        <v>2706</v>
      </c>
      <c r="Y520">
        <f>VLOOKUP(A520,'2010'!A:X,13,FALSE)</f>
        <v>2514</v>
      </c>
      <c r="Z520">
        <v>139</v>
      </c>
      <c r="AA520">
        <f>VLOOKUP(A520,'2010'!A:Z,14,FALSE)</f>
        <v>192</v>
      </c>
    </row>
    <row r="521" spans="1:27" x14ac:dyDescent="0.25">
      <c r="A521">
        <v>17031560100</v>
      </c>
      <c r="B521">
        <v>1477</v>
      </c>
      <c r="C521">
        <f>VLOOKUP(A521,'2010'!A:N,2,FALSE)</f>
        <v>797</v>
      </c>
      <c r="D521">
        <v>162</v>
      </c>
      <c r="E521">
        <f>VLOOKUP(A521,'2010'!A:P,3,FALSE)</f>
        <v>98</v>
      </c>
      <c r="F521">
        <v>158</v>
      </c>
      <c r="G521">
        <f>VLOOKUP(A521,'2010'!A:R,4,FALSE)</f>
        <v>84</v>
      </c>
      <c r="H521">
        <v>966</v>
      </c>
      <c r="I521">
        <f>VLOOKUP(A521,'2010'!A:T,5,FALSE)</f>
        <v>470</v>
      </c>
      <c r="J521">
        <v>192</v>
      </c>
      <c r="K521">
        <f>VLOOKUP(A521,'2010'!A:V,6,FALSE)</f>
        <v>243</v>
      </c>
      <c r="L521">
        <v>276</v>
      </c>
      <c r="M521">
        <f>VLOOKUP(A521,'2010'!A:X,7,FALSE)</f>
        <v>180</v>
      </c>
      <c r="N521">
        <v>427</v>
      </c>
      <c r="O521">
        <f>VLOOKUP(A521,'2010'!A:N,8,FALSE)</f>
        <v>85</v>
      </c>
      <c r="P521">
        <v>214</v>
      </c>
      <c r="Q521">
        <f>VLOOKUP(A521,'2010'!A:P,9,FALSE)</f>
        <v>151</v>
      </c>
      <c r="R521">
        <v>126</v>
      </c>
      <c r="S521">
        <f>VLOOKUP(A521,'2010'!A:R,10,FALSE)</f>
        <v>83</v>
      </c>
      <c r="T521">
        <v>30</v>
      </c>
      <c r="U521">
        <f>VLOOKUP(A521,'2010'!A:T,11,FALSE)</f>
        <v>39</v>
      </c>
      <c r="V521">
        <v>1235</v>
      </c>
      <c r="W521">
        <f>VLOOKUP(A521,'2010'!A:V,12,FALSE)</f>
        <v>797</v>
      </c>
      <c r="X521">
        <v>1039</v>
      </c>
      <c r="Y521">
        <f>VLOOKUP(A521,'2010'!A:X,13,FALSE)</f>
        <v>510</v>
      </c>
      <c r="Z521">
        <v>196</v>
      </c>
      <c r="AA521">
        <f>VLOOKUP(A521,'2010'!A:Z,14,FALSE)</f>
        <v>287</v>
      </c>
    </row>
    <row r="522" spans="1:27" x14ac:dyDescent="0.25">
      <c r="A522">
        <v>17031560200</v>
      </c>
      <c r="B522">
        <v>1496</v>
      </c>
      <c r="C522">
        <f>VLOOKUP(A522,'2010'!A:N,2,FALSE)</f>
        <v>2850</v>
      </c>
      <c r="D522">
        <v>925</v>
      </c>
      <c r="E522">
        <f>VLOOKUP(A522,'2010'!A:P,3,FALSE)</f>
        <v>2626</v>
      </c>
      <c r="F522">
        <v>10</v>
      </c>
      <c r="G522">
        <f>VLOOKUP(A522,'2010'!A:R,4,FALSE)</f>
        <v>51</v>
      </c>
      <c r="H522">
        <v>436</v>
      </c>
      <c r="I522">
        <f>VLOOKUP(A522,'2010'!A:T,5,FALSE)</f>
        <v>59</v>
      </c>
      <c r="J522">
        <v>109</v>
      </c>
      <c r="K522">
        <f>VLOOKUP(A522,'2010'!A:V,6,FALSE)</f>
        <v>99</v>
      </c>
      <c r="L522">
        <v>277</v>
      </c>
      <c r="M522">
        <f>VLOOKUP(A522,'2010'!A:X,7,FALSE)</f>
        <v>351</v>
      </c>
      <c r="N522">
        <v>339</v>
      </c>
      <c r="O522">
        <f>VLOOKUP(A522,'2010'!A:N,8,FALSE)</f>
        <v>738</v>
      </c>
      <c r="P522">
        <v>307</v>
      </c>
      <c r="Q522">
        <f>VLOOKUP(A522,'2010'!A:P,9,FALSE)</f>
        <v>357</v>
      </c>
      <c r="R522">
        <v>90</v>
      </c>
      <c r="S522">
        <f>VLOOKUP(A522,'2010'!A:R,10,FALSE)</f>
        <v>86</v>
      </c>
      <c r="T522">
        <v>44</v>
      </c>
      <c r="U522">
        <f>VLOOKUP(A522,'2010'!A:T,11,FALSE)</f>
        <v>25</v>
      </c>
      <c r="V522">
        <v>1496</v>
      </c>
      <c r="W522">
        <f>VLOOKUP(A522,'2010'!A:V,12,FALSE)</f>
        <v>2850</v>
      </c>
      <c r="X522">
        <v>1310</v>
      </c>
      <c r="Y522">
        <f>VLOOKUP(A522,'2010'!A:X,13,FALSE)</f>
        <v>1606</v>
      </c>
      <c r="Z522">
        <v>186</v>
      </c>
      <c r="AA522">
        <f>VLOOKUP(A522,'2010'!A:Z,14,FALSE)</f>
        <v>1244</v>
      </c>
    </row>
    <row r="523" spans="1:27" x14ac:dyDescent="0.25">
      <c r="A523">
        <v>17031560300</v>
      </c>
      <c r="B523">
        <v>3324</v>
      </c>
      <c r="C523">
        <f>VLOOKUP(A523,'2010'!A:N,2,FALSE)</f>
        <v>3200</v>
      </c>
      <c r="D523">
        <v>77</v>
      </c>
      <c r="E523">
        <f>VLOOKUP(A523,'2010'!A:P,3,FALSE)</f>
        <v>280</v>
      </c>
      <c r="F523">
        <v>72</v>
      </c>
      <c r="G523">
        <f>VLOOKUP(A523,'2010'!A:R,4,FALSE)</f>
        <v>242</v>
      </c>
      <c r="H523">
        <v>2251</v>
      </c>
      <c r="I523">
        <f>VLOOKUP(A523,'2010'!A:T,5,FALSE)</f>
        <v>2014</v>
      </c>
      <c r="J523">
        <v>893</v>
      </c>
      <c r="K523">
        <f>VLOOKUP(A523,'2010'!A:V,6,FALSE)</f>
        <v>774</v>
      </c>
      <c r="L523">
        <v>587</v>
      </c>
      <c r="M523">
        <f>VLOOKUP(A523,'2010'!A:X,7,FALSE)</f>
        <v>699</v>
      </c>
      <c r="N523">
        <v>617</v>
      </c>
      <c r="O523">
        <f>VLOOKUP(A523,'2010'!A:N,8,FALSE)</f>
        <v>756</v>
      </c>
      <c r="P523">
        <v>650</v>
      </c>
      <c r="Q523">
        <f>VLOOKUP(A523,'2010'!A:P,9,FALSE)</f>
        <v>398</v>
      </c>
      <c r="R523">
        <v>259</v>
      </c>
      <c r="S523">
        <f>VLOOKUP(A523,'2010'!A:R,10,FALSE)</f>
        <v>187</v>
      </c>
      <c r="T523">
        <v>79</v>
      </c>
      <c r="U523">
        <f>VLOOKUP(A523,'2010'!A:T,11,FALSE)</f>
        <v>14</v>
      </c>
      <c r="V523">
        <v>3324</v>
      </c>
      <c r="W523">
        <f>VLOOKUP(A523,'2010'!A:V,12,FALSE)</f>
        <v>3200</v>
      </c>
      <c r="X523">
        <v>3055</v>
      </c>
      <c r="Y523">
        <f>VLOOKUP(A523,'2010'!A:X,13,FALSE)</f>
        <v>2933</v>
      </c>
      <c r="Z523">
        <v>269</v>
      </c>
      <c r="AA523">
        <f>VLOOKUP(A523,'2010'!A:Z,14,FALSE)</f>
        <v>267</v>
      </c>
    </row>
    <row r="524" spans="1:27" x14ac:dyDescent="0.25">
      <c r="A524">
        <v>17031560400</v>
      </c>
      <c r="B524">
        <v>1682</v>
      </c>
      <c r="C524">
        <f>VLOOKUP(A524,'2010'!A:N,2,FALSE)</f>
        <v>1472</v>
      </c>
      <c r="D524">
        <v>38</v>
      </c>
      <c r="E524">
        <f>VLOOKUP(A524,'2010'!A:P,3,FALSE)</f>
        <v>19</v>
      </c>
      <c r="F524">
        <v>43</v>
      </c>
      <c r="G524">
        <f>VLOOKUP(A524,'2010'!A:R,4,FALSE)</f>
        <v>61</v>
      </c>
      <c r="H524">
        <v>1084</v>
      </c>
      <c r="I524">
        <f>VLOOKUP(A524,'2010'!A:T,5,FALSE)</f>
        <v>999</v>
      </c>
      <c r="J524">
        <v>529</v>
      </c>
      <c r="K524">
        <f>VLOOKUP(A524,'2010'!A:V,6,FALSE)</f>
        <v>402</v>
      </c>
      <c r="L524">
        <v>419</v>
      </c>
      <c r="M524">
        <f>VLOOKUP(A524,'2010'!A:X,7,FALSE)</f>
        <v>296</v>
      </c>
      <c r="N524">
        <v>276</v>
      </c>
      <c r="O524">
        <f>VLOOKUP(A524,'2010'!A:N,8,FALSE)</f>
        <v>266</v>
      </c>
      <c r="P524">
        <v>311</v>
      </c>
      <c r="Q524">
        <f>VLOOKUP(A524,'2010'!A:P,9,FALSE)</f>
        <v>242</v>
      </c>
      <c r="R524">
        <v>93</v>
      </c>
      <c r="S524">
        <f>VLOOKUP(A524,'2010'!A:R,10,FALSE)</f>
        <v>118</v>
      </c>
      <c r="T524">
        <v>29</v>
      </c>
      <c r="U524">
        <f>VLOOKUP(A524,'2010'!A:T,11,FALSE)</f>
        <v>47</v>
      </c>
      <c r="V524">
        <v>1682</v>
      </c>
      <c r="W524">
        <f>VLOOKUP(A524,'2010'!A:V,12,FALSE)</f>
        <v>1472</v>
      </c>
      <c r="X524">
        <v>1544</v>
      </c>
      <c r="Y524">
        <f>VLOOKUP(A524,'2010'!A:X,13,FALSE)</f>
        <v>1472</v>
      </c>
      <c r="Z524">
        <v>138</v>
      </c>
      <c r="AA524">
        <f>VLOOKUP(A524,'2010'!A:Z,14,FALSE)</f>
        <v>0</v>
      </c>
    </row>
    <row r="525" spans="1:27" x14ac:dyDescent="0.25">
      <c r="A525">
        <v>17031560700</v>
      </c>
      <c r="B525">
        <v>3440</v>
      </c>
      <c r="C525">
        <f>VLOOKUP(A525,'2010'!A:N,2,FALSE)</f>
        <v>3502</v>
      </c>
      <c r="D525">
        <v>80</v>
      </c>
      <c r="E525">
        <f>VLOOKUP(A525,'2010'!A:P,3,FALSE)</f>
        <v>0</v>
      </c>
      <c r="F525">
        <v>0</v>
      </c>
      <c r="G525">
        <f>VLOOKUP(A525,'2010'!A:R,4,FALSE)</f>
        <v>125</v>
      </c>
      <c r="H525">
        <v>2121</v>
      </c>
      <c r="I525">
        <f>VLOOKUP(A525,'2010'!A:T,5,FALSE)</f>
        <v>1717</v>
      </c>
      <c r="J525">
        <v>1285</v>
      </c>
      <c r="K525">
        <f>VLOOKUP(A525,'2010'!A:V,6,FALSE)</f>
        <v>1594</v>
      </c>
      <c r="L525">
        <v>546</v>
      </c>
      <c r="M525">
        <f>VLOOKUP(A525,'2010'!A:X,7,FALSE)</f>
        <v>600</v>
      </c>
      <c r="N525">
        <v>741</v>
      </c>
      <c r="O525">
        <f>VLOOKUP(A525,'2010'!A:N,8,FALSE)</f>
        <v>734</v>
      </c>
      <c r="P525">
        <v>728</v>
      </c>
      <c r="Q525">
        <f>VLOOKUP(A525,'2010'!A:P,9,FALSE)</f>
        <v>566</v>
      </c>
      <c r="R525">
        <v>193</v>
      </c>
      <c r="S525">
        <f>VLOOKUP(A525,'2010'!A:R,10,FALSE)</f>
        <v>187</v>
      </c>
      <c r="T525">
        <v>54</v>
      </c>
      <c r="U525">
        <f>VLOOKUP(A525,'2010'!A:T,11,FALSE)</f>
        <v>88</v>
      </c>
      <c r="V525">
        <v>3435</v>
      </c>
      <c r="W525">
        <f>VLOOKUP(A525,'2010'!A:V,12,FALSE)</f>
        <v>3502</v>
      </c>
      <c r="X525">
        <v>2266</v>
      </c>
      <c r="Y525">
        <f>VLOOKUP(A525,'2010'!A:X,13,FALSE)</f>
        <v>2541</v>
      </c>
      <c r="Z525">
        <v>1169</v>
      </c>
      <c r="AA525">
        <f>VLOOKUP(A525,'2010'!A:Z,14,FALSE)</f>
        <v>961</v>
      </c>
    </row>
    <row r="526" spans="1:27" x14ac:dyDescent="0.25">
      <c r="A526">
        <v>17031560800</v>
      </c>
      <c r="B526">
        <v>5980</v>
      </c>
      <c r="C526">
        <f>VLOOKUP(A526,'2010'!A:N,2,FALSE)</f>
        <v>5592</v>
      </c>
      <c r="D526">
        <v>154</v>
      </c>
      <c r="E526">
        <f>VLOOKUP(A526,'2010'!A:P,3,FALSE)</f>
        <v>27</v>
      </c>
      <c r="F526">
        <v>9</v>
      </c>
      <c r="G526">
        <f>VLOOKUP(A526,'2010'!A:R,4,FALSE)</f>
        <v>0</v>
      </c>
      <c r="H526">
        <v>3044</v>
      </c>
      <c r="I526">
        <f>VLOOKUP(A526,'2010'!A:T,5,FALSE)</f>
        <v>2275</v>
      </c>
      <c r="J526">
        <v>2761</v>
      </c>
      <c r="K526">
        <f>VLOOKUP(A526,'2010'!A:V,6,FALSE)</f>
        <v>3248</v>
      </c>
      <c r="L526">
        <v>860</v>
      </c>
      <c r="M526">
        <f>VLOOKUP(A526,'2010'!A:X,7,FALSE)</f>
        <v>352</v>
      </c>
      <c r="N526">
        <v>1243</v>
      </c>
      <c r="O526">
        <f>VLOOKUP(A526,'2010'!A:N,8,FALSE)</f>
        <v>1491</v>
      </c>
      <c r="P526">
        <v>988</v>
      </c>
      <c r="Q526">
        <f>VLOOKUP(A526,'2010'!A:P,9,FALSE)</f>
        <v>1054</v>
      </c>
      <c r="R526">
        <v>645</v>
      </c>
      <c r="S526">
        <f>VLOOKUP(A526,'2010'!A:R,10,FALSE)</f>
        <v>554</v>
      </c>
      <c r="T526">
        <v>292</v>
      </c>
      <c r="U526">
        <f>VLOOKUP(A526,'2010'!A:T,11,FALSE)</f>
        <v>116</v>
      </c>
      <c r="V526">
        <v>5980</v>
      </c>
      <c r="W526">
        <f>VLOOKUP(A526,'2010'!A:V,12,FALSE)</f>
        <v>5592</v>
      </c>
      <c r="X526">
        <v>4492</v>
      </c>
      <c r="Y526">
        <f>VLOOKUP(A526,'2010'!A:X,13,FALSE)</f>
        <v>4456</v>
      </c>
      <c r="Z526">
        <v>1488</v>
      </c>
      <c r="AA526">
        <f>VLOOKUP(A526,'2010'!A:Z,14,FALSE)</f>
        <v>1136</v>
      </c>
    </row>
    <row r="527" spans="1:27" x14ac:dyDescent="0.25">
      <c r="A527">
        <v>17031560900</v>
      </c>
      <c r="B527">
        <v>5119</v>
      </c>
      <c r="C527">
        <f>VLOOKUP(A527,'2010'!A:N,2,FALSE)</f>
        <v>5132</v>
      </c>
      <c r="D527">
        <v>11</v>
      </c>
      <c r="E527">
        <f>VLOOKUP(A527,'2010'!A:P,3,FALSE)</f>
        <v>0</v>
      </c>
      <c r="F527">
        <v>32</v>
      </c>
      <c r="G527">
        <f>VLOOKUP(A527,'2010'!A:R,4,FALSE)</f>
        <v>28</v>
      </c>
      <c r="H527">
        <v>1568</v>
      </c>
      <c r="I527">
        <f>VLOOKUP(A527,'2010'!A:T,5,FALSE)</f>
        <v>1172</v>
      </c>
      <c r="J527">
        <v>3438</v>
      </c>
      <c r="K527">
        <f>VLOOKUP(A527,'2010'!A:V,6,FALSE)</f>
        <v>3932</v>
      </c>
      <c r="L527">
        <v>316</v>
      </c>
      <c r="M527">
        <f>VLOOKUP(A527,'2010'!A:X,7,FALSE)</f>
        <v>525</v>
      </c>
      <c r="N527">
        <v>1186</v>
      </c>
      <c r="O527">
        <f>VLOOKUP(A527,'2010'!A:N,8,FALSE)</f>
        <v>1271</v>
      </c>
      <c r="P527">
        <v>1257</v>
      </c>
      <c r="Q527">
        <f>VLOOKUP(A527,'2010'!A:P,9,FALSE)</f>
        <v>1076</v>
      </c>
      <c r="R527">
        <v>566</v>
      </c>
      <c r="S527">
        <f>VLOOKUP(A527,'2010'!A:R,10,FALSE)</f>
        <v>493</v>
      </c>
      <c r="T527">
        <v>372</v>
      </c>
      <c r="U527">
        <f>VLOOKUP(A527,'2010'!A:T,11,FALSE)</f>
        <v>119</v>
      </c>
      <c r="V527">
        <v>5114</v>
      </c>
      <c r="W527">
        <f>VLOOKUP(A527,'2010'!A:V,12,FALSE)</f>
        <v>5083</v>
      </c>
      <c r="X527">
        <v>4767</v>
      </c>
      <c r="Y527">
        <f>VLOOKUP(A527,'2010'!A:X,13,FALSE)</f>
        <v>4843</v>
      </c>
      <c r="Z527">
        <v>347</v>
      </c>
      <c r="AA527">
        <f>VLOOKUP(A527,'2010'!A:Z,14,FALSE)</f>
        <v>240</v>
      </c>
    </row>
    <row r="528" spans="1:27" x14ac:dyDescent="0.25">
      <c r="A528">
        <v>17031561000</v>
      </c>
      <c r="B528">
        <v>5363</v>
      </c>
      <c r="C528">
        <f>VLOOKUP(A528,'2010'!A:N,2,FALSE)</f>
        <v>5271</v>
      </c>
      <c r="D528">
        <v>43</v>
      </c>
      <c r="E528">
        <f>VLOOKUP(A528,'2010'!A:P,3,FALSE)</f>
        <v>0</v>
      </c>
      <c r="F528">
        <v>0</v>
      </c>
      <c r="G528">
        <f>VLOOKUP(A528,'2010'!A:R,4,FALSE)</f>
        <v>0</v>
      </c>
      <c r="H528">
        <v>1950</v>
      </c>
      <c r="I528">
        <f>VLOOKUP(A528,'2010'!A:T,5,FALSE)</f>
        <v>1280</v>
      </c>
      <c r="J528">
        <v>3228</v>
      </c>
      <c r="K528">
        <f>VLOOKUP(A528,'2010'!A:V,6,FALSE)</f>
        <v>3991</v>
      </c>
      <c r="L528">
        <v>498</v>
      </c>
      <c r="M528">
        <f>VLOOKUP(A528,'2010'!A:X,7,FALSE)</f>
        <v>522</v>
      </c>
      <c r="N528">
        <v>785</v>
      </c>
      <c r="O528">
        <f>VLOOKUP(A528,'2010'!A:N,8,FALSE)</f>
        <v>1237</v>
      </c>
      <c r="P528">
        <v>1292</v>
      </c>
      <c r="Q528">
        <f>VLOOKUP(A528,'2010'!A:P,9,FALSE)</f>
        <v>1173</v>
      </c>
      <c r="R528">
        <v>845</v>
      </c>
      <c r="S528">
        <f>VLOOKUP(A528,'2010'!A:R,10,FALSE)</f>
        <v>382</v>
      </c>
      <c r="T528">
        <v>498</v>
      </c>
      <c r="U528">
        <f>VLOOKUP(A528,'2010'!A:T,11,FALSE)</f>
        <v>110</v>
      </c>
      <c r="V528">
        <v>5363</v>
      </c>
      <c r="W528">
        <f>VLOOKUP(A528,'2010'!A:V,12,FALSE)</f>
        <v>5271</v>
      </c>
      <c r="X528">
        <v>4553</v>
      </c>
      <c r="Y528">
        <f>VLOOKUP(A528,'2010'!A:X,13,FALSE)</f>
        <v>4746</v>
      </c>
      <c r="Z528">
        <v>810</v>
      </c>
      <c r="AA528">
        <f>VLOOKUP(A528,'2010'!A:Z,14,FALSE)</f>
        <v>525</v>
      </c>
    </row>
    <row r="529" spans="1:27" x14ac:dyDescent="0.25">
      <c r="A529">
        <v>17031561100</v>
      </c>
      <c r="B529">
        <v>5609</v>
      </c>
      <c r="C529">
        <f>VLOOKUP(A529,'2010'!A:N,2,FALSE)</f>
        <v>5616</v>
      </c>
      <c r="D529">
        <v>16</v>
      </c>
      <c r="E529">
        <f>VLOOKUP(A529,'2010'!A:P,3,FALSE)</f>
        <v>0</v>
      </c>
      <c r="F529">
        <v>0</v>
      </c>
      <c r="G529">
        <f>VLOOKUP(A529,'2010'!A:R,4,FALSE)</f>
        <v>24</v>
      </c>
      <c r="H529">
        <v>2528</v>
      </c>
      <c r="I529">
        <f>VLOOKUP(A529,'2010'!A:T,5,FALSE)</f>
        <v>1961</v>
      </c>
      <c r="J529">
        <v>3065</v>
      </c>
      <c r="K529">
        <f>VLOOKUP(A529,'2010'!A:V,6,FALSE)</f>
        <v>3631</v>
      </c>
      <c r="L529">
        <v>539</v>
      </c>
      <c r="M529">
        <f>VLOOKUP(A529,'2010'!A:X,7,FALSE)</f>
        <v>510</v>
      </c>
      <c r="N529">
        <v>1262</v>
      </c>
      <c r="O529">
        <f>VLOOKUP(A529,'2010'!A:N,8,FALSE)</f>
        <v>1500</v>
      </c>
      <c r="P529">
        <v>1086</v>
      </c>
      <c r="Q529">
        <f>VLOOKUP(A529,'2010'!A:P,9,FALSE)</f>
        <v>1134</v>
      </c>
      <c r="R529">
        <v>578</v>
      </c>
      <c r="S529">
        <f>VLOOKUP(A529,'2010'!A:R,10,FALSE)</f>
        <v>554</v>
      </c>
      <c r="T529">
        <v>308</v>
      </c>
      <c r="U529">
        <f>VLOOKUP(A529,'2010'!A:T,11,FALSE)</f>
        <v>110</v>
      </c>
      <c r="V529">
        <v>5609</v>
      </c>
      <c r="W529">
        <f>VLOOKUP(A529,'2010'!A:V,12,FALSE)</f>
        <v>5616</v>
      </c>
      <c r="X529">
        <v>5190</v>
      </c>
      <c r="Y529">
        <f>VLOOKUP(A529,'2010'!A:X,13,FALSE)</f>
        <v>5290</v>
      </c>
      <c r="Z529">
        <v>419</v>
      </c>
      <c r="AA529">
        <f>VLOOKUP(A529,'2010'!A:Z,14,FALSE)</f>
        <v>326</v>
      </c>
    </row>
    <row r="530" spans="1:27" x14ac:dyDescent="0.25">
      <c r="A530">
        <v>17031570100</v>
      </c>
      <c r="B530">
        <v>1277</v>
      </c>
      <c r="C530">
        <f>VLOOKUP(A530,'2010'!A:N,2,FALSE)</f>
        <v>1271</v>
      </c>
      <c r="D530">
        <v>4</v>
      </c>
      <c r="E530">
        <f>VLOOKUP(A530,'2010'!A:P,3,FALSE)</f>
        <v>0</v>
      </c>
      <c r="F530">
        <v>110</v>
      </c>
      <c r="G530">
        <f>VLOOKUP(A530,'2010'!A:R,4,FALSE)</f>
        <v>0</v>
      </c>
      <c r="H530">
        <v>863</v>
      </c>
      <c r="I530">
        <f>VLOOKUP(A530,'2010'!A:T,5,FALSE)</f>
        <v>941</v>
      </c>
      <c r="J530">
        <v>284</v>
      </c>
      <c r="K530">
        <f>VLOOKUP(A530,'2010'!A:V,6,FALSE)</f>
        <v>330</v>
      </c>
      <c r="L530">
        <v>241</v>
      </c>
      <c r="M530">
        <f>VLOOKUP(A530,'2010'!A:X,7,FALSE)</f>
        <v>284</v>
      </c>
      <c r="N530">
        <v>287</v>
      </c>
      <c r="O530">
        <f>VLOOKUP(A530,'2010'!A:N,8,FALSE)</f>
        <v>246</v>
      </c>
      <c r="P530">
        <v>194</v>
      </c>
      <c r="Q530">
        <f>VLOOKUP(A530,'2010'!A:P,9,FALSE)</f>
        <v>161</v>
      </c>
      <c r="R530">
        <v>83</v>
      </c>
      <c r="S530">
        <f>VLOOKUP(A530,'2010'!A:R,10,FALSE)</f>
        <v>82</v>
      </c>
      <c r="T530">
        <v>8</v>
      </c>
      <c r="U530">
        <f>VLOOKUP(A530,'2010'!A:T,11,FALSE)</f>
        <v>22</v>
      </c>
      <c r="V530">
        <v>1277</v>
      </c>
      <c r="W530">
        <f>VLOOKUP(A530,'2010'!A:V,12,FALSE)</f>
        <v>1271</v>
      </c>
      <c r="X530">
        <v>950</v>
      </c>
      <c r="Y530">
        <f>VLOOKUP(A530,'2010'!A:X,13,FALSE)</f>
        <v>839</v>
      </c>
      <c r="Z530">
        <v>327</v>
      </c>
      <c r="AA530">
        <f>VLOOKUP(A530,'2010'!A:Z,14,FALSE)</f>
        <v>432</v>
      </c>
    </row>
    <row r="531" spans="1:27" x14ac:dyDescent="0.25">
      <c r="A531">
        <v>17031570200</v>
      </c>
      <c r="B531">
        <v>1878</v>
      </c>
      <c r="C531">
        <f>VLOOKUP(A531,'2010'!A:N,2,FALSE)</f>
        <v>1611</v>
      </c>
      <c r="D531">
        <v>15</v>
      </c>
      <c r="E531">
        <f>VLOOKUP(A531,'2010'!A:P,3,FALSE)</f>
        <v>0</v>
      </c>
      <c r="F531">
        <v>117</v>
      </c>
      <c r="G531">
        <f>VLOOKUP(A531,'2010'!A:R,4,FALSE)</f>
        <v>0</v>
      </c>
      <c r="H531">
        <v>1336</v>
      </c>
      <c r="I531">
        <f>VLOOKUP(A531,'2010'!A:T,5,FALSE)</f>
        <v>1050</v>
      </c>
      <c r="J531">
        <v>425</v>
      </c>
      <c r="K531">
        <f>VLOOKUP(A531,'2010'!A:V,6,FALSE)</f>
        <v>561</v>
      </c>
      <c r="L531">
        <v>395</v>
      </c>
      <c r="M531">
        <f>VLOOKUP(A531,'2010'!A:X,7,FALSE)</f>
        <v>391</v>
      </c>
      <c r="N531">
        <v>455</v>
      </c>
      <c r="O531">
        <f>VLOOKUP(A531,'2010'!A:N,8,FALSE)</f>
        <v>287</v>
      </c>
      <c r="P531">
        <v>452</v>
      </c>
      <c r="Q531">
        <f>VLOOKUP(A531,'2010'!A:P,9,FALSE)</f>
        <v>123</v>
      </c>
      <c r="R531">
        <v>93</v>
      </c>
      <c r="S531">
        <f>VLOOKUP(A531,'2010'!A:R,10,FALSE)</f>
        <v>98</v>
      </c>
      <c r="T531">
        <v>39</v>
      </c>
      <c r="U531">
        <f>VLOOKUP(A531,'2010'!A:T,11,FALSE)</f>
        <v>56</v>
      </c>
      <c r="V531">
        <v>1878</v>
      </c>
      <c r="W531">
        <f>VLOOKUP(A531,'2010'!A:V,12,FALSE)</f>
        <v>1611</v>
      </c>
      <c r="X531">
        <v>1567</v>
      </c>
      <c r="Y531">
        <f>VLOOKUP(A531,'2010'!A:X,13,FALSE)</f>
        <v>1407</v>
      </c>
      <c r="Z531">
        <v>311</v>
      </c>
      <c r="AA531">
        <f>VLOOKUP(A531,'2010'!A:Z,14,FALSE)</f>
        <v>204</v>
      </c>
    </row>
    <row r="532" spans="1:27" x14ac:dyDescent="0.25">
      <c r="A532">
        <v>17031570300</v>
      </c>
      <c r="B532">
        <v>5879</v>
      </c>
      <c r="C532">
        <f>VLOOKUP(A532,'2010'!A:N,2,FALSE)</f>
        <v>5591</v>
      </c>
      <c r="D532">
        <v>67</v>
      </c>
      <c r="E532">
        <f>VLOOKUP(A532,'2010'!A:P,3,FALSE)</f>
        <v>13</v>
      </c>
      <c r="F532">
        <v>75</v>
      </c>
      <c r="G532">
        <f>VLOOKUP(A532,'2010'!A:R,4,FALSE)</f>
        <v>0</v>
      </c>
      <c r="H532">
        <v>4642</v>
      </c>
      <c r="I532">
        <f>VLOOKUP(A532,'2010'!A:T,5,FALSE)</f>
        <v>3896</v>
      </c>
      <c r="J532">
        <v>1078</v>
      </c>
      <c r="K532">
        <f>VLOOKUP(A532,'2010'!A:V,6,FALSE)</f>
        <v>1634</v>
      </c>
      <c r="L532">
        <v>1181</v>
      </c>
      <c r="M532">
        <f>VLOOKUP(A532,'2010'!A:X,7,FALSE)</f>
        <v>1131</v>
      </c>
      <c r="N532">
        <v>1198</v>
      </c>
      <c r="O532">
        <f>VLOOKUP(A532,'2010'!A:N,8,FALSE)</f>
        <v>1046</v>
      </c>
      <c r="P532">
        <v>655</v>
      </c>
      <c r="Q532">
        <f>VLOOKUP(A532,'2010'!A:P,9,FALSE)</f>
        <v>780</v>
      </c>
      <c r="R532">
        <v>288</v>
      </c>
      <c r="S532">
        <f>VLOOKUP(A532,'2010'!A:R,10,FALSE)</f>
        <v>104</v>
      </c>
      <c r="T532">
        <v>90</v>
      </c>
      <c r="U532">
        <f>VLOOKUP(A532,'2010'!A:T,11,FALSE)</f>
        <v>96</v>
      </c>
      <c r="V532">
        <v>5874</v>
      </c>
      <c r="W532">
        <f>VLOOKUP(A532,'2010'!A:V,12,FALSE)</f>
        <v>5591</v>
      </c>
      <c r="X532">
        <v>3268</v>
      </c>
      <c r="Y532">
        <f>VLOOKUP(A532,'2010'!A:X,13,FALSE)</f>
        <v>3691</v>
      </c>
      <c r="Z532">
        <v>2606</v>
      </c>
      <c r="AA532">
        <f>VLOOKUP(A532,'2010'!A:Z,14,FALSE)</f>
        <v>1900</v>
      </c>
    </row>
    <row r="533" spans="1:27" x14ac:dyDescent="0.25">
      <c r="A533">
        <v>17031570400</v>
      </c>
      <c r="B533">
        <v>1737</v>
      </c>
      <c r="C533">
        <f>VLOOKUP(A533,'2010'!A:N,2,FALSE)</f>
        <v>1540</v>
      </c>
      <c r="D533">
        <v>1</v>
      </c>
      <c r="E533">
        <f>VLOOKUP(A533,'2010'!A:P,3,FALSE)</f>
        <v>0</v>
      </c>
      <c r="F533">
        <v>17</v>
      </c>
      <c r="G533">
        <f>VLOOKUP(A533,'2010'!A:R,4,FALSE)</f>
        <v>0</v>
      </c>
      <c r="H533">
        <v>1475</v>
      </c>
      <c r="I533">
        <f>VLOOKUP(A533,'2010'!A:T,5,FALSE)</f>
        <v>1374</v>
      </c>
      <c r="J533">
        <v>228</v>
      </c>
      <c r="K533">
        <f>VLOOKUP(A533,'2010'!A:V,6,FALSE)</f>
        <v>150</v>
      </c>
      <c r="L533">
        <v>360</v>
      </c>
      <c r="M533">
        <f>VLOOKUP(A533,'2010'!A:X,7,FALSE)</f>
        <v>194</v>
      </c>
      <c r="N533">
        <v>413</v>
      </c>
      <c r="O533">
        <f>VLOOKUP(A533,'2010'!A:N,8,FALSE)</f>
        <v>315</v>
      </c>
      <c r="P533">
        <v>161</v>
      </c>
      <c r="Q533">
        <f>VLOOKUP(A533,'2010'!A:P,9,FALSE)</f>
        <v>74</v>
      </c>
      <c r="R533">
        <v>127</v>
      </c>
      <c r="S533">
        <f>VLOOKUP(A533,'2010'!A:R,10,FALSE)</f>
        <v>128</v>
      </c>
      <c r="T533">
        <v>13</v>
      </c>
      <c r="U533">
        <f>VLOOKUP(A533,'2010'!A:T,11,FALSE)</f>
        <v>39</v>
      </c>
      <c r="V533">
        <v>1732</v>
      </c>
      <c r="W533">
        <f>VLOOKUP(A533,'2010'!A:V,12,FALSE)</f>
        <v>1540</v>
      </c>
      <c r="X533">
        <v>772</v>
      </c>
      <c r="Y533">
        <f>VLOOKUP(A533,'2010'!A:X,13,FALSE)</f>
        <v>1116</v>
      </c>
      <c r="Z533">
        <v>960</v>
      </c>
      <c r="AA533">
        <f>VLOOKUP(A533,'2010'!A:Z,14,FALSE)</f>
        <v>424</v>
      </c>
    </row>
    <row r="534" spans="1:27" x14ac:dyDescent="0.25">
      <c r="A534">
        <v>17031570500</v>
      </c>
      <c r="B534">
        <v>2267</v>
      </c>
      <c r="C534">
        <f>VLOOKUP(A534,'2010'!A:N,2,FALSE)</f>
        <v>2668</v>
      </c>
      <c r="D534">
        <v>11</v>
      </c>
      <c r="E534">
        <f>VLOOKUP(A534,'2010'!A:P,3,FALSE)</f>
        <v>129</v>
      </c>
      <c r="F534">
        <v>108</v>
      </c>
      <c r="G534">
        <f>VLOOKUP(A534,'2010'!A:R,4,FALSE)</f>
        <v>0</v>
      </c>
      <c r="H534">
        <v>1693</v>
      </c>
      <c r="I534">
        <f>VLOOKUP(A534,'2010'!A:T,5,FALSE)</f>
        <v>1978</v>
      </c>
      <c r="J534">
        <v>457</v>
      </c>
      <c r="K534">
        <f>VLOOKUP(A534,'2010'!A:V,6,FALSE)</f>
        <v>561</v>
      </c>
      <c r="L534">
        <v>427</v>
      </c>
      <c r="M534">
        <f>VLOOKUP(A534,'2010'!A:X,7,FALSE)</f>
        <v>669</v>
      </c>
      <c r="N534">
        <v>534</v>
      </c>
      <c r="O534">
        <f>VLOOKUP(A534,'2010'!A:N,8,FALSE)</f>
        <v>474</v>
      </c>
      <c r="P534">
        <v>355</v>
      </c>
      <c r="Q534">
        <f>VLOOKUP(A534,'2010'!A:P,9,FALSE)</f>
        <v>337</v>
      </c>
      <c r="R534">
        <v>73</v>
      </c>
      <c r="S534">
        <f>VLOOKUP(A534,'2010'!A:R,10,FALSE)</f>
        <v>69</v>
      </c>
      <c r="T534">
        <v>45</v>
      </c>
      <c r="U534">
        <f>VLOOKUP(A534,'2010'!A:T,11,FALSE)</f>
        <v>58</v>
      </c>
      <c r="V534">
        <v>2267</v>
      </c>
      <c r="W534">
        <f>VLOOKUP(A534,'2010'!A:V,12,FALSE)</f>
        <v>2668</v>
      </c>
      <c r="X534">
        <v>1145</v>
      </c>
      <c r="Y534">
        <f>VLOOKUP(A534,'2010'!A:X,13,FALSE)</f>
        <v>1767</v>
      </c>
      <c r="Z534">
        <v>1122</v>
      </c>
      <c r="AA534">
        <f>VLOOKUP(A534,'2010'!A:Z,14,FALSE)</f>
        <v>901</v>
      </c>
    </row>
    <row r="535" spans="1:27" x14ac:dyDescent="0.25">
      <c r="A535">
        <v>17031580100</v>
      </c>
      <c r="B535">
        <v>2942</v>
      </c>
      <c r="C535">
        <f>VLOOKUP(A535,'2010'!A:N,2,FALSE)</f>
        <v>2887</v>
      </c>
      <c r="D535">
        <v>29</v>
      </c>
      <c r="E535">
        <f>VLOOKUP(A535,'2010'!A:P,3,FALSE)</f>
        <v>119</v>
      </c>
      <c r="F535">
        <v>729</v>
      </c>
      <c r="G535">
        <f>VLOOKUP(A535,'2010'!A:R,4,FALSE)</f>
        <v>226</v>
      </c>
      <c r="H535">
        <v>2000</v>
      </c>
      <c r="I535">
        <f>VLOOKUP(A535,'2010'!A:T,5,FALSE)</f>
        <v>2196</v>
      </c>
      <c r="J535">
        <v>150</v>
      </c>
      <c r="K535">
        <f>VLOOKUP(A535,'2010'!A:V,6,FALSE)</f>
        <v>356</v>
      </c>
      <c r="L535">
        <v>578</v>
      </c>
      <c r="M535">
        <f>VLOOKUP(A535,'2010'!A:X,7,FALSE)</f>
        <v>719</v>
      </c>
      <c r="N535">
        <v>617</v>
      </c>
      <c r="O535">
        <f>VLOOKUP(A535,'2010'!A:N,8,FALSE)</f>
        <v>398</v>
      </c>
      <c r="P535">
        <v>415</v>
      </c>
      <c r="Q535">
        <f>VLOOKUP(A535,'2010'!A:P,9,FALSE)</f>
        <v>285</v>
      </c>
      <c r="R535">
        <v>126</v>
      </c>
      <c r="S535">
        <f>VLOOKUP(A535,'2010'!A:R,10,FALSE)</f>
        <v>215</v>
      </c>
      <c r="T535">
        <v>109</v>
      </c>
      <c r="U535">
        <f>VLOOKUP(A535,'2010'!A:T,11,FALSE)</f>
        <v>14</v>
      </c>
      <c r="V535">
        <v>2937</v>
      </c>
      <c r="W535">
        <f>VLOOKUP(A535,'2010'!A:V,12,FALSE)</f>
        <v>2887</v>
      </c>
      <c r="X535">
        <v>1691</v>
      </c>
      <c r="Y535">
        <f>VLOOKUP(A535,'2010'!A:X,13,FALSE)</f>
        <v>1565</v>
      </c>
      <c r="Z535">
        <v>1246</v>
      </c>
      <c r="AA535">
        <f>VLOOKUP(A535,'2010'!A:Z,14,FALSE)</f>
        <v>1322</v>
      </c>
    </row>
    <row r="536" spans="1:27" x14ac:dyDescent="0.25">
      <c r="A536">
        <v>17031580200</v>
      </c>
      <c r="B536">
        <v>3397</v>
      </c>
      <c r="C536">
        <f>VLOOKUP(A536,'2010'!A:N,2,FALSE)</f>
        <v>3799</v>
      </c>
      <c r="D536">
        <v>57</v>
      </c>
      <c r="E536">
        <f>VLOOKUP(A536,'2010'!A:P,3,FALSE)</f>
        <v>0</v>
      </c>
      <c r="F536">
        <v>331</v>
      </c>
      <c r="G536">
        <f>VLOOKUP(A536,'2010'!A:R,4,FALSE)</f>
        <v>237</v>
      </c>
      <c r="H536">
        <v>2795</v>
      </c>
      <c r="I536">
        <f>VLOOKUP(A536,'2010'!A:T,5,FALSE)</f>
        <v>3259</v>
      </c>
      <c r="J536">
        <v>236</v>
      </c>
      <c r="K536">
        <f>VLOOKUP(A536,'2010'!A:V,6,FALSE)</f>
        <v>295</v>
      </c>
      <c r="L536">
        <v>896</v>
      </c>
      <c r="M536">
        <f>VLOOKUP(A536,'2010'!A:X,7,FALSE)</f>
        <v>891</v>
      </c>
      <c r="N536">
        <v>588</v>
      </c>
      <c r="O536">
        <f>VLOOKUP(A536,'2010'!A:N,8,FALSE)</f>
        <v>743</v>
      </c>
      <c r="P536">
        <v>371</v>
      </c>
      <c r="Q536">
        <f>VLOOKUP(A536,'2010'!A:P,9,FALSE)</f>
        <v>279</v>
      </c>
      <c r="R536">
        <v>137</v>
      </c>
      <c r="S536">
        <f>VLOOKUP(A536,'2010'!A:R,10,FALSE)</f>
        <v>76</v>
      </c>
      <c r="T536">
        <v>6</v>
      </c>
      <c r="U536">
        <f>VLOOKUP(A536,'2010'!A:T,11,FALSE)</f>
        <v>57</v>
      </c>
      <c r="V536">
        <v>3397</v>
      </c>
      <c r="W536">
        <f>VLOOKUP(A536,'2010'!A:V,12,FALSE)</f>
        <v>3799</v>
      </c>
      <c r="X536">
        <v>1840</v>
      </c>
      <c r="Y536">
        <f>VLOOKUP(A536,'2010'!A:X,13,FALSE)</f>
        <v>1889</v>
      </c>
      <c r="Z536">
        <v>1557</v>
      </c>
      <c r="AA536">
        <f>VLOOKUP(A536,'2010'!A:Z,14,FALSE)</f>
        <v>1910</v>
      </c>
    </row>
    <row r="537" spans="1:27" x14ac:dyDescent="0.25">
      <c r="A537">
        <v>17031580300</v>
      </c>
      <c r="B537">
        <v>2321</v>
      </c>
      <c r="C537">
        <f>VLOOKUP(A537,'2010'!A:N,2,FALSE)</f>
        <v>2446</v>
      </c>
      <c r="D537">
        <v>9</v>
      </c>
      <c r="E537">
        <f>VLOOKUP(A537,'2010'!A:P,3,FALSE)</f>
        <v>0</v>
      </c>
      <c r="F537">
        <v>213</v>
      </c>
      <c r="G537">
        <f>VLOOKUP(A537,'2010'!A:R,4,FALSE)</f>
        <v>59</v>
      </c>
      <c r="H537">
        <v>1990</v>
      </c>
      <c r="I537">
        <f>VLOOKUP(A537,'2010'!A:T,5,FALSE)</f>
        <v>2300</v>
      </c>
      <c r="J537">
        <v>109</v>
      </c>
      <c r="K537">
        <f>VLOOKUP(A537,'2010'!A:V,6,FALSE)</f>
        <v>87</v>
      </c>
      <c r="L537">
        <v>900</v>
      </c>
      <c r="M537">
        <f>VLOOKUP(A537,'2010'!A:X,7,FALSE)</f>
        <v>649</v>
      </c>
      <c r="N537">
        <v>331</v>
      </c>
      <c r="O537">
        <f>VLOOKUP(A537,'2010'!A:N,8,FALSE)</f>
        <v>416</v>
      </c>
      <c r="P537">
        <v>244</v>
      </c>
      <c r="Q537">
        <f>VLOOKUP(A537,'2010'!A:P,9,FALSE)</f>
        <v>115</v>
      </c>
      <c r="R537">
        <v>54</v>
      </c>
      <c r="S537">
        <f>VLOOKUP(A537,'2010'!A:R,10,FALSE)</f>
        <v>86</v>
      </c>
      <c r="T537">
        <v>21</v>
      </c>
      <c r="U537">
        <f>VLOOKUP(A537,'2010'!A:T,11,FALSE)</f>
        <v>119</v>
      </c>
      <c r="V537">
        <v>2321</v>
      </c>
      <c r="W537">
        <f>VLOOKUP(A537,'2010'!A:V,12,FALSE)</f>
        <v>2446</v>
      </c>
      <c r="X537">
        <v>1308</v>
      </c>
      <c r="Y537">
        <f>VLOOKUP(A537,'2010'!A:X,13,FALSE)</f>
        <v>1359</v>
      </c>
      <c r="Z537">
        <v>1013</v>
      </c>
      <c r="AA537">
        <f>VLOOKUP(A537,'2010'!A:Z,14,FALSE)</f>
        <v>1087</v>
      </c>
    </row>
    <row r="538" spans="1:27" x14ac:dyDescent="0.25">
      <c r="A538">
        <v>17031580400</v>
      </c>
      <c r="B538">
        <v>4174</v>
      </c>
      <c r="C538">
        <f>VLOOKUP(A538,'2010'!A:N,2,FALSE)</f>
        <v>3758</v>
      </c>
      <c r="D538">
        <v>165</v>
      </c>
      <c r="E538">
        <f>VLOOKUP(A538,'2010'!A:P,3,FALSE)</f>
        <v>0</v>
      </c>
      <c r="F538">
        <v>541</v>
      </c>
      <c r="G538">
        <f>VLOOKUP(A538,'2010'!A:R,4,FALSE)</f>
        <v>208</v>
      </c>
      <c r="H538">
        <v>3111</v>
      </c>
      <c r="I538">
        <f>VLOOKUP(A538,'2010'!A:T,5,FALSE)</f>
        <v>2867</v>
      </c>
      <c r="J538">
        <v>365</v>
      </c>
      <c r="K538">
        <f>VLOOKUP(A538,'2010'!A:V,6,FALSE)</f>
        <v>612</v>
      </c>
      <c r="L538">
        <v>796</v>
      </c>
      <c r="M538">
        <f>VLOOKUP(A538,'2010'!A:X,7,FALSE)</f>
        <v>1051</v>
      </c>
      <c r="N538">
        <v>1042</v>
      </c>
      <c r="O538">
        <f>VLOOKUP(A538,'2010'!A:N,8,FALSE)</f>
        <v>747</v>
      </c>
      <c r="P538">
        <v>519</v>
      </c>
      <c r="Q538">
        <f>VLOOKUP(A538,'2010'!A:P,9,FALSE)</f>
        <v>394</v>
      </c>
      <c r="R538">
        <v>198</v>
      </c>
      <c r="S538">
        <f>VLOOKUP(A538,'2010'!A:R,10,FALSE)</f>
        <v>230</v>
      </c>
      <c r="T538">
        <v>50</v>
      </c>
      <c r="U538">
        <f>VLOOKUP(A538,'2010'!A:T,11,FALSE)</f>
        <v>45</v>
      </c>
      <c r="V538">
        <v>4174</v>
      </c>
      <c r="W538">
        <f>VLOOKUP(A538,'2010'!A:V,12,FALSE)</f>
        <v>3758</v>
      </c>
      <c r="X538">
        <v>2489</v>
      </c>
      <c r="Y538">
        <f>VLOOKUP(A538,'2010'!A:X,13,FALSE)</f>
        <v>1882</v>
      </c>
      <c r="Z538">
        <v>1685</v>
      </c>
      <c r="AA538">
        <f>VLOOKUP(A538,'2010'!A:Z,14,FALSE)</f>
        <v>1876</v>
      </c>
    </row>
    <row r="539" spans="1:27" x14ac:dyDescent="0.25">
      <c r="A539">
        <v>17031580501</v>
      </c>
      <c r="B539">
        <v>4998</v>
      </c>
      <c r="C539">
        <f>VLOOKUP(A539,'2010'!A:N,2,FALSE)</f>
        <v>5786</v>
      </c>
      <c r="D539">
        <v>137</v>
      </c>
      <c r="E539">
        <f>VLOOKUP(A539,'2010'!A:P,3,FALSE)</f>
        <v>0</v>
      </c>
      <c r="F539">
        <v>226</v>
      </c>
      <c r="G539">
        <f>VLOOKUP(A539,'2010'!A:R,4,FALSE)</f>
        <v>278</v>
      </c>
      <c r="H539">
        <v>4415</v>
      </c>
      <c r="I539">
        <f>VLOOKUP(A539,'2010'!A:T,5,FALSE)</f>
        <v>4777</v>
      </c>
      <c r="J539">
        <v>333</v>
      </c>
      <c r="K539">
        <f>VLOOKUP(A539,'2010'!A:V,6,FALSE)</f>
        <v>699</v>
      </c>
      <c r="L539">
        <v>1211</v>
      </c>
      <c r="M539">
        <f>VLOOKUP(A539,'2010'!A:X,7,FALSE)</f>
        <v>1470</v>
      </c>
      <c r="N539">
        <v>968</v>
      </c>
      <c r="O539">
        <f>VLOOKUP(A539,'2010'!A:N,8,FALSE)</f>
        <v>956</v>
      </c>
      <c r="P539">
        <v>416</v>
      </c>
      <c r="Q539">
        <f>VLOOKUP(A539,'2010'!A:P,9,FALSE)</f>
        <v>430</v>
      </c>
      <c r="R539">
        <v>205</v>
      </c>
      <c r="S539">
        <f>VLOOKUP(A539,'2010'!A:R,10,FALSE)</f>
        <v>86</v>
      </c>
      <c r="T539">
        <v>36</v>
      </c>
      <c r="U539">
        <f>VLOOKUP(A539,'2010'!A:T,11,FALSE)</f>
        <v>30</v>
      </c>
      <c r="V539">
        <v>4993</v>
      </c>
      <c r="W539">
        <f>VLOOKUP(A539,'2010'!A:V,12,FALSE)</f>
        <v>5786</v>
      </c>
      <c r="X539">
        <v>1987</v>
      </c>
      <c r="Y539">
        <f>VLOOKUP(A539,'2010'!A:X,13,FALSE)</f>
        <v>2273</v>
      </c>
      <c r="Z539">
        <v>3006</v>
      </c>
      <c r="AA539">
        <f>VLOOKUP(A539,'2010'!A:Z,14,FALSE)</f>
        <v>3513</v>
      </c>
    </row>
    <row r="540" spans="1:27" x14ac:dyDescent="0.25">
      <c r="A540">
        <v>17031580502</v>
      </c>
      <c r="B540">
        <v>5366</v>
      </c>
      <c r="C540">
        <f>VLOOKUP(A540,'2010'!A:N,2,FALSE)</f>
        <v>4335</v>
      </c>
      <c r="D540">
        <v>44</v>
      </c>
      <c r="E540">
        <f>VLOOKUP(A540,'2010'!A:P,3,FALSE)</f>
        <v>105</v>
      </c>
      <c r="F540">
        <v>262</v>
      </c>
      <c r="G540">
        <f>VLOOKUP(A540,'2010'!A:R,4,FALSE)</f>
        <v>518</v>
      </c>
      <c r="H540">
        <v>4500</v>
      </c>
      <c r="I540">
        <f>VLOOKUP(A540,'2010'!A:T,5,FALSE)</f>
        <v>3017</v>
      </c>
      <c r="J540">
        <v>488</v>
      </c>
      <c r="K540">
        <f>VLOOKUP(A540,'2010'!A:V,6,FALSE)</f>
        <v>699</v>
      </c>
      <c r="L540">
        <v>1214</v>
      </c>
      <c r="M540">
        <f>VLOOKUP(A540,'2010'!A:X,7,FALSE)</f>
        <v>996</v>
      </c>
      <c r="N540">
        <v>976</v>
      </c>
      <c r="O540">
        <f>VLOOKUP(A540,'2010'!A:N,8,FALSE)</f>
        <v>582</v>
      </c>
      <c r="P540">
        <v>627</v>
      </c>
      <c r="Q540">
        <f>VLOOKUP(A540,'2010'!A:P,9,FALSE)</f>
        <v>476</v>
      </c>
      <c r="R540">
        <v>200</v>
      </c>
      <c r="S540">
        <f>VLOOKUP(A540,'2010'!A:R,10,FALSE)</f>
        <v>386</v>
      </c>
      <c r="T540">
        <v>157</v>
      </c>
      <c r="U540">
        <f>VLOOKUP(A540,'2010'!A:T,11,FALSE)</f>
        <v>49</v>
      </c>
      <c r="V540">
        <v>5306</v>
      </c>
      <c r="W540">
        <f>VLOOKUP(A540,'2010'!A:V,12,FALSE)</f>
        <v>4335</v>
      </c>
      <c r="X540">
        <v>2748</v>
      </c>
      <c r="Y540">
        <f>VLOOKUP(A540,'2010'!A:X,13,FALSE)</f>
        <v>2587</v>
      </c>
      <c r="Z540">
        <v>2558</v>
      </c>
      <c r="AA540">
        <f>VLOOKUP(A540,'2010'!A:Z,14,FALSE)</f>
        <v>1748</v>
      </c>
    </row>
    <row r="541" spans="1:27" x14ac:dyDescent="0.25">
      <c r="A541">
        <v>17031580600</v>
      </c>
      <c r="B541">
        <v>5205</v>
      </c>
      <c r="C541">
        <f>VLOOKUP(A541,'2010'!A:N,2,FALSE)</f>
        <v>5774</v>
      </c>
      <c r="D541">
        <v>44</v>
      </c>
      <c r="E541">
        <f>VLOOKUP(A541,'2010'!A:P,3,FALSE)</f>
        <v>195</v>
      </c>
      <c r="F541">
        <v>287</v>
      </c>
      <c r="G541">
        <f>VLOOKUP(A541,'2010'!A:R,4,FALSE)</f>
        <v>497</v>
      </c>
      <c r="H541">
        <v>4596</v>
      </c>
      <c r="I541">
        <f>VLOOKUP(A541,'2010'!A:T,5,FALSE)</f>
        <v>4640</v>
      </c>
      <c r="J541">
        <v>277</v>
      </c>
      <c r="K541">
        <f>VLOOKUP(A541,'2010'!A:V,6,FALSE)</f>
        <v>408</v>
      </c>
      <c r="L541">
        <v>1394</v>
      </c>
      <c r="M541">
        <f>VLOOKUP(A541,'2010'!A:X,7,FALSE)</f>
        <v>1484</v>
      </c>
      <c r="N541">
        <v>610</v>
      </c>
      <c r="O541">
        <f>VLOOKUP(A541,'2010'!A:N,8,FALSE)</f>
        <v>950</v>
      </c>
      <c r="P541">
        <v>527</v>
      </c>
      <c r="Q541">
        <f>VLOOKUP(A541,'2010'!A:P,9,FALSE)</f>
        <v>340</v>
      </c>
      <c r="R541">
        <v>336</v>
      </c>
      <c r="S541">
        <f>VLOOKUP(A541,'2010'!A:R,10,FALSE)</f>
        <v>268</v>
      </c>
      <c r="T541">
        <v>74</v>
      </c>
      <c r="U541">
        <f>VLOOKUP(A541,'2010'!A:T,11,FALSE)</f>
        <v>119</v>
      </c>
      <c r="V541">
        <v>5200</v>
      </c>
      <c r="W541">
        <f>VLOOKUP(A541,'2010'!A:V,12,FALSE)</f>
        <v>5774</v>
      </c>
      <c r="X541">
        <v>2718</v>
      </c>
      <c r="Y541">
        <f>VLOOKUP(A541,'2010'!A:X,13,FALSE)</f>
        <v>2690</v>
      </c>
      <c r="Z541">
        <v>2482</v>
      </c>
      <c r="AA541">
        <f>VLOOKUP(A541,'2010'!A:Z,14,FALSE)</f>
        <v>3084</v>
      </c>
    </row>
    <row r="542" spans="1:27" x14ac:dyDescent="0.25">
      <c r="A542">
        <v>17031580700</v>
      </c>
      <c r="B542">
        <v>6059</v>
      </c>
      <c r="C542">
        <f>VLOOKUP(A542,'2010'!A:N,2,FALSE)</f>
        <v>5490</v>
      </c>
      <c r="D542">
        <v>201</v>
      </c>
      <c r="E542">
        <f>VLOOKUP(A542,'2010'!A:P,3,FALSE)</f>
        <v>0</v>
      </c>
      <c r="F542">
        <v>245</v>
      </c>
      <c r="G542">
        <f>VLOOKUP(A542,'2010'!A:R,4,FALSE)</f>
        <v>281</v>
      </c>
      <c r="H542">
        <v>5366</v>
      </c>
      <c r="I542">
        <f>VLOOKUP(A542,'2010'!A:T,5,FALSE)</f>
        <v>4846</v>
      </c>
      <c r="J542">
        <v>411</v>
      </c>
      <c r="K542">
        <f>VLOOKUP(A542,'2010'!A:V,6,FALSE)</f>
        <v>363</v>
      </c>
      <c r="L542">
        <v>1556</v>
      </c>
      <c r="M542">
        <f>VLOOKUP(A542,'2010'!A:X,7,FALSE)</f>
        <v>1617</v>
      </c>
      <c r="N542">
        <v>1060</v>
      </c>
      <c r="O542">
        <f>VLOOKUP(A542,'2010'!A:N,8,FALSE)</f>
        <v>833</v>
      </c>
      <c r="P542">
        <v>526</v>
      </c>
      <c r="Q542">
        <f>VLOOKUP(A542,'2010'!A:P,9,FALSE)</f>
        <v>366</v>
      </c>
      <c r="R542">
        <v>221</v>
      </c>
      <c r="S542">
        <f>VLOOKUP(A542,'2010'!A:R,10,FALSE)</f>
        <v>169</v>
      </c>
      <c r="T542">
        <v>56</v>
      </c>
      <c r="U542">
        <f>VLOOKUP(A542,'2010'!A:T,11,FALSE)</f>
        <v>16</v>
      </c>
      <c r="V542">
        <v>6059</v>
      </c>
      <c r="W542">
        <f>VLOOKUP(A542,'2010'!A:V,12,FALSE)</f>
        <v>5490</v>
      </c>
      <c r="X542">
        <v>2899</v>
      </c>
      <c r="Y542">
        <f>VLOOKUP(A542,'2010'!A:X,13,FALSE)</f>
        <v>2637</v>
      </c>
      <c r="Z542">
        <v>3160</v>
      </c>
      <c r="AA542">
        <f>VLOOKUP(A542,'2010'!A:Z,14,FALSE)</f>
        <v>2853</v>
      </c>
    </row>
    <row r="543" spans="1:27" x14ac:dyDescent="0.25">
      <c r="A543">
        <v>17031580800</v>
      </c>
      <c r="B543">
        <v>1840</v>
      </c>
      <c r="C543">
        <f>VLOOKUP(A543,'2010'!A:N,2,FALSE)</f>
        <v>1757</v>
      </c>
      <c r="D543">
        <v>5</v>
      </c>
      <c r="E543">
        <f>VLOOKUP(A543,'2010'!A:P,3,FALSE)</f>
        <v>20</v>
      </c>
      <c r="F543">
        <v>0</v>
      </c>
      <c r="G543">
        <f>VLOOKUP(A543,'2010'!A:R,4,FALSE)</f>
        <v>0</v>
      </c>
      <c r="H543">
        <v>1718</v>
      </c>
      <c r="I543">
        <f>VLOOKUP(A543,'2010'!A:T,5,FALSE)</f>
        <v>1603</v>
      </c>
      <c r="J543">
        <v>112</v>
      </c>
      <c r="K543">
        <f>VLOOKUP(A543,'2010'!A:V,6,FALSE)</f>
        <v>134</v>
      </c>
      <c r="L543">
        <v>530</v>
      </c>
      <c r="M543">
        <f>VLOOKUP(A543,'2010'!A:X,7,FALSE)</f>
        <v>576</v>
      </c>
      <c r="N543">
        <v>384</v>
      </c>
      <c r="O543">
        <f>VLOOKUP(A543,'2010'!A:N,8,FALSE)</f>
        <v>338</v>
      </c>
      <c r="P543">
        <v>137</v>
      </c>
      <c r="Q543">
        <f>VLOOKUP(A543,'2010'!A:P,9,FALSE)</f>
        <v>92</v>
      </c>
      <c r="R543">
        <v>60</v>
      </c>
      <c r="S543">
        <f>VLOOKUP(A543,'2010'!A:R,10,FALSE)</f>
        <v>36</v>
      </c>
      <c r="T543">
        <v>16</v>
      </c>
      <c r="U543">
        <f>VLOOKUP(A543,'2010'!A:T,11,FALSE)</f>
        <v>119</v>
      </c>
      <c r="V543">
        <v>1840</v>
      </c>
      <c r="W543">
        <f>VLOOKUP(A543,'2010'!A:V,12,FALSE)</f>
        <v>1757</v>
      </c>
      <c r="X543">
        <v>564</v>
      </c>
      <c r="Y543">
        <f>VLOOKUP(A543,'2010'!A:X,13,FALSE)</f>
        <v>1208</v>
      </c>
      <c r="Z543">
        <v>1276</v>
      </c>
      <c r="AA543">
        <f>VLOOKUP(A543,'2010'!A:Z,14,FALSE)</f>
        <v>549</v>
      </c>
    </row>
    <row r="544" spans="1:27" x14ac:dyDescent="0.25">
      <c r="A544">
        <v>17031590500</v>
      </c>
      <c r="B544">
        <v>1829</v>
      </c>
      <c r="C544">
        <f>VLOOKUP(A544,'2010'!A:N,2,FALSE)</f>
        <v>1878</v>
      </c>
      <c r="D544">
        <v>25</v>
      </c>
      <c r="E544">
        <f>VLOOKUP(A544,'2010'!A:P,3,FALSE)</f>
        <v>0</v>
      </c>
      <c r="F544">
        <v>520</v>
      </c>
      <c r="G544">
        <f>VLOOKUP(A544,'2010'!A:R,4,FALSE)</f>
        <v>252</v>
      </c>
      <c r="H544">
        <v>929</v>
      </c>
      <c r="I544">
        <f>VLOOKUP(A544,'2010'!A:T,5,FALSE)</f>
        <v>1182</v>
      </c>
      <c r="J544">
        <v>355</v>
      </c>
      <c r="K544">
        <f>VLOOKUP(A544,'2010'!A:V,6,FALSE)</f>
        <v>404</v>
      </c>
      <c r="L544">
        <v>333</v>
      </c>
      <c r="M544">
        <f>VLOOKUP(A544,'2010'!A:X,7,FALSE)</f>
        <v>294</v>
      </c>
      <c r="N544">
        <v>299</v>
      </c>
      <c r="O544">
        <f>VLOOKUP(A544,'2010'!A:N,8,FALSE)</f>
        <v>429</v>
      </c>
      <c r="P544">
        <v>330</v>
      </c>
      <c r="Q544">
        <f>VLOOKUP(A544,'2010'!A:P,9,FALSE)</f>
        <v>379</v>
      </c>
      <c r="R544">
        <v>172</v>
      </c>
      <c r="S544">
        <f>VLOOKUP(A544,'2010'!A:R,10,FALSE)</f>
        <v>92</v>
      </c>
      <c r="T544">
        <v>120</v>
      </c>
      <c r="U544">
        <f>VLOOKUP(A544,'2010'!A:T,11,FALSE)</f>
        <v>63</v>
      </c>
      <c r="V544">
        <v>1810</v>
      </c>
      <c r="W544">
        <f>VLOOKUP(A544,'2010'!A:V,12,FALSE)</f>
        <v>1878</v>
      </c>
      <c r="X544">
        <v>1038</v>
      </c>
      <c r="Y544">
        <f>VLOOKUP(A544,'2010'!A:X,13,FALSE)</f>
        <v>1201</v>
      </c>
      <c r="Z544">
        <v>772</v>
      </c>
      <c r="AA544">
        <f>VLOOKUP(A544,'2010'!A:Z,14,FALSE)</f>
        <v>677</v>
      </c>
    </row>
    <row r="545" spans="1:27" x14ac:dyDescent="0.25">
      <c r="A545">
        <v>17031590600</v>
      </c>
      <c r="B545">
        <v>3778</v>
      </c>
      <c r="C545">
        <f>VLOOKUP(A545,'2010'!A:N,2,FALSE)</f>
        <v>3695</v>
      </c>
      <c r="D545">
        <v>35</v>
      </c>
      <c r="E545">
        <f>VLOOKUP(A545,'2010'!A:P,3,FALSE)</f>
        <v>38</v>
      </c>
      <c r="F545">
        <v>257</v>
      </c>
      <c r="G545">
        <f>VLOOKUP(A545,'2010'!A:R,4,FALSE)</f>
        <v>313</v>
      </c>
      <c r="H545">
        <v>2802</v>
      </c>
      <c r="I545">
        <f>VLOOKUP(A545,'2010'!A:T,5,FALSE)</f>
        <v>2152</v>
      </c>
      <c r="J545">
        <v>627</v>
      </c>
      <c r="K545">
        <f>VLOOKUP(A545,'2010'!A:V,6,FALSE)</f>
        <v>1181</v>
      </c>
      <c r="L545">
        <v>734</v>
      </c>
      <c r="M545">
        <f>VLOOKUP(A545,'2010'!A:X,7,FALSE)</f>
        <v>567</v>
      </c>
      <c r="N545">
        <v>745</v>
      </c>
      <c r="O545">
        <f>VLOOKUP(A545,'2010'!A:N,8,FALSE)</f>
        <v>941</v>
      </c>
      <c r="P545">
        <v>639</v>
      </c>
      <c r="Q545">
        <f>VLOOKUP(A545,'2010'!A:P,9,FALSE)</f>
        <v>573</v>
      </c>
      <c r="R545">
        <v>150</v>
      </c>
      <c r="S545">
        <f>VLOOKUP(A545,'2010'!A:R,10,FALSE)</f>
        <v>185</v>
      </c>
      <c r="T545">
        <v>112</v>
      </c>
      <c r="U545">
        <f>VLOOKUP(A545,'2010'!A:T,11,FALSE)</f>
        <v>70</v>
      </c>
      <c r="V545">
        <v>3778</v>
      </c>
      <c r="W545">
        <f>VLOOKUP(A545,'2010'!A:V,12,FALSE)</f>
        <v>3695</v>
      </c>
      <c r="X545">
        <v>2280</v>
      </c>
      <c r="Y545">
        <f>VLOOKUP(A545,'2010'!A:X,13,FALSE)</f>
        <v>2191</v>
      </c>
      <c r="Z545">
        <v>1498</v>
      </c>
      <c r="AA545">
        <f>VLOOKUP(A545,'2010'!A:Z,14,FALSE)</f>
        <v>1504</v>
      </c>
    </row>
    <row r="546" spans="1:27" x14ac:dyDescent="0.25">
      <c r="A546">
        <v>17031590700</v>
      </c>
      <c r="B546">
        <v>3259</v>
      </c>
      <c r="C546">
        <f>VLOOKUP(A546,'2010'!A:N,2,FALSE)</f>
        <v>2627</v>
      </c>
      <c r="D546">
        <v>49</v>
      </c>
      <c r="E546">
        <f>VLOOKUP(A546,'2010'!A:P,3,FALSE)</f>
        <v>87</v>
      </c>
      <c r="F546">
        <v>296</v>
      </c>
      <c r="G546">
        <f>VLOOKUP(A546,'2010'!A:R,4,FALSE)</f>
        <v>384</v>
      </c>
      <c r="H546">
        <v>2536</v>
      </c>
      <c r="I546">
        <f>VLOOKUP(A546,'2010'!A:T,5,FALSE)</f>
        <v>1726</v>
      </c>
      <c r="J546">
        <v>343</v>
      </c>
      <c r="K546">
        <f>VLOOKUP(A546,'2010'!A:V,6,FALSE)</f>
        <v>453</v>
      </c>
      <c r="L546">
        <v>668</v>
      </c>
      <c r="M546">
        <f>VLOOKUP(A546,'2010'!A:X,7,FALSE)</f>
        <v>674</v>
      </c>
      <c r="N546">
        <v>447</v>
      </c>
      <c r="O546">
        <f>VLOOKUP(A546,'2010'!A:N,8,FALSE)</f>
        <v>460</v>
      </c>
      <c r="P546">
        <v>417</v>
      </c>
      <c r="Q546">
        <f>VLOOKUP(A546,'2010'!A:P,9,FALSE)</f>
        <v>364</v>
      </c>
      <c r="R546">
        <v>310</v>
      </c>
      <c r="S546">
        <f>VLOOKUP(A546,'2010'!A:R,10,FALSE)</f>
        <v>111</v>
      </c>
      <c r="T546">
        <v>97</v>
      </c>
      <c r="U546">
        <f>VLOOKUP(A546,'2010'!A:T,11,FALSE)</f>
        <v>88</v>
      </c>
      <c r="V546">
        <v>3252</v>
      </c>
      <c r="W546">
        <f>VLOOKUP(A546,'2010'!A:V,12,FALSE)</f>
        <v>2627</v>
      </c>
      <c r="X546">
        <v>1371</v>
      </c>
      <c r="Y546">
        <f>VLOOKUP(A546,'2010'!A:X,13,FALSE)</f>
        <v>1486</v>
      </c>
      <c r="Z546">
        <v>1881</v>
      </c>
      <c r="AA546">
        <f>VLOOKUP(A546,'2010'!A:Z,14,FALSE)</f>
        <v>1141</v>
      </c>
    </row>
    <row r="547" spans="1:27" x14ac:dyDescent="0.25">
      <c r="A547">
        <v>17031600400</v>
      </c>
      <c r="B547">
        <v>4369</v>
      </c>
      <c r="C547">
        <f>VLOOKUP(A547,'2010'!A:N,2,FALSE)</f>
        <v>4167</v>
      </c>
      <c r="D547">
        <v>49</v>
      </c>
      <c r="E547">
        <f>VLOOKUP(A547,'2010'!A:P,3,FALSE)</f>
        <v>99</v>
      </c>
      <c r="F547">
        <v>2574</v>
      </c>
      <c r="G547">
        <f>VLOOKUP(A547,'2010'!A:R,4,FALSE)</f>
        <v>2374</v>
      </c>
      <c r="H547">
        <v>755</v>
      </c>
      <c r="I547">
        <f>VLOOKUP(A547,'2010'!A:T,5,FALSE)</f>
        <v>736</v>
      </c>
      <c r="J547">
        <v>891</v>
      </c>
      <c r="K547">
        <f>VLOOKUP(A547,'2010'!A:V,6,FALSE)</f>
        <v>868</v>
      </c>
      <c r="L547">
        <v>873</v>
      </c>
      <c r="M547">
        <f>VLOOKUP(A547,'2010'!A:X,7,FALSE)</f>
        <v>883</v>
      </c>
      <c r="N547">
        <v>1088</v>
      </c>
      <c r="O547">
        <f>VLOOKUP(A547,'2010'!A:N,8,FALSE)</f>
        <v>1053</v>
      </c>
      <c r="P547">
        <v>541</v>
      </c>
      <c r="Q547">
        <f>VLOOKUP(A547,'2010'!A:P,9,FALSE)</f>
        <v>454</v>
      </c>
      <c r="R547">
        <v>468</v>
      </c>
      <c r="S547">
        <f>VLOOKUP(A547,'2010'!A:R,10,FALSE)</f>
        <v>362</v>
      </c>
      <c r="T547">
        <v>176</v>
      </c>
      <c r="U547">
        <f>VLOOKUP(A547,'2010'!A:T,11,FALSE)</f>
        <v>83</v>
      </c>
      <c r="V547">
        <v>4369</v>
      </c>
      <c r="W547">
        <f>VLOOKUP(A547,'2010'!A:V,12,FALSE)</f>
        <v>4167</v>
      </c>
      <c r="X547">
        <v>1810</v>
      </c>
      <c r="Y547">
        <f>VLOOKUP(A547,'2010'!A:X,13,FALSE)</f>
        <v>2003</v>
      </c>
      <c r="Z547">
        <v>2559</v>
      </c>
      <c r="AA547">
        <f>VLOOKUP(A547,'2010'!A:Z,14,FALSE)</f>
        <v>2164</v>
      </c>
    </row>
    <row r="548" spans="1:27" x14ac:dyDescent="0.25">
      <c r="A548">
        <v>17031600600</v>
      </c>
      <c r="B548">
        <v>2847</v>
      </c>
      <c r="C548">
        <f>VLOOKUP(A548,'2010'!A:N,2,FALSE)</f>
        <v>2389</v>
      </c>
      <c r="D548">
        <v>87</v>
      </c>
      <c r="E548">
        <f>VLOOKUP(A548,'2010'!A:P,3,FALSE)</f>
        <v>9</v>
      </c>
      <c r="F548">
        <v>1260</v>
      </c>
      <c r="G548">
        <f>VLOOKUP(A548,'2010'!A:R,4,FALSE)</f>
        <v>790</v>
      </c>
      <c r="H548">
        <v>1012</v>
      </c>
      <c r="I548">
        <f>VLOOKUP(A548,'2010'!A:T,5,FALSE)</f>
        <v>690</v>
      </c>
      <c r="J548">
        <v>535</v>
      </c>
      <c r="K548">
        <f>VLOOKUP(A548,'2010'!A:V,6,FALSE)</f>
        <v>893</v>
      </c>
      <c r="L548">
        <v>740</v>
      </c>
      <c r="M548">
        <f>VLOOKUP(A548,'2010'!A:X,7,FALSE)</f>
        <v>497</v>
      </c>
      <c r="N548">
        <v>636</v>
      </c>
      <c r="O548">
        <f>VLOOKUP(A548,'2010'!A:N,8,FALSE)</f>
        <v>787</v>
      </c>
      <c r="P548">
        <v>320</v>
      </c>
      <c r="Q548">
        <f>VLOOKUP(A548,'2010'!A:P,9,FALSE)</f>
        <v>206</v>
      </c>
      <c r="R548">
        <v>194</v>
      </c>
      <c r="S548">
        <f>VLOOKUP(A548,'2010'!A:R,10,FALSE)</f>
        <v>175</v>
      </c>
      <c r="T548">
        <v>108</v>
      </c>
      <c r="U548">
        <f>VLOOKUP(A548,'2010'!A:T,11,FALSE)</f>
        <v>69</v>
      </c>
      <c r="V548">
        <v>2847</v>
      </c>
      <c r="W548">
        <f>VLOOKUP(A548,'2010'!A:V,12,FALSE)</f>
        <v>2389</v>
      </c>
      <c r="X548">
        <v>1633</v>
      </c>
      <c r="Y548">
        <f>VLOOKUP(A548,'2010'!A:X,13,FALSE)</f>
        <v>1367</v>
      </c>
      <c r="Z548">
        <v>1214</v>
      </c>
      <c r="AA548">
        <f>VLOOKUP(A548,'2010'!A:Z,14,FALSE)</f>
        <v>1022</v>
      </c>
    </row>
    <row r="549" spans="1:27" x14ac:dyDescent="0.25">
      <c r="A549">
        <v>17031600700</v>
      </c>
      <c r="B549">
        <v>2501</v>
      </c>
      <c r="C549">
        <f>VLOOKUP(A549,'2010'!A:N,2,FALSE)</f>
        <v>2393</v>
      </c>
      <c r="D549">
        <v>111</v>
      </c>
      <c r="E549">
        <f>VLOOKUP(A549,'2010'!A:P,3,FALSE)</f>
        <v>59</v>
      </c>
      <c r="F549">
        <v>712</v>
      </c>
      <c r="G549">
        <f>VLOOKUP(A549,'2010'!A:R,4,FALSE)</f>
        <v>509</v>
      </c>
      <c r="H549">
        <v>671</v>
      </c>
      <c r="I549">
        <f>VLOOKUP(A549,'2010'!A:T,5,FALSE)</f>
        <v>1090</v>
      </c>
      <c r="J549">
        <v>956</v>
      </c>
      <c r="K549">
        <f>VLOOKUP(A549,'2010'!A:V,6,FALSE)</f>
        <v>735</v>
      </c>
      <c r="L549">
        <v>381</v>
      </c>
      <c r="M549">
        <f>VLOOKUP(A549,'2010'!A:X,7,FALSE)</f>
        <v>602</v>
      </c>
      <c r="N549">
        <v>623</v>
      </c>
      <c r="O549">
        <f>VLOOKUP(A549,'2010'!A:N,8,FALSE)</f>
        <v>538</v>
      </c>
      <c r="P549">
        <v>595</v>
      </c>
      <c r="Q549">
        <f>VLOOKUP(A549,'2010'!A:P,9,FALSE)</f>
        <v>237</v>
      </c>
      <c r="R549">
        <v>288</v>
      </c>
      <c r="S549">
        <f>VLOOKUP(A549,'2010'!A:R,10,FALSE)</f>
        <v>200</v>
      </c>
      <c r="T549">
        <v>84</v>
      </c>
      <c r="U549">
        <f>VLOOKUP(A549,'2010'!A:T,11,FALSE)</f>
        <v>23</v>
      </c>
      <c r="V549">
        <v>2501</v>
      </c>
      <c r="W549">
        <f>VLOOKUP(A549,'2010'!A:V,12,FALSE)</f>
        <v>2393</v>
      </c>
      <c r="X549">
        <v>942</v>
      </c>
      <c r="Y549">
        <f>VLOOKUP(A549,'2010'!A:X,13,FALSE)</f>
        <v>1402</v>
      </c>
      <c r="Z549">
        <v>1559</v>
      </c>
      <c r="AA549">
        <f>VLOOKUP(A549,'2010'!A:Z,14,FALSE)</f>
        <v>991</v>
      </c>
    </row>
    <row r="550" spans="1:27" x14ac:dyDescent="0.25">
      <c r="A550">
        <v>17031600900</v>
      </c>
      <c r="B550">
        <v>3420</v>
      </c>
      <c r="C550">
        <f>VLOOKUP(A550,'2010'!A:N,2,FALSE)</f>
        <v>3615</v>
      </c>
      <c r="D550">
        <v>341</v>
      </c>
      <c r="E550">
        <f>VLOOKUP(A550,'2010'!A:P,3,FALSE)</f>
        <v>175</v>
      </c>
      <c r="F550">
        <v>882</v>
      </c>
      <c r="G550">
        <f>VLOOKUP(A550,'2010'!A:R,4,FALSE)</f>
        <v>1088</v>
      </c>
      <c r="H550">
        <v>925</v>
      </c>
      <c r="I550">
        <f>VLOOKUP(A550,'2010'!A:T,5,FALSE)</f>
        <v>972</v>
      </c>
      <c r="J550">
        <v>1247</v>
      </c>
      <c r="K550">
        <f>VLOOKUP(A550,'2010'!A:V,6,FALSE)</f>
        <v>1312</v>
      </c>
      <c r="L550">
        <v>486</v>
      </c>
      <c r="M550">
        <f>VLOOKUP(A550,'2010'!A:X,7,FALSE)</f>
        <v>672</v>
      </c>
      <c r="N550">
        <v>811</v>
      </c>
      <c r="O550">
        <f>VLOOKUP(A550,'2010'!A:N,8,FALSE)</f>
        <v>729</v>
      </c>
      <c r="P550">
        <v>601</v>
      </c>
      <c r="Q550">
        <f>VLOOKUP(A550,'2010'!A:P,9,FALSE)</f>
        <v>339</v>
      </c>
      <c r="R550">
        <v>429</v>
      </c>
      <c r="S550">
        <f>VLOOKUP(A550,'2010'!A:R,10,FALSE)</f>
        <v>384</v>
      </c>
      <c r="T550">
        <v>150</v>
      </c>
      <c r="U550">
        <f>VLOOKUP(A550,'2010'!A:T,11,FALSE)</f>
        <v>103</v>
      </c>
      <c r="V550">
        <v>3407</v>
      </c>
      <c r="W550">
        <f>VLOOKUP(A550,'2010'!A:V,12,FALSE)</f>
        <v>3615</v>
      </c>
      <c r="X550">
        <v>1504</v>
      </c>
      <c r="Y550">
        <f>VLOOKUP(A550,'2010'!A:X,13,FALSE)</f>
        <v>1809</v>
      </c>
      <c r="Z550">
        <v>1903</v>
      </c>
      <c r="AA550">
        <f>VLOOKUP(A550,'2010'!A:Z,14,FALSE)</f>
        <v>1806</v>
      </c>
    </row>
    <row r="551" spans="1:27" x14ac:dyDescent="0.25">
      <c r="A551">
        <v>17031610300</v>
      </c>
      <c r="B551">
        <v>5946</v>
      </c>
      <c r="C551">
        <f>VLOOKUP(A551,'2010'!A:N,2,FALSE)</f>
        <v>5146</v>
      </c>
      <c r="D551">
        <v>221</v>
      </c>
      <c r="E551">
        <f>VLOOKUP(A551,'2010'!A:P,3,FALSE)</f>
        <v>57</v>
      </c>
      <c r="F551">
        <v>284</v>
      </c>
      <c r="G551">
        <f>VLOOKUP(A551,'2010'!A:R,4,FALSE)</f>
        <v>39</v>
      </c>
      <c r="H551">
        <v>5225</v>
      </c>
      <c r="I551">
        <f>VLOOKUP(A551,'2010'!A:T,5,FALSE)</f>
        <v>4576</v>
      </c>
      <c r="J551">
        <v>223</v>
      </c>
      <c r="K551">
        <f>VLOOKUP(A551,'2010'!A:V,6,FALSE)</f>
        <v>433</v>
      </c>
      <c r="L551">
        <v>1341</v>
      </c>
      <c r="M551">
        <f>VLOOKUP(A551,'2010'!A:X,7,FALSE)</f>
        <v>1599</v>
      </c>
      <c r="N551">
        <v>988</v>
      </c>
      <c r="O551">
        <f>VLOOKUP(A551,'2010'!A:N,8,FALSE)</f>
        <v>699</v>
      </c>
      <c r="P551">
        <v>513</v>
      </c>
      <c r="Q551">
        <f>VLOOKUP(A551,'2010'!A:P,9,FALSE)</f>
        <v>264</v>
      </c>
      <c r="R551">
        <v>192</v>
      </c>
      <c r="S551">
        <f>VLOOKUP(A551,'2010'!A:R,10,FALSE)</f>
        <v>64</v>
      </c>
      <c r="T551">
        <v>56</v>
      </c>
      <c r="U551">
        <f>VLOOKUP(A551,'2010'!A:T,11,FALSE)</f>
        <v>56</v>
      </c>
      <c r="V551">
        <v>5946</v>
      </c>
      <c r="W551">
        <f>VLOOKUP(A551,'2010'!A:V,12,FALSE)</f>
        <v>5146</v>
      </c>
      <c r="X551">
        <v>2282</v>
      </c>
      <c r="Y551">
        <f>VLOOKUP(A551,'2010'!A:X,13,FALSE)</f>
        <v>1756</v>
      </c>
      <c r="Z551">
        <v>3664</v>
      </c>
      <c r="AA551">
        <f>VLOOKUP(A551,'2010'!A:Z,14,FALSE)</f>
        <v>3390</v>
      </c>
    </row>
    <row r="552" spans="1:27" x14ac:dyDescent="0.25">
      <c r="A552">
        <v>17031610400</v>
      </c>
      <c r="B552">
        <v>2040</v>
      </c>
      <c r="C552">
        <f>VLOOKUP(A552,'2010'!A:N,2,FALSE)</f>
        <v>1786</v>
      </c>
      <c r="D552">
        <v>50</v>
      </c>
      <c r="E552">
        <f>VLOOKUP(A552,'2010'!A:P,3,FALSE)</f>
        <v>0</v>
      </c>
      <c r="F552">
        <v>0</v>
      </c>
      <c r="G552">
        <f>VLOOKUP(A552,'2010'!A:R,4,FALSE)</f>
        <v>0</v>
      </c>
      <c r="H552">
        <v>1959</v>
      </c>
      <c r="I552">
        <f>VLOOKUP(A552,'2010'!A:T,5,FALSE)</f>
        <v>1786</v>
      </c>
      <c r="J552">
        <v>37</v>
      </c>
      <c r="K552">
        <f>VLOOKUP(A552,'2010'!A:V,6,FALSE)</f>
        <v>0</v>
      </c>
      <c r="L552">
        <v>441</v>
      </c>
      <c r="M552">
        <f>VLOOKUP(A552,'2010'!A:X,7,FALSE)</f>
        <v>696</v>
      </c>
      <c r="N552">
        <v>413</v>
      </c>
      <c r="O552">
        <f>VLOOKUP(A552,'2010'!A:N,8,FALSE)</f>
        <v>322</v>
      </c>
      <c r="P552">
        <v>127</v>
      </c>
      <c r="Q552">
        <f>VLOOKUP(A552,'2010'!A:P,9,FALSE)</f>
        <v>71</v>
      </c>
      <c r="R552">
        <v>46</v>
      </c>
      <c r="S552">
        <f>VLOOKUP(A552,'2010'!A:R,10,FALSE)</f>
        <v>11</v>
      </c>
      <c r="T552">
        <v>7</v>
      </c>
      <c r="U552">
        <f>VLOOKUP(A552,'2010'!A:T,11,FALSE)</f>
        <v>119</v>
      </c>
      <c r="V552">
        <v>2040</v>
      </c>
      <c r="W552">
        <f>VLOOKUP(A552,'2010'!A:V,12,FALSE)</f>
        <v>1786</v>
      </c>
      <c r="X552">
        <v>274</v>
      </c>
      <c r="Y552">
        <f>VLOOKUP(A552,'2010'!A:X,13,FALSE)</f>
        <v>473</v>
      </c>
      <c r="Z552">
        <v>1766</v>
      </c>
      <c r="AA552">
        <f>VLOOKUP(A552,'2010'!A:Z,14,FALSE)</f>
        <v>1313</v>
      </c>
    </row>
    <row r="553" spans="1:27" x14ac:dyDescent="0.25">
      <c r="A553">
        <v>17031610800</v>
      </c>
      <c r="B553">
        <v>1647</v>
      </c>
      <c r="C553">
        <f>VLOOKUP(A553,'2010'!A:N,2,FALSE)</f>
        <v>1209</v>
      </c>
      <c r="D553">
        <v>21</v>
      </c>
      <c r="E553">
        <f>VLOOKUP(A553,'2010'!A:P,3,FALSE)</f>
        <v>0</v>
      </c>
      <c r="F553">
        <v>45</v>
      </c>
      <c r="G553">
        <f>VLOOKUP(A553,'2010'!A:R,4,FALSE)</f>
        <v>0</v>
      </c>
      <c r="H553">
        <v>435</v>
      </c>
      <c r="I553">
        <f>VLOOKUP(A553,'2010'!A:T,5,FALSE)</f>
        <v>161</v>
      </c>
      <c r="J553">
        <v>1061</v>
      </c>
      <c r="K553">
        <f>VLOOKUP(A553,'2010'!A:V,6,FALSE)</f>
        <v>1048</v>
      </c>
      <c r="L553">
        <v>115</v>
      </c>
      <c r="M553">
        <f>VLOOKUP(A553,'2010'!A:X,7,FALSE)</f>
        <v>84</v>
      </c>
      <c r="N553">
        <v>454</v>
      </c>
      <c r="O553">
        <f>VLOOKUP(A553,'2010'!A:N,8,FALSE)</f>
        <v>388</v>
      </c>
      <c r="P553">
        <v>245</v>
      </c>
      <c r="Q553">
        <f>VLOOKUP(A553,'2010'!A:P,9,FALSE)</f>
        <v>248</v>
      </c>
      <c r="R553">
        <v>56</v>
      </c>
      <c r="S553">
        <f>VLOOKUP(A553,'2010'!A:R,10,FALSE)</f>
        <v>75</v>
      </c>
      <c r="T553">
        <v>69</v>
      </c>
      <c r="U553">
        <f>VLOOKUP(A553,'2010'!A:T,11,FALSE)</f>
        <v>38</v>
      </c>
      <c r="V553">
        <v>1647</v>
      </c>
      <c r="W553">
        <f>VLOOKUP(A553,'2010'!A:V,12,FALSE)</f>
        <v>1209</v>
      </c>
      <c r="X553">
        <v>850</v>
      </c>
      <c r="Y553">
        <f>VLOOKUP(A553,'2010'!A:X,13,FALSE)</f>
        <v>1025</v>
      </c>
      <c r="Z553">
        <v>797</v>
      </c>
      <c r="AA553">
        <f>VLOOKUP(A553,'2010'!A:Z,14,FALSE)</f>
        <v>184</v>
      </c>
    </row>
    <row r="554" spans="1:27" x14ac:dyDescent="0.25">
      <c r="A554">
        <v>17031611000</v>
      </c>
      <c r="B554">
        <v>904</v>
      </c>
      <c r="C554">
        <f>VLOOKUP(A554,'2010'!A:N,2,FALSE)</f>
        <v>933</v>
      </c>
      <c r="D554">
        <v>500</v>
      </c>
      <c r="E554">
        <f>VLOOKUP(A554,'2010'!A:P,3,FALSE)</f>
        <v>646</v>
      </c>
      <c r="F554">
        <v>0</v>
      </c>
      <c r="G554">
        <f>VLOOKUP(A554,'2010'!A:R,4,FALSE)</f>
        <v>0</v>
      </c>
      <c r="H554">
        <v>344</v>
      </c>
      <c r="I554">
        <f>VLOOKUP(A554,'2010'!A:T,5,FALSE)</f>
        <v>248</v>
      </c>
      <c r="J554">
        <v>60</v>
      </c>
      <c r="K554">
        <f>VLOOKUP(A554,'2010'!A:V,6,FALSE)</f>
        <v>15</v>
      </c>
      <c r="L554">
        <v>157</v>
      </c>
      <c r="M554">
        <f>VLOOKUP(A554,'2010'!A:X,7,FALSE)</f>
        <v>148</v>
      </c>
      <c r="N554">
        <v>243</v>
      </c>
      <c r="O554">
        <f>VLOOKUP(A554,'2010'!A:N,8,FALSE)</f>
        <v>90</v>
      </c>
      <c r="P554">
        <v>97</v>
      </c>
      <c r="Q554">
        <f>VLOOKUP(A554,'2010'!A:P,9,FALSE)</f>
        <v>136</v>
      </c>
      <c r="R554">
        <v>29</v>
      </c>
      <c r="S554">
        <f>VLOOKUP(A554,'2010'!A:R,10,FALSE)</f>
        <v>15</v>
      </c>
      <c r="T554">
        <v>0</v>
      </c>
      <c r="U554">
        <f>VLOOKUP(A554,'2010'!A:T,11,FALSE)</f>
        <v>25</v>
      </c>
      <c r="V554">
        <v>904</v>
      </c>
      <c r="W554">
        <f>VLOOKUP(A554,'2010'!A:V,12,FALSE)</f>
        <v>933</v>
      </c>
      <c r="X554">
        <v>365</v>
      </c>
      <c r="Y554">
        <f>VLOOKUP(A554,'2010'!A:X,13,FALSE)</f>
        <v>357</v>
      </c>
      <c r="Z554">
        <v>539</v>
      </c>
      <c r="AA554">
        <f>VLOOKUP(A554,'2010'!A:Z,14,FALSE)</f>
        <v>576</v>
      </c>
    </row>
    <row r="555" spans="1:27" x14ac:dyDescent="0.25">
      <c r="A555">
        <v>17031611100</v>
      </c>
      <c r="B555">
        <v>2350</v>
      </c>
      <c r="C555">
        <f>VLOOKUP(A555,'2010'!A:N,2,FALSE)</f>
        <v>2267</v>
      </c>
      <c r="D555">
        <v>274</v>
      </c>
      <c r="E555">
        <f>VLOOKUP(A555,'2010'!A:P,3,FALSE)</f>
        <v>475</v>
      </c>
      <c r="F555">
        <v>0</v>
      </c>
      <c r="G555">
        <f>VLOOKUP(A555,'2010'!A:R,4,FALSE)</f>
        <v>28</v>
      </c>
      <c r="H555">
        <v>1945</v>
      </c>
      <c r="I555">
        <f>VLOOKUP(A555,'2010'!A:T,5,FALSE)</f>
        <v>1591</v>
      </c>
      <c r="J555">
        <v>102</v>
      </c>
      <c r="K555">
        <f>VLOOKUP(A555,'2010'!A:V,6,FALSE)</f>
        <v>141</v>
      </c>
      <c r="L555">
        <v>482</v>
      </c>
      <c r="M555">
        <f>VLOOKUP(A555,'2010'!A:X,7,FALSE)</f>
        <v>569</v>
      </c>
      <c r="N555">
        <v>713</v>
      </c>
      <c r="O555">
        <f>VLOOKUP(A555,'2010'!A:N,8,FALSE)</f>
        <v>299</v>
      </c>
      <c r="P555">
        <v>187</v>
      </c>
      <c r="Q555">
        <f>VLOOKUP(A555,'2010'!A:P,9,FALSE)</f>
        <v>161</v>
      </c>
      <c r="R555">
        <v>34</v>
      </c>
      <c r="S555">
        <f>VLOOKUP(A555,'2010'!A:R,10,FALSE)</f>
        <v>25</v>
      </c>
      <c r="T555">
        <v>0</v>
      </c>
      <c r="U555">
        <f>VLOOKUP(A555,'2010'!A:T,11,FALSE)</f>
        <v>32</v>
      </c>
      <c r="V555">
        <v>2350</v>
      </c>
      <c r="W555">
        <f>VLOOKUP(A555,'2010'!A:V,12,FALSE)</f>
        <v>2267</v>
      </c>
      <c r="X555">
        <v>1081</v>
      </c>
      <c r="Y555">
        <f>VLOOKUP(A555,'2010'!A:X,13,FALSE)</f>
        <v>766</v>
      </c>
      <c r="Z555">
        <v>1269</v>
      </c>
      <c r="AA555">
        <f>VLOOKUP(A555,'2010'!A:Z,14,FALSE)</f>
        <v>1501</v>
      </c>
    </row>
    <row r="556" spans="1:27" x14ac:dyDescent="0.25">
      <c r="A556">
        <v>17031611200</v>
      </c>
      <c r="B556">
        <v>2442</v>
      </c>
      <c r="C556">
        <f>VLOOKUP(A556,'2010'!A:N,2,FALSE)</f>
        <v>2281</v>
      </c>
      <c r="D556">
        <v>425</v>
      </c>
      <c r="E556">
        <f>VLOOKUP(A556,'2010'!A:P,3,FALSE)</f>
        <v>604</v>
      </c>
      <c r="F556">
        <v>7</v>
      </c>
      <c r="G556">
        <f>VLOOKUP(A556,'2010'!A:R,4,FALSE)</f>
        <v>11</v>
      </c>
      <c r="H556">
        <v>1848</v>
      </c>
      <c r="I556">
        <f>VLOOKUP(A556,'2010'!A:T,5,FALSE)</f>
        <v>1462</v>
      </c>
      <c r="J556">
        <v>154</v>
      </c>
      <c r="K556">
        <f>VLOOKUP(A556,'2010'!A:V,6,FALSE)</f>
        <v>204</v>
      </c>
      <c r="L556">
        <v>470</v>
      </c>
      <c r="M556">
        <f>VLOOKUP(A556,'2010'!A:X,7,FALSE)</f>
        <v>733</v>
      </c>
      <c r="N556">
        <v>709</v>
      </c>
      <c r="O556">
        <f>VLOOKUP(A556,'2010'!A:N,8,FALSE)</f>
        <v>367</v>
      </c>
      <c r="P556">
        <v>151</v>
      </c>
      <c r="Q556">
        <f>VLOOKUP(A556,'2010'!A:P,9,FALSE)</f>
        <v>136</v>
      </c>
      <c r="R556">
        <v>46</v>
      </c>
      <c r="S556">
        <f>VLOOKUP(A556,'2010'!A:R,10,FALSE)</f>
        <v>50</v>
      </c>
      <c r="T556">
        <v>15</v>
      </c>
      <c r="U556">
        <f>VLOOKUP(A556,'2010'!A:T,11,FALSE)</f>
        <v>38</v>
      </c>
      <c r="V556">
        <v>2327</v>
      </c>
      <c r="W556">
        <f>VLOOKUP(A556,'2010'!A:V,12,FALSE)</f>
        <v>2281</v>
      </c>
      <c r="X556">
        <v>833</v>
      </c>
      <c r="Y556">
        <f>VLOOKUP(A556,'2010'!A:X,13,FALSE)</f>
        <v>1057</v>
      </c>
      <c r="Z556">
        <v>1494</v>
      </c>
      <c r="AA556">
        <f>VLOOKUP(A556,'2010'!A:Z,14,FALSE)</f>
        <v>1224</v>
      </c>
    </row>
    <row r="557" spans="1:27" x14ac:dyDescent="0.25">
      <c r="A557">
        <v>17031611300</v>
      </c>
      <c r="B557">
        <v>2566</v>
      </c>
      <c r="C557">
        <f>VLOOKUP(A557,'2010'!A:N,2,FALSE)</f>
        <v>3182</v>
      </c>
      <c r="D557">
        <v>264</v>
      </c>
      <c r="E557">
        <f>VLOOKUP(A557,'2010'!A:P,3,FALSE)</f>
        <v>220</v>
      </c>
      <c r="F557">
        <v>0</v>
      </c>
      <c r="G557">
        <f>VLOOKUP(A557,'2010'!A:R,4,FALSE)</f>
        <v>0</v>
      </c>
      <c r="H557">
        <v>2208</v>
      </c>
      <c r="I557">
        <f>VLOOKUP(A557,'2010'!A:T,5,FALSE)</f>
        <v>2647</v>
      </c>
      <c r="J557">
        <v>180</v>
      </c>
      <c r="K557">
        <f>VLOOKUP(A557,'2010'!A:V,6,FALSE)</f>
        <v>261</v>
      </c>
      <c r="L557">
        <v>692</v>
      </c>
      <c r="M557">
        <f>VLOOKUP(A557,'2010'!A:X,7,FALSE)</f>
        <v>991</v>
      </c>
      <c r="N557">
        <v>705</v>
      </c>
      <c r="O557">
        <f>VLOOKUP(A557,'2010'!A:N,8,FALSE)</f>
        <v>262</v>
      </c>
      <c r="P557">
        <v>95</v>
      </c>
      <c r="Q557">
        <f>VLOOKUP(A557,'2010'!A:P,9,FALSE)</f>
        <v>307</v>
      </c>
      <c r="R557">
        <v>34</v>
      </c>
      <c r="S557">
        <f>VLOOKUP(A557,'2010'!A:R,10,FALSE)</f>
        <v>101</v>
      </c>
      <c r="T557">
        <v>39</v>
      </c>
      <c r="U557">
        <f>VLOOKUP(A557,'2010'!A:T,11,FALSE)</f>
        <v>119</v>
      </c>
      <c r="V557">
        <v>2552</v>
      </c>
      <c r="W557">
        <f>VLOOKUP(A557,'2010'!A:V,12,FALSE)</f>
        <v>3182</v>
      </c>
      <c r="X557">
        <v>992</v>
      </c>
      <c r="Y557">
        <f>VLOOKUP(A557,'2010'!A:X,13,FALSE)</f>
        <v>1156</v>
      </c>
      <c r="Z557">
        <v>1560</v>
      </c>
      <c r="AA557">
        <f>VLOOKUP(A557,'2010'!A:Z,14,FALSE)</f>
        <v>2026</v>
      </c>
    </row>
    <row r="558" spans="1:27" x14ac:dyDescent="0.25">
      <c r="A558">
        <v>17031611400</v>
      </c>
      <c r="B558">
        <v>3442</v>
      </c>
      <c r="C558">
        <f>VLOOKUP(A558,'2010'!A:N,2,FALSE)</f>
        <v>3887</v>
      </c>
      <c r="D558">
        <v>47</v>
      </c>
      <c r="E558">
        <f>VLOOKUP(A558,'2010'!A:P,3,FALSE)</f>
        <v>118</v>
      </c>
      <c r="F558">
        <v>0</v>
      </c>
      <c r="G558">
        <f>VLOOKUP(A558,'2010'!A:R,4,FALSE)</f>
        <v>0</v>
      </c>
      <c r="H558">
        <v>3203</v>
      </c>
      <c r="I558">
        <f>VLOOKUP(A558,'2010'!A:T,5,FALSE)</f>
        <v>3562</v>
      </c>
      <c r="J558">
        <v>136</v>
      </c>
      <c r="K558">
        <f>VLOOKUP(A558,'2010'!A:V,6,FALSE)</f>
        <v>170</v>
      </c>
      <c r="L558">
        <v>898</v>
      </c>
      <c r="M558">
        <f>VLOOKUP(A558,'2010'!A:X,7,FALSE)</f>
        <v>1085</v>
      </c>
      <c r="N558">
        <v>768</v>
      </c>
      <c r="O558">
        <f>VLOOKUP(A558,'2010'!A:N,8,FALSE)</f>
        <v>573</v>
      </c>
      <c r="P558">
        <v>192</v>
      </c>
      <c r="Q558">
        <f>VLOOKUP(A558,'2010'!A:P,9,FALSE)</f>
        <v>262</v>
      </c>
      <c r="R558">
        <v>69</v>
      </c>
      <c r="S558">
        <f>VLOOKUP(A558,'2010'!A:R,10,FALSE)</f>
        <v>56</v>
      </c>
      <c r="T558">
        <v>30</v>
      </c>
      <c r="U558">
        <f>VLOOKUP(A558,'2010'!A:T,11,FALSE)</f>
        <v>119</v>
      </c>
      <c r="V558">
        <v>3430</v>
      </c>
      <c r="W558">
        <f>VLOOKUP(A558,'2010'!A:V,12,FALSE)</f>
        <v>3887</v>
      </c>
      <c r="X558">
        <v>1414</v>
      </c>
      <c r="Y558">
        <f>VLOOKUP(A558,'2010'!A:X,13,FALSE)</f>
        <v>1441</v>
      </c>
      <c r="Z558">
        <v>2016</v>
      </c>
      <c r="AA558">
        <f>VLOOKUP(A558,'2010'!A:Z,14,FALSE)</f>
        <v>2446</v>
      </c>
    </row>
    <row r="559" spans="1:27" x14ac:dyDescent="0.25">
      <c r="A559">
        <v>17031611500</v>
      </c>
      <c r="B559">
        <v>3207</v>
      </c>
      <c r="C559">
        <f>VLOOKUP(A559,'2010'!A:N,2,FALSE)</f>
        <v>3526</v>
      </c>
      <c r="D559">
        <v>337</v>
      </c>
      <c r="E559">
        <f>VLOOKUP(A559,'2010'!A:P,3,FALSE)</f>
        <v>360</v>
      </c>
      <c r="F559">
        <v>10</v>
      </c>
      <c r="G559">
        <f>VLOOKUP(A559,'2010'!A:R,4,FALSE)</f>
        <v>0</v>
      </c>
      <c r="H559">
        <v>2710</v>
      </c>
      <c r="I559">
        <f>VLOOKUP(A559,'2010'!A:T,5,FALSE)</f>
        <v>3108</v>
      </c>
      <c r="J559">
        <v>123</v>
      </c>
      <c r="K559">
        <f>VLOOKUP(A559,'2010'!A:V,6,FALSE)</f>
        <v>80</v>
      </c>
      <c r="L559">
        <v>457</v>
      </c>
      <c r="M559">
        <f>VLOOKUP(A559,'2010'!A:X,7,FALSE)</f>
        <v>955</v>
      </c>
      <c r="N559">
        <v>1161</v>
      </c>
      <c r="O559">
        <f>VLOOKUP(A559,'2010'!A:N,8,FALSE)</f>
        <v>602</v>
      </c>
      <c r="P559">
        <v>288</v>
      </c>
      <c r="Q559">
        <f>VLOOKUP(A559,'2010'!A:P,9,FALSE)</f>
        <v>303</v>
      </c>
      <c r="R559">
        <v>50</v>
      </c>
      <c r="S559">
        <f>VLOOKUP(A559,'2010'!A:R,10,FALSE)</f>
        <v>57</v>
      </c>
      <c r="T559">
        <v>25</v>
      </c>
      <c r="U559">
        <f>VLOOKUP(A559,'2010'!A:T,11,FALSE)</f>
        <v>32</v>
      </c>
      <c r="V559">
        <v>3035</v>
      </c>
      <c r="W559">
        <f>VLOOKUP(A559,'2010'!A:V,12,FALSE)</f>
        <v>3526</v>
      </c>
      <c r="X559">
        <v>1187</v>
      </c>
      <c r="Y559">
        <f>VLOOKUP(A559,'2010'!A:X,13,FALSE)</f>
        <v>1779</v>
      </c>
      <c r="Z559">
        <v>1848</v>
      </c>
      <c r="AA559">
        <f>VLOOKUP(A559,'2010'!A:Z,14,FALSE)</f>
        <v>1747</v>
      </c>
    </row>
    <row r="560" spans="1:27" x14ac:dyDescent="0.25">
      <c r="A560">
        <v>17031611600</v>
      </c>
      <c r="B560">
        <v>1648</v>
      </c>
      <c r="C560">
        <f>VLOOKUP(A560,'2010'!A:N,2,FALSE)</f>
        <v>2119</v>
      </c>
      <c r="D560">
        <v>887</v>
      </c>
      <c r="E560">
        <f>VLOOKUP(A560,'2010'!A:P,3,FALSE)</f>
        <v>1397</v>
      </c>
      <c r="F560">
        <v>34</v>
      </c>
      <c r="G560">
        <f>VLOOKUP(A560,'2010'!A:R,4,FALSE)</f>
        <v>0</v>
      </c>
      <c r="H560">
        <v>684</v>
      </c>
      <c r="I560">
        <f>VLOOKUP(A560,'2010'!A:T,5,FALSE)</f>
        <v>594</v>
      </c>
      <c r="J560">
        <v>30</v>
      </c>
      <c r="K560">
        <f>VLOOKUP(A560,'2010'!A:V,6,FALSE)</f>
        <v>0</v>
      </c>
      <c r="L560">
        <v>309</v>
      </c>
      <c r="M560">
        <f>VLOOKUP(A560,'2010'!A:X,7,FALSE)</f>
        <v>245</v>
      </c>
      <c r="N560">
        <v>432</v>
      </c>
      <c r="O560">
        <f>VLOOKUP(A560,'2010'!A:N,8,FALSE)</f>
        <v>387</v>
      </c>
      <c r="P560">
        <v>138</v>
      </c>
      <c r="Q560">
        <f>VLOOKUP(A560,'2010'!A:P,9,FALSE)</f>
        <v>353</v>
      </c>
      <c r="R560">
        <v>11</v>
      </c>
      <c r="S560">
        <f>VLOOKUP(A560,'2010'!A:R,10,FALSE)</f>
        <v>42</v>
      </c>
      <c r="T560">
        <v>5</v>
      </c>
      <c r="U560">
        <f>VLOOKUP(A560,'2010'!A:T,11,FALSE)</f>
        <v>30</v>
      </c>
      <c r="V560">
        <v>1648</v>
      </c>
      <c r="W560">
        <f>VLOOKUP(A560,'2010'!A:V,12,FALSE)</f>
        <v>2119</v>
      </c>
      <c r="X560">
        <v>701</v>
      </c>
      <c r="Y560">
        <f>VLOOKUP(A560,'2010'!A:X,13,FALSE)</f>
        <v>1089</v>
      </c>
      <c r="Z560">
        <v>947</v>
      </c>
      <c r="AA560">
        <f>VLOOKUP(A560,'2010'!A:Z,14,FALSE)</f>
        <v>1030</v>
      </c>
    </row>
    <row r="561" spans="1:27" x14ac:dyDescent="0.25">
      <c r="A561">
        <v>17031611700</v>
      </c>
      <c r="B561">
        <v>1315</v>
      </c>
      <c r="C561">
        <f>VLOOKUP(A561,'2010'!A:N,2,FALSE)</f>
        <v>2092</v>
      </c>
      <c r="D561">
        <v>532</v>
      </c>
      <c r="E561">
        <f>VLOOKUP(A561,'2010'!A:P,3,FALSE)</f>
        <v>1640</v>
      </c>
      <c r="F561">
        <v>0</v>
      </c>
      <c r="G561">
        <f>VLOOKUP(A561,'2010'!A:R,4,FALSE)</f>
        <v>0</v>
      </c>
      <c r="H561">
        <v>769</v>
      </c>
      <c r="I561">
        <f>VLOOKUP(A561,'2010'!A:T,5,FALSE)</f>
        <v>380</v>
      </c>
      <c r="J561">
        <v>0</v>
      </c>
      <c r="K561">
        <f>VLOOKUP(A561,'2010'!A:V,6,FALSE)</f>
        <v>50</v>
      </c>
      <c r="L561">
        <v>210</v>
      </c>
      <c r="M561">
        <f>VLOOKUP(A561,'2010'!A:X,7,FALSE)</f>
        <v>595</v>
      </c>
      <c r="N561">
        <v>415</v>
      </c>
      <c r="O561">
        <f>VLOOKUP(A561,'2010'!A:N,8,FALSE)</f>
        <v>236</v>
      </c>
      <c r="P561">
        <v>158</v>
      </c>
      <c r="Q561">
        <f>VLOOKUP(A561,'2010'!A:P,9,FALSE)</f>
        <v>196</v>
      </c>
      <c r="R561">
        <v>35</v>
      </c>
      <c r="S561">
        <f>VLOOKUP(A561,'2010'!A:R,10,FALSE)</f>
        <v>50</v>
      </c>
      <c r="T561">
        <v>6</v>
      </c>
      <c r="U561">
        <f>VLOOKUP(A561,'2010'!A:T,11,FALSE)</f>
        <v>119</v>
      </c>
      <c r="V561">
        <v>1315</v>
      </c>
      <c r="W561">
        <f>VLOOKUP(A561,'2010'!A:V,12,FALSE)</f>
        <v>2092</v>
      </c>
      <c r="X561">
        <v>536</v>
      </c>
      <c r="Y561">
        <f>VLOOKUP(A561,'2010'!A:X,13,FALSE)</f>
        <v>1156</v>
      </c>
      <c r="Z561">
        <v>779</v>
      </c>
      <c r="AA561">
        <f>VLOOKUP(A561,'2010'!A:Z,14,FALSE)</f>
        <v>936</v>
      </c>
    </row>
    <row r="562" spans="1:27" x14ac:dyDescent="0.25">
      <c r="A562">
        <v>17031611800</v>
      </c>
      <c r="B562">
        <v>2460</v>
      </c>
      <c r="C562">
        <f>VLOOKUP(A562,'2010'!A:N,2,FALSE)</f>
        <v>2348</v>
      </c>
      <c r="D562">
        <v>1260</v>
      </c>
      <c r="E562">
        <f>VLOOKUP(A562,'2010'!A:P,3,FALSE)</f>
        <v>1475</v>
      </c>
      <c r="F562">
        <v>0</v>
      </c>
      <c r="G562">
        <f>VLOOKUP(A562,'2010'!A:R,4,FALSE)</f>
        <v>0</v>
      </c>
      <c r="H562">
        <v>1166</v>
      </c>
      <c r="I562">
        <f>VLOOKUP(A562,'2010'!A:T,5,FALSE)</f>
        <v>670</v>
      </c>
      <c r="J562">
        <v>6</v>
      </c>
      <c r="K562">
        <f>VLOOKUP(A562,'2010'!A:V,6,FALSE)</f>
        <v>196</v>
      </c>
      <c r="L562">
        <v>507</v>
      </c>
      <c r="M562">
        <f>VLOOKUP(A562,'2010'!A:X,7,FALSE)</f>
        <v>414</v>
      </c>
      <c r="N562">
        <v>626</v>
      </c>
      <c r="O562">
        <f>VLOOKUP(A562,'2010'!A:N,8,FALSE)</f>
        <v>444</v>
      </c>
      <c r="P562">
        <v>295</v>
      </c>
      <c r="Q562">
        <f>VLOOKUP(A562,'2010'!A:P,9,FALSE)</f>
        <v>321</v>
      </c>
      <c r="R562">
        <v>44</v>
      </c>
      <c r="S562">
        <f>VLOOKUP(A562,'2010'!A:R,10,FALSE)</f>
        <v>29</v>
      </c>
      <c r="T562">
        <v>0</v>
      </c>
      <c r="U562">
        <f>VLOOKUP(A562,'2010'!A:T,11,FALSE)</f>
        <v>22</v>
      </c>
      <c r="V562">
        <v>2460</v>
      </c>
      <c r="W562">
        <f>VLOOKUP(A562,'2010'!A:V,12,FALSE)</f>
        <v>2348</v>
      </c>
      <c r="X562">
        <v>1036</v>
      </c>
      <c r="Y562">
        <f>VLOOKUP(A562,'2010'!A:X,13,FALSE)</f>
        <v>475</v>
      </c>
      <c r="Z562">
        <v>1424</v>
      </c>
      <c r="AA562">
        <f>VLOOKUP(A562,'2010'!A:Z,14,FALSE)</f>
        <v>1873</v>
      </c>
    </row>
    <row r="563" spans="1:27" x14ac:dyDescent="0.25">
      <c r="A563">
        <v>17031611900</v>
      </c>
      <c r="B563">
        <v>1988</v>
      </c>
      <c r="C563">
        <f>VLOOKUP(A563,'2010'!A:N,2,FALSE)</f>
        <v>2466</v>
      </c>
      <c r="D563">
        <v>1511</v>
      </c>
      <c r="E563">
        <f>VLOOKUP(A563,'2010'!A:P,3,FALSE)</f>
        <v>2087</v>
      </c>
      <c r="F563">
        <v>0</v>
      </c>
      <c r="G563">
        <f>VLOOKUP(A563,'2010'!A:R,4,FALSE)</f>
        <v>0</v>
      </c>
      <c r="H563">
        <v>355</v>
      </c>
      <c r="I563">
        <f>VLOOKUP(A563,'2010'!A:T,5,FALSE)</f>
        <v>371</v>
      </c>
      <c r="J563">
        <v>105</v>
      </c>
      <c r="K563">
        <f>VLOOKUP(A563,'2010'!A:V,6,FALSE)</f>
        <v>8</v>
      </c>
      <c r="L563">
        <v>260</v>
      </c>
      <c r="M563">
        <f>VLOOKUP(A563,'2010'!A:X,7,FALSE)</f>
        <v>441</v>
      </c>
      <c r="N563">
        <v>546</v>
      </c>
      <c r="O563">
        <f>VLOOKUP(A563,'2010'!A:N,8,FALSE)</f>
        <v>384</v>
      </c>
      <c r="P563">
        <v>187</v>
      </c>
      <c r="Q563">
        <f>VLOOKUP(A563,'2010'!A:P,9,FALSE)</f>
        <v>255</v>
      </c>
      <c r="R563">
        <v>12</v>
      </c>
      <c r="S563">
        <f>VLOOKUP(A563,'2010'!A:R,10,FALSE)</f>
        <v>85</v>
      </c>
      <c r="T563">
        <v>20</v>
      </c>
      <c r="U563">
        <f>VLOOKUP(A563,'2010'!A:T,11,FALSE)</f>
        <v>28</v>
      </c>
      <c r="V563">
        <v>1988</v>
      </c>
      <c r="W563">
        <f>VLOOKUP(A563,'2010'!A:V,12,FALSE)</f>
        <v>2466</v>
      </c>
      <c r="X563">
        <v>714</v>
      </c>
      <c r="Y563">
        <f>VLOOKUP(A563,'2010'!A:X,13,FALSE)</f>
        <v>748</v>
      </c>
      <c r="Z563">
        <v>1274</v>
      </c>
      <c r="AA563">
        <f>VLOOKUP(A563,'2010'!A:Z,14,FALSE)</f>
        <v>1718</v>
      </c>
    </row>
    <row r="564" spans="1:27" x14ac:dyDescent="0.25">
      <c r="A564">
        <v>17031612000</v>
      </c>
      <c r="B564">
        <v>1407</v>
      </c>
      <c r="C564">
        <f>VLOOKUP(A564,'2010'!A:N,2,FALSE)</f>
        <v>1586</v>
      </c>
      <c r="D564">
        <v>1246</v>
      </c>
      <c r="E564">
        <f>VLOOKUP(A564,'2010'!A:P,3,FALSE)</f>
        <v>1580</v>
      </c>
      <c r="F564">
        <v>0</v>
      </c>
      <c r="G564">
        <f>VLOOKUP(A564,'2010'!A:R,4,FALSE)</f>
        <v>4</v>
      </c>
      <c r="H564">
        <v>90</v>
      </c>
      <c r="I564">
        <f>VLOOKUP(A564,'2010'!A:T,5,FALSE)</f>
        <v>2</v>
      </c>
      <c r="J564">
        <v>37</v>
      </c>
      <c r="K564">
        <f>VLOOKUP(A564,'2010'!A:V,6,FALSE)</f>
        <v>0</v>
      </c>
      <c r="L564">
        <v>158</v>
      </c>
      <c r="M564">
        <f>VLOOKUP(A564,'2010'!A:X,7,FALSE)</f>
        <v>261</v>
      </c>
      <c r="N564">
        <v>382</v>
      </c>
      <c r="O564">
        <f>VLOOKUP(A564,'2010'!A:N,8,FALSE)</f>
        <v>311</v>
      </c>
      <c r="P564">
        <v>238</v>
      </c>
      <c r="Q564">
        <f>VLOOKUP(A564,'2010'!A:P,9,FALSE)</f>
        <v>208</v>
      </c>
      <c r="R564">
        <v>35</v>
      </c>
      <c r="S564">
        <f>VLOOKUP(A564,'2010'!A:R,10,FALSE)</f>
        <v>63</v>
      </c>
      <c r="T564">
        <v>25</v>
      </c>
      <c r="U564">
        <f>VLOOKUP(A564,'2010'!A:T,11,FALSE)</f>
        <v>27</v>
      </c>
      <c r="V564">
        <v>1354</v>
      </c>
      <c r="W564">
        <f>VLOOKUP(A564,'2010'!A:V,12,FALSE)</f>
        <v>1586</v>
      </c>
      <c r="X564">
        <v>583</v>
      </c>
      <c r="Y564">
        <f>VLOOKUP(A564,'2010'!A:X,13,FALSE)</f>
        <v>636</v>
      </c>
      <c r="Z564">
        <v>771</v>
      </c>
      <c r="AA564">
        <f>VLOOKUP(A564,'2010'!A:Z,14,FALSE)</f>
        <v>950</v>
      </c>
    </row>
    <row r="565" spans="1:27" x14ac:dyDescent="0.25">
      <c r="A565">
        <v>17031612100</v>
      </c>
      <c r="B565">
        <v>952</v>
      </c>
      <c r="C565">
        <f>VLOOKUP(A565,'2010'!A:N,2,FALSE)</f>
        <v>1559</v>
      </c>
      <c r="D565">
        <v>868</v>
      </c>
      <c r="E565">
        <f>VLOOKUP(A565,'2010'!A:P,3,FALSE)</f>
        <v>1543</v>
      </c>
      <c r="F565">
        <v>30</v>
      </c>
      <c r="G565">
        <f>VLOOKUP(A565,'2010'!A:R,4,FALSE)</f>
        <v>0</v>
      </c>
      <c r="H565">
        <v>12</v>
      </c>
      <c r="I565">
        <f>VLOOKUP(A565,'2010'!A:T,5,FALSE)</f>
        <v>0</v>
      </c>
      <c r="J565">
        <v>42</v>
      </c>
      <c r="K565">
        <f>VLOOKUP(A565,'2010'!A:V,6,FALSE)</f>
        <v>16</v>
      </c>
      <c r="L565">
        <v>117</v>
      </c>
      <c r="M565">
        <f>VLOOKUP(A565,'2010'!A:X,7,FALSE)</f>
        <v>229</v>
      </c>
      <c r="N565">
        <v>269</v>
      </c>
      <c r="O565">
        <f>VLOOKUP(A565,'2010'!A:N,8,FALSE)</f>
        <v>298</v>
      </c>
      <c r="P565">
        <v>101</v>
      </c>
      <c r="Q565">
        <f>VLOOKUP(A565,'2010'!A:P,9,FALSE)</f>
        <v>341</v>
      </c>
      <c r="R565">
        <v>61</v>
      </c>
      <c r="S565">
        <f>VLOOKUP(A565,'2010'!A:R,10,FALSE)</f>
        <v>94</v>
      </c>
      <c r="T565">
        <v>25</v>
      </c>
      <c r="U565">
        <f>VLOOKUP(A565,'2010'!A:T,11,FALSE)</f>
        <v>119</v>
      </c>
      <c r="V565">
        <v>952</v>
      </c>
      <c r="W565">
        <f>VLOOKUP(A565,'2010'!A:V,12,FALSE)</f>
        <v>1559</v>
      </c>
      <c r="X565">
        <v>458</v>
      </c>
      <c r="Y565">
        <f>VLOOKUP(A565,'2010'!A:X,13,FALSE)</f>
        <v>693</v>
      </c>
      <c r="Z565">
        <v>494</v>
      </c>
      <c r="AA565">
        <f>VLOOKUP(A565,'2010'!A:Z,14,FALSE)</f>
        <v>866</v>
      </c>
    </row>
    <row r="566" spans="1:27" x14ac:dyDescent="0.25">
      <c r="A566">
        <v>17031620100</v>
      </c>
      <c r="B566">
        <v>4824</v>
      </c>
      <c r="C566">
        <f>VLOOKUP(A566,'2010'!A:N,2,FALSE)</f>
        <v>4103</v>
      </c>
      <c r="D566">
        <v>9</v>
      </c>
      <c r="E566">
        <f>VLOOKUP(A566,'2010'!A:P,3,FALSE)</f>
        <v>186</v>
      </c>
      <c r="F566">
        <v>147</v>
      </c>
      <c r="G566">
        <f>VLOOKUP(A566,'2010'!A:R,4,FALSE)</f>
        <v>28</v>
      </c>
      <c r="H566">
        <v>4085</v>
      </c>
      <c r="I566">
        <f>VLOOKUP(A566,'2010'!A:T,5,FALSE)</f>
        <v>3312</v>
      </c>
      <c r="J566">
        <v>592</v>
      </c>
      <c r="K566">
        <f>VLOOKUP(A566,'2010'!A:V,6,FALSE)</f>
        <v>565</v>
      </c>
      <c r="L566">
        <v>760</v>
      </c>
      <c r="M566">
        <f>VLOOKUP(A566,'2010'!A:X,7,FALSE)</f>
        <v>1001</v>
      </c>
      <c r="N566">
        <v>1068</v>
      </c>
      <c r="O566">
        <f>VLOOKUP(A566,'2010'!A:N,8,FALSE)</f>
        <v>795</v>
      </c>
      <c r="P566">
        <v>628</v>
      </c>
      <c r="Q566">
        <f>VLOOKUP(A566,'2010'!A:P,9,FALSE)</f>
        <v>510</v>
      </c>
      <c r="R566">
        <v>188</v>
      </c>
      <c r="S566">
        <f>VLOOKUP(A566,'2010'!A:R,10,FALSE)</f>
        <v>211</v>
      </c>
      <c r="T566">
        <v>66</v>
      </c>
      <c r="U566">
        <f>VLOOKUP(A566,'2010'!A:T,11,FALSE)</f>
        <v>29</v>
      </c>
      <c r="V566">
        <v>4824</v>
      </c>
      <c r="W566">
        <f>VLOOKUP(A566,'2010'!A:V,12,FALSE)</f>
        <v>4103</v>
      </c>
      <c r="X566">
        <v>3482</v>
      </c>
      <c r="Y566">
        <f>VLOOKUP(A566,'2010'!A:X,13,FALSE)</f>
        <v>3753</v>
      </c>
      <c r="Z566">
        <v>1342</v>
      </c>
      <c r="AA566">
        <f>VLOOKUP(A566,'2010'!A:Z,14,FALSE)</f>
        <v>350</v>
      </c>
    </row>
    <row r="567" spans="1:27" x14ac:dyDescent="0.25">
      <c r="A567">
        <v>17031620200</v>
      </c>
      <c r="B567">
        <v>2419</v>
      </c>
      <c r="C567">
        <f>VLOOKUP(A567,'2010'!A:N,2,FALSE)</f>
        <v>2281</v>
      </c>
      <c r="D567">
        <v>12</v>
      </c>
      <c r="E567">
        <f>VLOOKUP(A567,'2010'!A:P,3,FALSE)</f>
        <v>11</v>
      </c>
      <c r="F567">
        <v>110</v>
      </c>
      <c r="G567">
        <f>VLOOKUP(A567,'2010'!A:R,4,FALSE)</f>
        <v>195</v>
      </c>
      <c r="H567">
        <v>1755</v>
      </c>
      <c r="I567">
        <f>VLOOKUP(A567,'2010'!A:T,5,FALSE)</f>
        <v>1494</v>
      </c>
      <c r="J567">
        <v>542</v>
      </c>
      <c r="K567">
        <f>VLOOKUP(A567,'2010'!A:V,6,FALSE)</f>
        <v>561</v>
      </c>
      <c r="L567">
        <v>423</v>
      </c>
      <c r="M567">
        <f>VLOOKUP(A567,'2010'!A:X,7,FALSE)</f>
        <v>627</v>
      </c>
      <c r="N567">
        <v>645</v>
      </c>
      <c r="O567">
        <f>VLOOKUP(A567,'2010'!A:N,8,FALSE)</f>
        <v>295</v>
      </c>
      <c r="P567">
        <v>514</v>
      </c>
      <c r="Q567">
        <f>VLOOKUP(A567,'2010'!A:P,9,FALSE)</f>
        <v>284</v>
      </c>
      <c r="R567">
        <v>156</v>
      </c>
      <c r="S567">
        <f>VLOOKUP(A567,'2010'!A:R,10,FALSE)</f>
        <v>84</v>
      </c>
      <c r="T567">
        <v>69</v>
      </c>
      <c r="U567">
        <f>VLOOKUP(A567,'2010'!A:T,11,FALSE)</f>
        <v>88</v>
      </c>
      <c r="V567">
        <v>2419</v>
      </c>
      <c r="W567">
        <f>VLOOKUP(A567,'2010'!A:V,12,FALSE)</f>
        <v>2281</v>
      </c>
      <c r="X567">
        <v>1655</v>
      </c>
      <c r="Y567">
        <f>VLOOKUP(A567,'2010'!A:X,13,FALSE)</f>
        <v>1245</v>
      </c>
      <c r="Z567">
        <v>764</v>
      </c>
      <c r="AA567">
        <f>VLOOKUP(A567,'2010'!A:Z,14,FALSE)</f>
        <v>1036</v>
      </c>
    </row>
    <row r="568" spans="1:27" x14ac:dyDescent="0.25">
      <c r="A568">
        <v>17031620300</v>
      </c>
      <c r="B568">
        <v>7813</v>
      </c>
      <c r="C568">
        <f>VLOOKUP(A568,'2010'!A:N,2,FALSE)</f>
        <v>6338</v>
      </c>
      <c r="D568">
        <v>159</v>
      </c>
      <c r="E568">
        <f>VLOOKUP(A568,'2010'!A:P,3,FALSE)</f>
        <v>5</v>
      </c>
      <c r="F568">
        <v>17</v>
      </c>
      <c r="G568">
        <f>VLOOKUP(A568,'2010'!A:R,4,FALSE)</f>
        <v>57</v>
      </c>
      <c r="H568">
        <v>6231</v>
      </c>
      <c r="I568">
        <f>VLOOKUP(A568,'2010'!A:T,5,FALSE)</f>
        <v>4438</v>
      </c>
      <c r="J568">
        <v>1406</v>
      </c>
      <c r="K568">
        <f>VLOOKUP(A568,'2010'!A:V,6,FALSE)</f>
        <v>1843</v>
      </c>
      <c r="L568">
        <v>1313</v>
      </c>
      <c r="M568">
        <f>VLOOKUP(A568,'2010'!A:X,7,FALSE)</f>
        <v>1559</v>
      </c>
      <c r="N568">
        <v>1603</v>
      </c>
      <c r="O568">
        <f>VLOOKUP(A568,'2010'!A:N,8,FALSE)</f>
        <v>1095</v>
      </c>
      <c r="P568">
        <v>985</v>
      </c>
      <c r="Q568">
        <f>VLOOKUP(A568,'2010'!A:P,9,FALSE)</f>
        <v>854</v>
      </c>
      <c r="R568">
        <v>342</v>
      </c>
      <c r="S568">
        <f>VLOOKUP(A568,'2010'!A:R,10,FALSE)</f>
        <v>403</v>
      </c>
      <c r="T568">
        <v>97</v>
      </c>
      <c r="U568">
        <f>VLOOKUP(A568,'2010'!A:T,11,FALSE)</f>
        <v>81</v>
      </c>
      <c r="V568">
        <v>7806</v>
      </c>
      <c r="W568">
        <f>VLOOKUP(A568,'2010'!A:V,12,FALSE)</f>
        <v>6309</v>
      </c>
      <c r="X568">
        <v>5298</v>
      </c>
      <c r="Y568">
        <f>VLOOKUP(A568,'2010'!A:X,13,FALSE)</f>
        <v>4813</v>
      </c>
      <c r="Z568">
        <v>2508</v>
      </c>
      <c r="AA568">
        <f>VLOOKUP(A568,'2010'!A:Z,14,FALSE)</f>
        <v>1496</v>
      </c>
    </row>
    <row r="569" spans="1:27" x14ac:dyDescent="0.25">
      <c r="A569">
        <v>17031620400</v>
      </c>
      <c r="B569">
        <v>4634</v>
      </c>
      <c r="C569">
        <f>VLOOKUP(A569,'2010'!A:N,2,FALSE)</f>
        <v>4812</v>
      </c>
      <c r="D569">
        <v>42</v>
      </c>
      <c r="E569">
        <f>VLOOKUP(A569,'2010'!A:P,3,FALSE)</f>
        <v>235</v>
      </c>
      <c r="F569">
        <v>34</v>
      </c>
      <c r="G569">
        <f>VLOOKUP(A569,'2010'!A:R,4,FALSE)</f>
        <v>54</v>
      </c>
      <c r="H569">
        <v>4253</v>
      </c>
      <c r="I569">
        <f>VLOOKUP(A569,'2010'!A:T,5,FALSE)</f>
        <v>3840</v>
      </c>
      <c r="J569">
        <v>300</v>
      </c>
      <c r="K569">
        <f>VLOOKUP(A569,'2010'!A:V,6,FALSE)</f>
        <v>705</v>
      </c>
      <c r="L569">
        <v>920</v>
      </c>
      <c r="M569">
        <f>VLOOKUP(A569,'2010'!A:X,7,FALSE)</f>
        <v>1097</v>
      </c>
      <c r="N569">
        <v>871</v>
      </c>
      <c r="O569">
        <f>VLOOKUP(A569,'2010'!A:N,8,FALSE)</f>
        <v>804</v>
      </c>
      <c r="P569">
        <v>634</v>
      </c>
      <c r="Q569">
        <f>VLOOKUP(A569,'2010'!A:P,9,FALSE)</f>
        <v>465</v>
      </c>
      <c r="R569">
        <v>177</v>
      </c>
      <c r="S569">
        <f>VLOOKUP(A569,'2010'!A:R,10,FALSE)</f>
        <v>289</v>
      </c>
      <c r="T569">
        <v>100</v>
      </c>
      <c r="U569">
        <f>VLOOKUP(A569,'2010'!A:T,11,FALSE)</f>
        <v>45</v>
      </c>
      <c r="V569">
        <v>4629</v>
      </c>
      <c r="W569">
        <f>VLOOKUP(A569,'2010'!A:V,12,FALSE)</f>
        <v>4812</v>
      </c>
      <c r="X569">
        <v>3778</v>
      </c>
      <c r="Y569">
        <f>VLOOKUP(A569,'2010'!A:X,13,FALSE)</f>
        <v>4057</v>
      </c>
      <c r="Z569">
        <v>851</v>
      </c>
      <c r="AA569">
        <f>VLOOKUP(A569,'2010'!A:Z,14,FALSE)</f>
        <v>755</v>
      </c>
    </row>
    <row r="570" spans="1:27" x14ac:dyDescent="0.25">
      <c r="A570">
        <v>17031630100</v>
      </c>
      <c r="B570">
        <v>925</v>
      </c>
      <c r="C570">
        <f>VLOOKUP(A570,'2010'!A:N,2,FALSE)</f>
        <v>1402</v>
      </c>
      <c r="D570">
        <v>137</v>
      </c>
      <c r="E570">
        <f>VLOOKUP(A570,'2010'!A:P,3,FALSE)</f>
        <v>300</v>
      </c>
      <c r="F570">
        <v>0</v>
      </c>
      <c r="G570">
        <f>VLOOKUP(A570,'2010'!A:R,4,FALSE)</f>
        <v>0</v>
      </c>
      <c r="H570">
        <v>748</v>
      </c>
      <c r="I570">
        <f>VLOOKUP(A570,'2010'!A:T,5,FALSE)</f>
        <v>1057</v>
      </c>
      <c r="J570">
        <v>49</v>
      </c>
      <c r="K570">
        <f>VLOOKUP(A570,'2010'!A:V,6,FALSE)</f>
        <v>61</v>
      </c>
      <c r="L570">
        <v>165</v>
      </c>
      <c r="M570">
        <f>VLOOKUP(A570,'2010'!A:X,7,FALSE)</f>
        <v>368</v>
      </c>
      <c r="N570">
        <v>254</v>
      </c>
      <c r="O570">
        <f>VLOOKUP(A570,'2010'!A:N,8,FALSE)</f>
        <v>170</v>
      </c>
      <c r="P570">
        <v>99</v>
      </c>
      <c r="Q570">
        <f>VLOOKUP(A570,'2010'!A:P,9,FALSE)</f>
        <v>96</v>
      </c>
      <c r="R570">
        <v>23</v>
      </c>
      <c r="S570">
        <f>VLOOKUP(A570,'2010'!A:R,10,FALSE)</f>
        <v>36</v>
      </c>
      <c r="T570">
        <v>14</v>
      </c>
      <c r="U570">
        <f>VLOOKUP(A570,'2010'!A:T,11,FALSE)</f>
        <v>29</v>
      </c>
      <c r="V570">
        <v>925</v>
      </c>
      <c r="W570">
        <f>VLOOKUP(A570,'2010'!A:V,12,FALSE)</f>
        <v>1402</v>
      </c>
      <c r="X570">
        <v>406</v>
      </c>
      <c r="Y570">
        <f>VLOOKUP(A570,'2010'!A:X,13,FALSE)</f>
        <v>575</v>
      </c>
      <c r="Z570">
        <v>519</v>
      </c>
      <c r="AA570">
        <f>VLOOKUP(A570,'2010'!A:Z,14,FALSE)</f>
        <v>827</v>
      </c>
    </row>
    <row r="571" spans="1:27" x14ac:dyDescent="0.25">
      <c r="A571">
        <v>17031630200</v>
      </c>
      <c r="B571">
        <v>2221</v>
      </c>
      <c r="C571">
        <f>VLOOKUP(A571,'2010'!A:N,2,FALSE)</f>
        <v>2229</v>
      </c>
      <c r="D571">
        <v>89</v>
      </c>
      <c r="E571">
        <f>VLOOKUP(A571,'2010'!A:P,3,FALSE)</f>
        <v>0</v>
      </c>
      <c r="F571">
        <v>50</v>
      </c>
      <c r="G571">
        <f>VLOOKUP(A571,'2010'!A:R,4,FALSE)</f>
        <v>54</v>
      </c>
      <c r="H571">
        <v>2055</v>
      </c>
      <c r="I571">
        <f>VLOOKUP(A571,'2010'!A:T,5,FALSE)</f>
        <v>1983</v>
      </c>
      <c r="J571">
        <v>102</v>
      </c>
      <c r="K571">
        <f>VLOOKUP(A571,'2010'!A:V,6,FALSE)</f>
        <v>192</v>
      </c>
      <c r="L571">
        <v>519</v>
      </c>
      <c r="M571">
        <f>VLOOKUP(A571,'2010'!A:X,7,FALSE)</f>
        <v>690</v>
      </c>
      <c r="N571">
        <v>495</v>
      </c>
      <c r="O571">
        <f>VLOOKUP(A571,'2010'!A:N,8,FALSE)</f>
        <v>284</v>
      </c>
      <c r="P571">
        <v>146</v>
      </c>
      <c r="Q571">
        <f>VLOOKUP(A571,'2010'!A:P,9,FALSE)</f>
        <v>178</v>
      </c>
      <c r="R571">
        <v>46</v>
      </c>
      <c r="S571">
        <f>VLOOKUP(A571,'2010'!A:R,10,FALSE)</f>
        <v>95</v>
      </c>
      <c r="T571">
        <v>40</v>
      </c>
      <c r="U571">
        <f>VLOOKUP(A571,'2010'!A:T,11,FALSE)</f>
        <v>34</v>
      </c>
      <c r="V571">
        <v>2221</v>
      </c>
      <c r="W571">
        <f>VLOOKUP(A571,'2010'!A:V,12,FALSE)</f>
        <v>2229</v>
      </c>
      <c r="X571">
        <v>811</v>
      </c>
      <c r="Y571">
        <f>VLOOKUP(A571,'2010'!A:X,13,FALSE)</f>
        <v>1273</v>
      </c>
      <c r="Z571">
        <v>1410</v>
      </c>
      <c r="AA571">
        <f>VLOOKUP(A571,'2010'!A:Z,14,FALSE)</f>
        <v>956</v>
      </c>
    </row>
    <row r="572" spans="1:27" x14ac:dyDescent="0.25">
      <c r="A572">
        <v>17031630300</v>
      </c>
      <c r="B572">
        <v>5710</v>
      </c>
      <c r="C572">
        <f>VLOOKUP(A572,'2010'!A:N,2,FALSE)</f>
        <v>5261</v>
      </c>
      <c r="D572">
        <v>19</v>
      </c>
      <c r="E572">
        <f>VLOOKUP(A572,'2010'!A:P,3,FALSE)</f>
        <v>0</v>
      </c>
      <c r="F572">
        <v>69</v>
      </c>
      <c r="G572">
        <f>VLOOKUP(A572,'2010'!A:R,4,FALSE)</f>
        <v>0</v>
      </c>
      <c r="H572">
        <v>5392</v>
      </c>
      <c r="I572">
        <f>VLOOKUP(A572,'2010'!A:T,5,FALSE)</f>
        <v>4838</v>
      </c>
      <c r="J572">
        <v>249</v>
      </c>
      <c r="K572">
        <f>VLOOKUP(A572,'2010'!A:V,6,FALSE)</f>
        <v>347</v>
      </c>
      <c r="L572">
        <v>1173</v>
      </c>
      <c r="M572">
        <f>VLOOKUP(A572,'2010'!A:X,7,FALSE)</f>
        <v>1530</v>
      </c>
      <c r="N572">
        <v>1194</v>
      </c>
      <c r="O572">
        <f>VLOOKUP(A572,'2010'!A:N,8,FALSE)</f>
        <v>638</v>
      </c>
      <c r="P572">
        <v>516</v>
      </c>
      <c r="Q572">
        <f>VLOOKUP(A572,'2010'!A:P,9,FALSE)</f>
        <v>488</v>
      </c>
      <c r="R572">
        <v>212</v>
      </c>
      <c r="S572">
        <f>VLOOKUP(A572,'2010'!A:R,10,FALSE)</f>
        <v>94</v>
      </c>
      <c r="T572">
        <v>67</v>
      </c>
      <c r="U572">
        <f>VLOOKUP(A572,'2010'!A:T,11,FALSE)</f>
        <v>13</v>
      </c>
      <c r="V572">
        <v>5710</v>
      </c>
      <c r="W572">
        <f>VLOOKUP(A572,'2010'!A:V,12,FALSE)</f>
        <v>5261</v>
      </c>
      <c r="X572">
        <v>3870</v>
      </c>
      <c r="Y572">
        <f>VLOOKUP(A572,'2010'!A:X,13,FALSE)</f>
        <v>3606</v>
      </c>
      <c r="Z572">
        <v>1840</v>
      </c>
      <c r="AA572">
        <f>VLOOKUP(A572,'2010'!A:Z,14,FALSE)</f>
        <v>1655</v>
      </c>
    </row>
    <row r="573" spans="1:27" x14ac:dyDescent="0.25">
      <c r="A573">
        <v>17031630400</v>
      </c>
      <c r="B573">
        <v>7008</v>
      </c>
      <c r="C573">
        <f>VLOOKUP(A573,'2010'!A:N,2,FALSE)</f>
        <v>6585</v>
      </c>
      <c r="D573">
        <v>51</v>
      </c>
      <c r="E573">
        <f>VLOOKUP(A573,'2010'!A:P,3,FALSE)</f>
        <v>10</v>
      </c>
      <c r="F573">
        <v>0</v>
      </c>
      <c r="G573">
        <f>VLOOKUP(A573,'2010'!A:R,4,FALSE)</f>
        <v>5</v>
      </c>
      <c r="H573">
        <v>6591</v>
      </c>
      <c r="I573">
        <f>VLOOKUP(A573,'2010'!A:T,5,FALSE)</f>
        <v>6222</v>
      </c>
      <c r="J573">
        <v>394</v>
      </c>
      <c r="K573">
        <f>VLOOKUP(A573,'2010'!A:V,6,FALSE)</f>
        <v>344</v>
      </c>
      <c r="L573">
        <v>1814</v>
      </c>
      <c r="M573">
        <f>VLOOKUP(A573,'2010'!A:X,7,FALSE)</f>
        <v>2003</v>
      </c>
      <c r="N573">
        <v>1051</v>
      </c>
      <c r="O573">
        <f>VLOOKUP(A573,'2010'!A:N,8,FALSE)</f>
        <v>983</v>
      </c>
      <c r="P573">
        <v>567</v>
      </c>
      <c r="Q573">
        <f>VLOOKUP(A573,'2010'!A:P,9,FALSE)</f>
        <v>416</v>
      </c>
      <c r="R573">
        <v>174</v>
      </c>
      <c r="S573">
        <f>VLOOKUP(A573,'2010'!A:R,10,FALSE)</f>
        <v>169</v>
      </c>
      <c r="T573">
        <v>86</v>
      </c>
      <c r="U573">
        <f>VLOOKUP(A573,'2010'!A:T,11,FALSE)</f>
        <v>47</v>
      </c>
      <c r="V573">
        <v>7008</v>
      </c>
      <c r="W573">
        <f>VLOOKUP(A573,'2010'!A:V,12,FALSE)</f>
        <v>6585</v>
      </c>
      <c r="X573">
        <v>3836</v>
      </c>
      <c r="Y573">
        <f>VLOOKUP(A573,'2010'!A:X,13,FALSE)</f>
        <v>4578</v>
      </c>
      <c r="Z573">
        <v>3172</v>
      </c>
      <c r="AA573">
        <f>VLOOKUP(A573,'2010'!A:Z,14,FALSE)</f>
        <v>2007</v>
      </c>
    </row>
    <row r="574" spans="1:27" x14ac:dyDescent="0.25">
      <c r="A574">
        <v>17031630500</v>
      </c>
      <c r="B574">
        <v>6266</v>
      </c>
      <c r="C574">
        <f>VLOOKUP(A574,'2010'!A:N,2,FALSE)</f>
        <v>5718</v>
      </c>
      <c r="D574">
        <v>125</v>
      </c>
      <c r="E574">
        <f>VLOOKUP(A574,'2010'!A:P,3,FALSE)</f>
        <v>188</v>
      </c>
      <c r="F574">
        <v>3</v>
      </c>
      <c r="G574">
        <f>VLOOKUP(A574,'2010'!A:R,4,FALSE)</f>
        <v>0</v>
      </c>
      <c r="H574">
        <v>5983</v>
      </c>
      <c r="I574">
        <f>VLOOKUP(A574,'2010'!A:T,5,FALSE)</f>
        <v>5305</v>
      </c>
      <c r="J574">
        <v>132</v>
      </c>
      <c r="K574">
        <f>VLOOKUP(A574,'2010'!A:V,6,FALSE)</f>
        <v>234</v>
      </c>
      <c r="L574">
        <v>1739</v>
      </c>
      <c r="M574">
        <f>VLOOKUP(A574,'2010'!A:X,7,FALSE)</f>
        <v>1523</v>
      </c>
      <c r="N574">
        <v>1233</v>
      </c>
      <c r="O574">
        <f>VLOOKUP(A574,'2010'!A:N,8,FALSE)</f>
        <v>817</v>
      </c>
      <c r="P574">
        <v>468</v>
      </c>
      <c r="Q574">
        <f>VLOOKUP(A574,'2010'!A:P,9,FALSE)</f>
        <v>453</v>
      </c>
      <c r="R574">
        <v>91</v>
      </c>
      <c r="S574">
        <f>VLOOKUP(A574,'2010'!A:R,10,FALSE)</f>
        <v>76</v>
      </c>
      <c r="T574">
        <v>9</v>
      </c>
      <c r="U574">
        <f>VLOOKUP(A574,'2010'!A:T,11,FALSE)</f>
        <v>21</v>
      </c>
      <c r="V574">
        <v>6249</v>
      </c>
      <c r="W574">
        <f>VLOOKUP(A574,'2010'!A:V,12,FALSE)</f>
        <v>5718</v>
      </c>
      <c r="X574">
        <v>3538</v>
      </c>
      <c r="Y574">
        <f>VLOOKUP(A574,'2010'!A:X,13,FALSE)</f>
        <v>3069</v>
      </c>
      <c r="Z574">
        <v>2711</v>
      </c>
      <c r="AA574">
        <f>VLOOKUP(A574,'2010'!A:Z,14,FALSE)</f>
        <v>2649</v>
      </c>
    </row>
    <row r="575" spans="1:27" x14ac:dyDescent="0.25">
      <c r="A575">
        <v>17031630800</v>
      </c>
      <c r="B575">
        <v>7333</v>
      </c>
      <c r="C575">
        <f>VLOOKUP(A575,'2010'!A:N,2,FALSE)</f>
        <v>6338</v>
      </c>
      <c r="D575">
        <v>252</v>
      </c>
      <c r="E575">
        <f>VLOOKUP(A575,'2010'!A:P,3,FALSE)</f>
        <v>288</v>
      </c>
      <c r="F575">
        <v>104</v>
      </c>
      <c r="G575">
        <f>VLOOKUP(A575,'2010'!A:R,4,FALSE)</f>
        <v>11</v>
      </c>
      <c r="H575">
        <v>6854</v>
      </c>
      <c r="I575">
        <f>VLOOKUP(A575,'2010'!A:T,5,FALSE)</f>
        <v>5606</v>
      </c>
      <c r="J575">
        <v>187</v>
      </c>
      <c r="K575">
        <f>VLOOKUP(A575,'2010'!A:V,6,FALSE)</f>
        <v>441</v>
      </c>
      <c r="L575">
        <v>1811</v>
      </c>
      <c r="M575">
        <f>VLOOKUP(A575,'2010'!A:X,7,FALSE)</f>
        <v>2143</v>
      </c>
      <c r="N575">
        <v>1586</v>
      </c>
      <c r="O575">
        <f>VLOOKUP(A575,'2010'!A:N,8,FALSE)</f>
        <v>834</v>
      </c>
      <c r="P575">
        <v>678</v>
      </c>
      <c r="Q575">
        <f>VLOOKUP(A575,'2010'!A:P,9,FALSE)</f>
        <v>371</v>
      </c>
      <c r="R575">
        <v>138</v>
      </c>
      <c r="S575">
        <f>VLOOKUP(A575,'2010'!A:R,10,FALSE)</f>
        <v>245</v>
      </c>
      <c r="T575">
        <v>71</v>
      </c>
      <c r="U575">
        <f>VLOOKUP(A575,'2010'!A:T,11,FALSE)</f>
        <v>50</v>
      </c>
      <c r="V575">
        <v>7333</v>
      </c>
      <c r="W575">
        <f>VLOOKUP(A575,'2010'!A:V,12,FALSE)</f>
        <v>6338</v>
      </c>
      <c r="X575">
        <v>5066</v>
      </c>
      <c r="Y575">
        <f>VLOOKUP(A575,'2010'!A:X,13,FALSE)</f>
        <v>4305</v>
      </c>
      <c r="Z575">
        <v>2267</v>
      </c>
      <c r="AA575">
        <f>VLOOKUP(A575,'2010'!A:Z,14,FALSE)</f>
        <v>2033</v>
      </c>
    </row>
    <row r="576" spans="1:27" x14ac:dyDescent="0.25">
      <c r="A576">
        <v>17031630900</v>
      </c>
      <c r="B576">
        <v>5084</v>
      </c>
      <c r="C576">
        <f>VLOOKUP(A576,'2010'!A:N,2,FALSE)</f>
        <v>4954</v>
      </c>
      <c r="D576">
        <v>99</v>
      </c>
      <c r="E576">
        <f>VLOOKUP(A576,'2010'!A:P,3,FALSE)</f>
        <v>32</v>
      </c>
      <c r="F576">
        <v>22</v>
      </c>
      <c r="G576">
        <f>VLOOKUP(A576,'2010'!A:R,4,FALSE)</f>
        <v>48</v>
      </c>
      <c r="H576">
        <v>4806</v>
      </c>
      <c r="I576">
        <f>VLOOKUP(A576,'2010'!A:T,5,FALSE)</f>
        <v>4640</v>
      </c>
      <c r="J576">
        <v>157</v>
      </c>
      <c r="K576">
        <f>VLOOKUP(A576,'2010'!A:V,6,FALSE)</f>
        <v>234</v>
      </c>
      <c r="L576">
        <v>1160</v>
      </c>
      <c r="M576">
        <f>VLOOKUP(A576,'2010'!A:X,7,FALSE)</f>
        <v>1572</v>
      </c>
      <c r="N576">
        <v>1272</v>
      </c>
      <c r="O576">
        <f>VLOOKUP(A576,'2010'!A:N,8,FALSE)</f>
        <v>678</v>
      </c>
      <c r="P576">
        <v>433</v>
      </c>
      <c r="Q576">
        <f>VLOOKUP(A576,'2010'!A:P,9,FALSE)</f>
        <v>408</v>
      </c>
      <c r="R576">
        <v>147</v>
      </c>
      <c r="S576">
        <f>VLOOKUP(A576,'2010'!A:R,10,FALSE)</f>
        <v>165</v>
      </c>
      <c r="T576">
        <v>1</v>
      </c>
      <c r="U576">
        <f>VLOOKUP(A576,'2010'!A:T,11,FALSE)</f>
        <v>17</v>
      </c>
      <c r="V576">
        <v>5062</v>
      </c>
      <c r="W576">
        <f>VLOOKUP(A576,'2010'!A:V,12,FALSE)</f>
        <v>4954</v>
      </c>
      <c r="X576">
        <v>2936</v>
      </c>
      <c r="Y576">
        <f>VLOOKUP(A576,'2010'!A:X,13,FALSE)</f>
        <v>2762</v>
      </c>
      <c r="Z576">
        <v>2126</v>
      </c>
      <c r="AA576">
        <f>VLOOKUP(A576,'2010'!A:Z,14,FALSE)</f>
        <v>2192</v>
      </c>
    </row>
    <row r="577" spans="1:27" x14ac:dyDescent="0.25">
      <c r="A577">
        <v>17031640100</v>
      </c>
      <c r="B577">
        <v>1424</v>
      </c>
      <c r="C577">
        <f>VLOOKUP(A577,'2010'!A:N,2,FALSE)</f>
        <v>1265</v>
      </c>
      <c r="D577">
        <v>72</v>
      </c>
      <c r="E577">
        <f>VLOOKUP(A577,'2010'!A:P,3,FALSE)</f>
        <v>43</v>
      </c>
      <c r="F577">
        <v>11</v>
      </c>
      <c r="G577">
        <f>VLOOKUP(A577,'2010'!A:R,4,FALSE)</f>
        <v>16</v>
      </c>
      <c r="H577">
        <v>831</v>
      </c>
      <c r="I577">
        <f>VLOOKUP(A577,'2010'!A:T,5,FALSE)</f>
        <v>953</v>
      </c>
      <c r="J577">
        <v>499</v>
      </c>
      <c r="K577">
        <f>VLOOKUP(A577,'2010'!A:V,6,FALSE)</f>
        <v>296</v>
      </c>
      <c r="L577">
        <v>189</v>
      </c>
      <c r="M577">
        <f>VLOOKUP(A577,'2010'!A:X,7,FALSE)</f>
        <v>274</v>
      </c>
      <c r="N577">
        <v>395</v>
      </c>
      <c r="O577">
        <f>VLOOKUP(A577,'2010'!A:N,8,FALSE)</f>
        <v>267</v>
      </c>
      <c r="P577">
        <v>321</v>
      </c>
      <c r="Q577">
        <f>VLOOKUP(A577,'2010'!A:P,9,FALSE)</f>
        <v>245</v>
      </c>
      <c r="R577">
        <v>138</v>
      </c>
      <c r="S577">
        <f>VLOOKUP(A577,'2010'!A:R,10,FALSE)</f>
        <v>53</v>
      </c>
      <c r="T577">
        <v>14</v>
      </c>
      <c r="U577">
        <f>VLOOKUP(A577,'2010'!A:T,11,FALSE)</f>
        <v>119</v>
      </c>
      <c r="V577">
        <v>1424</v>
      </c>
      <c r="W577">
        <f>VLOOKUP(A577,'2010'!A:V,12,FALSE)</f>
        <v>1265</v>
      </c>
      <c r="X577">
        <v>602</v>
      </c>
      <c r="Y577">
        <f>VLOOKUP(A577,'2010'!A:X,13,FALSE)</f>
        <v>998</v>
      </c>
      <c r="Z577">
        <v>822</v>
      </c>
      <c r="AA577">
        <f>VLOOKUP(A577,'2010'!A:Z,14,FALSE)</f>
        <v>267</v>
      </c>
    </row>
    <row r="578" spans="1:27" x14ac:dyDescent="0.25">
      <c r="A578">
        <v>17031640300</v>
      </c>
      <c r="B578">
        <v>6739</v>
      </c>
      <c r="C578">
        <f>VLOOKUP(A578,'2010'!A:N,2,FALSE)</f>
        <v>6877</v>
      </c>
      <c r="D578">
        <v>0</v>
      </c>
      <c r="E578">
        <f>VLOOKUP(A578,'2010'!A:P,3,FALSE)</f>
        <v>231</v>
      </c>
      <c r="F578">
        <v>26</v>
      </c>
      <c r="G578">
        <f>VLOOKUP(A578,'2010'!A:R,4,FALSE)</f>
        <v>42</v>
      </c>
      <c r="H578">
        <v>3179</v>
      </c>
      <c r="I578">
        <f>VLOOKUP(A578,'2010'!A:T,5,FALSE)</f>
        <v>2878</v>
      </c>
      <c r="J578">
        <v>3497</v>
      </c>
      <c r="K578">
        <f>VLOOKUP(A578,'2010'!A:V,6,FALSE)</f>
        <v>3652</v>
      </c>
      <c r="L578">
        <v>514</v>
      </c>
      <c r="M578">
        <f>VLOOKUP(A578,'2010'!A:X,7,FALSE)</f>
        <v>845</v>
      </c>
      <c r="N578">
        <v>1779</v>
      </c>
      <c r="O578">
        <f>VLOOKUP(A578,'2010'!A:N,8,FALSE)</f>
        <v>1622</v>
      </c>
      <c r="P578">
        <v>1488</v>
      </c>
      <c r="Q578">
        <f>VLOOKUP(A578,'2010'!A:P,9,FALSE)</f>
        <v>1384</v>
      </c>
      <c r="R578">
        <v>711</v>
      </c>
      <c r="S578">
        <f>VLOOKUP(A578,'2010'!A:R,10,FALSE)</f>
        <v>637</v>
      </c>
      <c r="T578">
        <v>254</v>
      </c>
      <c r="U578">
        <f>VLOOKUP(A578,'2010'!A:T,11,FALSE)</f>
        <v>94</v>
      </c>
      <c r="V578">
        <v>6734</v>
      </c>
      <c r="W578">
        <f>VLOOKUP(A578,'2010'!A:V,12,FALSE)</f>
        <v>6877</v>
      </c>
      <c r="X578">
        <v>5226</v>
      </c>
      <c r="Y578">
        <f>VLOOKUP(A578,'2010'!A:X,13,FALSE)</f>
        <v>5801</v>
      </c>
      <c r="Z578">
        <v>1508</v>
      </c>
      <c r="AA578">
        <f>VLOOKUP(A578,'2010'!A:Z,14,FALSE)</f>
        <v>1076</v>
      </c>
    </row>
    <row r="579" spans="1:27" x14ac:dyDescent="0.25">
      <c r="A579">
        <v>17031640400</v>
      </c>
      <c r="B579">
        <v>3834</v>
      </c>
      <c r="C579">
        <f>VLOOKUP(A579,'2010'!A:N,2,FALSE)</f>
        <v>3125</v>
      </c>
      <c r="D579">
        <v>76</v>
      </c>
      <c r="E579">
        <f>VLOOKUP(A579,'2010'!A:P,3,FALSE)</f>
        <v>0</v>
      </c>
      <c r="F579">
        <v>38</v>
      </c>
      <c r="G579">
        <f>VLOOKUP(A579,'2010'!A:R,4,FALSE)</f>
        <v>0</v>
      </c>
      <c r="H579">
        <v>1559</v>
      </c>
      <c r="I579">
        <f>VLOOKUP(A579,'2010'!A:T,5,FALSE)</f>
        <v>1078</v>
      </c>
      <c r="J579">
        <v>2015</v>
      </c>
      <c r="K579">
        <f>VLOOKUP(A579,'2010'!A:V,6,FALSE)</f>
        <v>2047</v>
      </c>
      <c r="L579">
        <v>341</v>
      </c>
      <c r="M579">
        <f>VLOOKUP(A579,'2010'!A:X,7,FALSE)</f>
        <v>327</v>
      </c>
      <c r="N579">
        <v>1196</v>
      </c>
      <c r="O579">
        <f>VLOOKUP(A579,'2010'!A:N,8,FALSE)</f>
        <v>773</v>
      </c>
      <c r="P579">
        <v>598</v>
      </c>
      <c r="Q579">
        <f>VLOOKUP(A579,'2010'!A:P,9,FALSE)</f>
        <v>878</v>
      </c>
      <c r="R579">
        <v>234</v>
      </c>
      <c r="S579">
        <f>VLOOKUP(A579,'2010'!A:R,10,FALSE)</f>
        <v>140</v>
      </c>
      <c r="T579">
        <v>187</v>
      </c>
      <c r="U579">
        <f>VLOOKUP(A579,'2010'!A:T,11,FALSE)</f>
        <v>83</v>
      </c>
      <c r="V579">
        <v>3834</v>
      </c>
      <c r="W579">
        <f>VLOOKUP(A579,'2010'!A:V,12,FALSE)</f>
        <v>3125</v>
      </c>
      <c r="X579">
        <v>2938</v>
      </c>
      <c r="Y579">
        <f>VLOOKUP(A579,'2010'!A:X,13,FALSE)</f>
        <v>2427</v>
      </c>
      <c r="Z579">
        <v>896</v>
      </c>
      <c r="AA579">
        <f>VLOOKUP(A579,'2010'!A:Z,14,FALSE)</f>
        <v>698</v>
      </c>
    </row>
    <row r="580" spans="1:27" x14ac:dyDescent="0.25">
      <c r="A580">
        <v>17031640500</v>
      </c>
      <c r="B580">
        <v>3451</v>
      </c>
      <c r="C580">
        <f>VLOOKUP(A580,'2010'!A:N,2,FALSE)</f>
        <v>3503</v>
      </c>
      <c r="D580">
        <v>58</v>
      </c>
      <c r="E580">
        <f>VLOOKUP(A580,'2010'!A:P,3,FALSE)</f>
        <v>11</v>
      </c>
      <c r="F580">
        <v>90</v>
      </c>
      <c r="G580">
        <f>VLOOKUP(A580,'2010'!A:R,4,FALSE)</f>
        <v>37</v>
      </c>
      <c r="H580">
        <v>1392</v>
      </c>
      <c r="I580">
        <f>VLOOKUP(A580,'2010'!A:T,5,FALSE)</f>
        <v>1286</v>
      </c>
      <c r="J580">
        <v>1886</v>
      </c>
      <c r="K580">
        <f>VLOOKUP(A580,'2010'!A:V,6,FALSE)</f>
        <v>2180</v>
      </c>
      <c r="L580">
        <v>331</v>
      </c>
      <c r="M580">
        <f>VLOOKUP(A580,'2010'!A:X,7,FALSE)</f>
        <v>318</v>
      </c>
      <c r="N580">
        <v>926</v>
      </c>
      <c r="O580">
        <f>VLOOKUP(A580,'2010'!A:N,8,FALSE)</f>
        <v>812</v>
      </c>
      <c r="P580">
        <v>768</v>
      </c>
      <c r="Q580">
        <f>VLOOKUP(A580,'2010'!A:P,9,FALSE)</f>
        <v>957</v>
      </c>
      <c r="R580">
        <v>411</v>
      </c>
      <c r="S580">
        <f>VLOOKUP(A580,'2010'!A:R,10,FALSE)</f>
        <v>281</v>
      </c>
      <c r="T580">
        <v>143</v>
      </c>
      <c r="U580">
        <f>VLOOKUP(A580,'2010'!A:T,11,FALSE)</f>
        <v>49</v>
      </c>
      <c r="V580">
        <v>3446</v>
      </c>
      <c r="W580">
        <f>VLOOKUP(A580,'2010'!A:V,12,FALSE)</f>
        <v>3503</v>
      </c>
      <c r="X580">
        <v>2967</v>
      </c>
      <c r="Y580">
        <f>VLOOKUP(A580,'2010'!A:X,13,FALSE)</f>
        <v>2939</v>
      </c>
      <c r="Z580">
        <v>479</v>
      </c>
      <c r="AA580">
        <f>VLOOKUP(A580,'2010'!A:Z,14,FALSE)</f>
        <v>564</v>
      </c>
    </row>
    <row r="581" spans="1:27" x14ac:dyDescent="0.25">
      <c r="A581">
        <v>17031640600</v>
      </c>
      <c r="B581">
        <v>4259</v>
      </c>
      <c r="C581">
        <f>VLOOKUP(A581,'2010'!A:N,2,FALSE)</f>
        <v>4094</v>
      </c>
      <c r="D581">
        <v>49</v>
      </c>
      <c r="E581">
        <f>VLOOKUP(A581,'2010'!A:P,3,FALSE)</f>
        <v>0</v>
      </c>
      <c r="F581">
        <v>197</v>
      </c>
      <c r="G581">
        <f>VLOOKUP(A581,'2010'!A:R,4,FALSE)</f>
        <v>128</v>
      </c>
      <c r="H581">
        <v>1977</v>
      </c>
      <c r="I581">
        <f>VLOOKUP(A581,'2010'!A:T,5,FALSE)</f>
        <v>1731</v>
      </c>
      <c r="J581">
        <v>2009</v>
      </c>
      <c r="K581">
        <f>VLOOKUP(A581,'2010'!A:V,6,FALSE)</f>
        <v>2235</v>
      </c>
      <c r="L581">
        <v>655</v>
      </c>
      <c r="M581">
        <f>VLOOKUP(A581,'2010'!A:X,7,FALSE)</f>
        <v>514</v>
      </c>
      <c r="N581">
        <v>1155</v>
      </c>
      <c r="O581">
        <f>VLOOKUP(A581,'2010'!A:N,8,FALSE)</f>
        <v>918</v>
      </c>
      <c r="P581">
        <v>841</v>
      </c>
      <c r="Q581">
        <f>VLOOKUP(A581,'2010'!A:P,9,FALSE)</f>
        <v>742</v>
      </c>
      <c r="R581">
        <v>181</v>
      </c>
      <c r="S581">
        <f>VLOOKUP(A581,'2010'!A:R,10,FALSE)</f>
        <v>418</v>
      </c>
      <c r="T581">
        <v>117</v>
      </c>
      <c r="U581">
        <f>VLOOKUP(A581,'2010'!A:T,11,FALSE)</f>
        <v>61</v>
      </c>
      <c r="V581">
        <v>4259</v>
      </c>
      <c r="W581">
        <f>VLOOKUP(A581,'2010'!A:V,12,FALSE)</f>
        <v>4094</v>
      </c>
      <c r="X581">
        <v>2240</v>
      </c>
      <c r="Y581">
        <f>VLOOKUP(A581,'2010'!A:X,13,FALSE)</f>
        <v>2440</v>
      </c>
      <c r="Z581">
        <v>2019</v>
      </c>
      <c r="AA581">
        <f>VLOOKUP(A581,'2010'!A:Z,14,FALSE)</f>
        <v>1654</v>
      </c>
    </row>
    <row r="582" spans="1:27" x14ac:dyDescent="0.25">
      <c r="A582">
        <v>17031640700</v>
      </c>
      <c r="B582">
        <v>3355</v>
      </c>
      <c r="C582">
        <f>VLOOKUP(A582,'2010'!A:N,2,FALSE)</f>
        <v>3108</v>
      </c>
      <c r="D582">
        <v>67</v>
      </c>
      <c r="E582">
        <f>VLOOKUP(A582,'2010'!A:P,3,FALSE)</f>
        <v>2</v>
      </c>
      <c r="F582">
        <v>6</v>
      </c>
      <c r="G582">
        <f>VLOOKUP(A582,'2010'!A:R,4,FALSE)</f>
        <v>6</v>
      </c>
      <c r="H582">
        <v>2011</v>
      </c>
      <c r="I582">
        <f>VLOOKUP(A582,'2010'!A:T,5,FALSE)</f>
        <v>1688</v>
      </c>
      <c r="J582">
        <v>1271</v>
      </c>
      <c r="K582">
        <f>VLOOKUP(A582,'2010'!A:V,6,FALSE)</f>
        <v>1414</v>
      </c>
      <c r="L582">
        <v>365</v>
      </c>
      <c r="M582">
        <f>VLOOKUP(A582,'2010'!A:X,7,FALSE)</f>
        <v>540</v>
      </c>
      <c r="N582">
        <v>894</v>
      </c>
      <c r="O582">
        <f>VLOOKUP(A582,'2010'!A:N,8,FALSE)</f>
        <v>727</v>
      </c>
      <c r="P582">
        <v>533</v>
      </c>
      <c r="Q582">
        <f>VLOOKUP(A582,'2010'!A:P,9,FALSE)</f>
        <v>566</v>
      </c>
      <c r="R582">
        <v>270</v>
      </c>
      <c r="S582">
        <f>VLOOKUP(A582,'2010'!A:R,10,FALSE)</f>
        <v>259</v>
      </c>
      <c r="T582">
        <v>93</v>
      </c>
      <c r="U582">
        <f>VLOOKUP(A582,'2010'!A:T,11,FALSE)</f>
        <v>29</v>
      </c>
      <c r="V582">
        <v>3355</v>
      </c>
      <c r="W582">
        <f>VLOOKUP(A582,'2010'!A:V,12,FALSE)</f>
        <v>3108</v>
      </c>
      <c r="X582">
        <v>2449</v>
      </c>
      <c r="Y582">
        <f>VLOOKUP(A582,'2010'!A:X,13,FALSE)</f>
        <v>2533</v>
      </c>
      <c r="Z582">
        <v>906</v>
      </c>
      <c r="AA582">
        <f>VLOOKUP(A582,'2010'!A:Z,14,FALSE)</f>
        <v>575</v>
      </c>
    </row>
    <row r="583" spans="1:27" x14ac:dyDescent="0.25">
      <c r="A583">
        <v>17031640800</v>
      </c>
      <c r="B583">
        <v>1786</v>
      </c>
      <c r="C583">
        <f>VLOOKUP(A583,'2010'!A:N,2,FALSE)</f>
        <v>1663</v>
      </c>
      <c r="D583">
        <v>27</v>
      </c>
      <c r="E583">
        <f>VLOOKUP(A583,'2010'!A:P,3,FALSE)</f>
        <v>62</v>
      </c>
      <c r="F583">
        <v>10</v>
      </c>
      <c r="G583">
        <f>VLOOKUP(A583,'2010'!A:R,4,FALSE)</f>
        <v>0</v>
      </c>
      <c r="H583">
        <v>1318</v>
      </c>
      <c r="I583">
        <f>VLOOKUP(A583,'2010'!A:T,5,FALSE)</f>
        <v>1130</v>
      </c>
      <c r="J583">
        <v>415</v>
      </c>
      <c r="K583">
        <f>VLOOKUP(A583,'2010'!A:V,6,FALSE)</f>
        <v>471</v>
      </c>
      <c r="L583">
        <v>196</v>
      </c>
      <c r="M583">
        <f>VLOOKUP(A583,'2010'!A:X,7,FALSE)</f>
        <v>122</v>
      </c>
      <c r="N583">
        <v>410</v>
      </c>
      <c r="O583">
        <f>VLOOKUP(A583,'2010'!A:N,8,FALSE)</f>
        <v>412</v>
      </c>
      <c r="P583">
        <v>307</v>
      </c>
      <c r="Q583">
        <f>VLOOKUP(A583,'2010'!A:P,9,FALSE)</f>
        <v>265</v>
      </c>
      <c r="R583">
        <v>149</v>
      </c>
      <c r="S583">
        <f>VLOOKUP(A583,'2010'!A:R,10,FALSE)</f>
        <v>61</v>
      </c>
      <c r="T583">
        <v>37</v>
      </c>
      <c r="U583">
        <f>VLOOKUP(A583,'2010'!A:T,11,FALSE)</f>
        <v>59</v>
      </c>
      <c r="V583">
        <v>1786</v>
      </c>
      <c r="W583">
        <f>VLOOKUP(A583,'2010'!A:V,12,FALSE)</f>
        <v>1663</v>
      </c>
      <c r="X583">
        <v>1355</v>
      </c>
      <c r="Y583">
        <f>VLOOKUP(A583,'2010'!A:X,13,FALSE)</f>
        <v>1424</v>
      </c>
      <c r="Z583">
        <v>431</v>
      </c>
      <c r="AA583">
        <f>VLOOKUP(A583,'2010'!A:Z,14,FALSE)</f>
        <v>239</v>
      </c>
    </row>
    <row r="584" spans="1:27" x14ac:dyDescent="0.25">
      <c r="A584">
        <v>17031650100</v>
      </c>
      <c r="B584">
        <v>4626</v>
      </c>
      <c r="C584">
        <f>VLOOKUP(A584,'2010'!A:N,2,FALSE)</f>
        <v>5006</v>
      </c>
      <c r="D584">
        <v>70</v>
      </c>
      <c r="E584">
        <f>VLOOKUP(A584,'2010'!A:P,3,FALSE)</f>
        <v>175</v>
      </c>
      <c r="F584">
        <v>37</v>
      </c>
      <c r="G584">
        <f>VLOOKUP(A584,'2010'!A:R,4,FALSE)</f>
        <v>13</v>
      </c>
      <c r="H584">
        <v>4036</v>
      </c>
      <c r="I584">
        <f>VLOOKUP(A584,'2010'!A:T,5,FALSE)</f>
        <v>3858</v>
      </c>
      <c r="J584">
        <v>498</v>
      </c>
      <c r="K584">
        <f>VLOOKUP(A584,'2010'!A:V,6,FALSE)</f>
        <v>780</v>
      </c>
      <c r="L584">
        <v>1209</v>
      </c>
      <c r="M584">
        <f>VLOOKUP(A584,'2010'!A:X,7,FALSE)</f>
        <v>1091</v>
      </c>
      <c r="N584">
        <v>900</v>
      </c>
      <c r="O584">
        <f>VLOOKUP(A584,'2010'!A:N,8,FALSE)</f>
        <v>1233</v>
      </c>
      <c r="P584">
        <v>560</v>
      </c>
      <c r="Q584">
        <f>VLOOKUP(A584,'2010'!A:P,9,FALSE)</f>
        <v>521</v>
      </c>
      <c r="R584">
        <v>155</v>
      </c>
      <c r="S584">
        <f>VLOOKUP(A584,'2010'!A:R,10,FALSE)</f>
        <v>173</v>
      </c>
      <c r="T584">
        <v>42</v>
      </c>
      <c r="U584">
        <f>VLOOKUP(A584,'2010'!A:T,11,FALSE)</f>
        <v>31</v>
      </c>
      <c r="V584">
        <v>4621</v>
      </c>
      <c r="W584">
        <f>VLOOKUP(A584,'2010'!A:V,12,FALSE)</f>
        <v>5006</v>
      </c>
      <c r="X584">
        <v>2484</v>
      </c>
      <c r="Y584">
        <f>VLOOKUP(A584,'2010'!A:X,13,FALSE)</f>
        <v>3417</v>
      </c>
      <c r="Z584">
        <v>2137</v>
      </c>
      <c r="AA584">
        <f>VLOOKUP(A584,'2010'!A:Z,14,FALSE)</f>
        <v>1589</v>
      </c>
    </row>
    <row r="585" spans="1:27" x14ac:dyDescent="0.25">
      <c r="A585">
        <v>17031650200</v>
      </c>
      <c r="B585">
        <v>7644</v>
      </c>
      <c r="C585">
        <f>VLOOKUP(A585,'2010'!A:N,2,FALSE)</f>
        <v>6882</v>
      </c>
      <c r="D585">
        <v>86</v>
      </c>
      <c r="E585">
        <f>VLOOKUP(A585,'2010'!A:P,3,FALSE)</f>
        <v>40</v>
      </c>
      <c r="F585">
        <v>0</v>
      </c>
      <c r="G585">
        <f>VLOOKUP(A585,'2010'!A:R,4,FALSE)</f>
        <v>0</v>
      </c>
      <c r="H585">
        <v>6263</v>
      </c>
      <c r="I585">
        <f>VLOOKUP(A585,'2010'!A:T,5,FALSE)</f>
        <v>4325</v>
      </c>
      <c r="J585">
        <v>1281</v>
      </c>
      <c r="K585">
        <f>VLOOKUP(A585,'2010'!A:V,6,FALSE)</f>
        <v>2349</v>
      </c>
      <c r="L585">
        <v>1560</v>
      </c>
      <c r="M585">
        <f>VLOOKUP(A585,'2010'!A:X,7,FALSE)</f>
        <v>949</v>
      </c>
      <c r="N585">
        <v>1482</v>
      </c>
      <c r="O585">
        <f>VLOOKUP(A585,'2010'!A:N,8,FALSE)</f>
        <v>1701</v>
      </c>
      <c r="P585">
        <v>1084</v>
      </c>
      <c r="Q585">
        <f>VLOOKUP(A585,'2010'!A:P,9,FALSE)</f>
        <v>1099</v>
      </c>
      <c r="R585">
        <v>525</v>
      </c>
      <c r="S585">
        <f>VLOOKUP(A585,'2010'!A:R,10,FALSE)</f>
        <v>227</v>
      </c>
      <c r="T585">
        <v>23</v>
      </c>
      <c r="U585">
        <f>VLOOKUP(A585,'2010'!A:T,11,FALSE)</f>
        <v>86</v>
      </c>
      <c r="V585">
        <v>7644</v>
      </c>
      <c r="W585">
        <f>VLOOKUP(A585,'2010'!A:V,12,FALSE)</f>
        <v>6882</v>
      </c>
      <c r="X585">
        <v>5828</v>
      </c>
      <c r="Y585">
        <f>VLOOKUP(A585,'2010'!A:X,13,FALSE)</f>
        <v>4814</v>
      </c>
      <c r="Z585">
        <v>1816</v>
      </c>
      <c r="AA585">
        <f>VLOOKUP(A585,'2010'!A:Z,14,FALSE)</f>
        <v>2068</v>
      </c>
    </row>
    <row r="586" spans="1:27" x14ac:dyDescent="0.25">
      <c r="A586">
        <v>17031650301</v>
      </c>
      <c r="B586">
        <v>5859</v>
      </c>
      <c r="C586">
        <f>VLOOKUP(A586,'2010'!A:N,2,FALSE)</f>
        <v>5379</v>
      </c>
      <c r="D586">
        <v>3</v>
      </c>
      <c r="E586">
        <f>VLOOKUP(A586,'2010'!A:P,3,FALSE)</f>
        <v>133</v>
      </c>
      <c r="F586">
        <v>103</v>
      </c>
      <c r="G586">
        <f>VLOOKUP(A586,'2010'!A:R,4,FALSE)</f>
        <v>0</v>
      </c>
      <c r="H586">
        <v>4376</v>
      </c>
      <c r="I586">
        <f>VLOOKUP(A586,'2010'!A:T,5,FALSE)</f>
        <v>4382</v>
      </c>
      <c r="J586">
        <v>1371</v>
      </c>
      <c r="K586">
        <f>VLOOKUP(A586,'2010'!A:V,6,FALSE)</f>
        <v>901</v>
      </c>
      <c r="L586">
        <v>654</v>
      </c>
      <c r="M586">
        <f>VLOOKUP(A586,'2010'!A:X,7,FALSE)</f>
        <v>1065</v>
      </c>
      <c r="N586">
        <v>1294</v>
      </c>
      <c r="O586">
        <f>VLOOKUP(A586,'2010'!A:N,8,FALSE)</f>
        <v>855</v>
      </c>
      <c r="P586">
        <v>978</v>
      </c>
      <c r="Q586">
        <f>VLOOKUP(A586,'2010'!A:P,9,FALSE)</f>
        <v>917</v>
      </c>
      <c r="R586">
        <v>293</v>
      </c>
      <c r="S586">
        <f>VLOOKUP(A586,'2010'!A:R,10,FALSE)</f>
        <v>131</v>
      </c>
      <c r="T586">
        <v>52</v>
      </c>
      <c r="U586">
        <f>VLOOKUP(A586,'2010'!A:T,11,FALSE)</f>
        <v>81</v>
      </c>
      <c r="V586">
        <v>5854</v>
      </c>
      <c r="W586">
        <f>VLOOKUP(A586,'2010'!A:V,12,FALSE)</f>
        <v>5349</v>
      </c>
      <c r="X586">
        <v>4680</v>
      </c>
      <c r="Y586">
        <f>VLOOKUP(A586,'2010'!A:X,13,FALSE)</f>
        <v>4359</v>
      </c>
      <c r="Z586">
        <v>1174</v>
      </c>
      <c r="AA586">
        <f>VLOOKUP(A586,'2010'!A:Z,14,FALSE)</f>
        <v>990</v>
      </c>
    </row>
    <row r="587" spans="1:27" x14ac:dyDescent="0.25">
      <c r="A587">
        <v>17031650302</v>
      </c>
      <c r="B587">
        <v>4230</v>
      </c>
      <c r="C587">
        <f>VLOOKUP(A587,'2010'!A:N,2,FALSE)</f>
        <v>4036</v>
      </c>
      <c r="D587">
        <v>184</v>
      </c>
      <c r="E587">
        <f>VLOOKUP(A587,'2010'!A:P,3,FALSE)</f>
        <v>44</v>
      </c>
      <c r="F587">
        <v>0</v>
      </c>
      <c r="G587">
        <f>VLOOKUP(A587,'2010'!A:R,4,FALSE)</f>
        <v>0</v>
      </c>
      <c r="H587">
        <v>3623</v>
      </c>
      <c r="I587">
        <f>VLOOKUP(A587,'2010'!A:T,5,FALSE)</f>
        <v>3227</v>
      </c>
      <c r="J587">
        <v>423</v>
      </c>
      <c r="K587">
        <f>VLOOKUP(A587,'2010'!A:V,6,FALSE)</f>
        <v>733</v>
      </c>
      <c r="L587">
        <v>1022</v>
      </c>
      <c r="M587">
        <f>VLOOKUP(A587,'2010'!A:X,7,FALSE)</f>
        <v>916</v>
      </c>
      <c r="N587">
        <v>801</v>
      </c>
      <c r="O587">
        <f>VLOOKUP(A587,'2010'!A:N,8,FALSE)</f>
        <v>933</v>
      </c>
      <c r="P587">
        <v>412</v>
      </c>
      <c r="Q587">
        <f>VLOOKUP(A587,'2010'!A:P,9,FALSE)</f>
        <v>483</v>
      </c>
      <c r="R587">
        <v>240</v>
      </c>
      <c r="S587">
        <f>VLOOKUP(A587,'2010'!A:R,10,FALSE)</f>
        <v>24</v>
      </c>
      <c r="T587">
        <v>103</v>
      </c>
      <c r="U587">
        <f>VLOOKUP(A587,'2010'!A:T,11,FALSE)</f>
        <v>57</v>
      </c>
      <c r="V587">
        <v>4230</v>
      </c>
      <c r="W587">
        <f>VLOOKUP(A587,'2010'!A:V,12,FALSE)</f>
        <v>4036</v>
      </c>
      <c r="X587">
        <v>3377</v>
      </c>
      <c r="Y587">
        <f>VLOOKUP(A587,'2010'!A:X,13,FALSE)</f>
        <v>3959</v>
      </c>
      <c r="Z587">
        <v>853</v>
      </c>
      <c r="AA587">
        <f>VLOOKUP(A587,'2010'!A:Z,14,FALSE)</f>
        <v>77</v>
      </c>
    </row>
    <row r="588" spans="1:27" x14ac:dyDescent="0.25">
      <c r="A588">
        <v>17031650400</v>
      </c>
      <c r="B588">
        <v>6697</v>
      </c>
      <c r="C588">
        <f>VLOOKUP(A588,'2010'!A:N,2,FALSE)</f>
        <v>6208</v>
      </c>
      <c r="D588">
        <v>529</v>
      </c>
      <c r="E588">
        <f>VLOOKUP(A588,'2010'!A:P,3,FALSE)</f>
        <v>158</v>
      </c>
      <c r="F588">
        <v>67</v>
      </c>
      <c r="G588">
        <f>VLOOKUP(A588,'2010'!A:R,4,FALSE)</f>
        <v>0</v>
      </c>
      <c r="H588">
        <v>5514</v>
      </c>
      <c r="I588">
        <f>VLOOKUP(A588,'2010'!A:T,5,FALSE)</f>
        <v>5360</v>
      </c>
      <c r="J588">
        <v>587</v>
      </c>
      <c r="K588">
        <f>VLOOKUP(A588,'2010'!A:V,6,FALSE)</f>
        <v>681</v>
      </c>
      <c r="L588">
        <v>1331</v>
      </c>
      <c r="M588">
        <f>VLOOKUP(A588,'2010'!A:X,7,FALSE)</f>
        <v>1460</v>
      </c>
      <c r="N588">
        <v>1521</v>
      </c>
      <c r="O588">
        <f>VLOOKUP(A588,'2010'!A:N,8,FALSE)</f>
        <v>1118</v>
      </c>
      <c r="P588">
        <v>627</v>
      </c>
      <c r="Q588">
        <f>VLOOKUP(A588,'2010'!A:P,9,FALSE)</f>
        <v>606</v>
      </c>
      <c r="R588">
        <v>310</v>
      </c>
      <c r="S588">
        <f>VLOOKUP(A588,'2010'!A:R,10,FALSE)</f>
        <v>73</v>
      </c>
      <c r="T588">
        <v>148</v>
      </c>
      <c r="U588">
        <f>VLOOKUP(A588,'2010'!A:T,11,FALSE)</f>
        <v>38</v>
      </c>
      <c r="V588">
        <v>6692</v>
      </c>
      <c r="W588">
        <f>VLOOKUP(A588,'2010'!A:V,12,FALSE)</f>
        <v>6208</v>
      </c>
      <c r="X588">
        <v>5437</v>
      </c>
      <c r="Y588">
        <f>VLOOKUP(A588,'2010'!A:X,13,FALSE)</f>
        <v>4748</v>
      </c>
      <c r="Z588">
        <v>1255</v>
      </c>
      <c r="AA588">
        <f>VLOOKUP(A588,'2010'!A:Z,14,FALSE)</f>
        <v>1460</v>
      </c>
    </row>
    <row r="589" spans="1:27" x14ac:dyDescent="0.25">
      <c r="A589">
        <v>17031650500</v>
      </c>
      <c r="B589">
        <v>4290</v>
      </c>
      <c r="C589">
        <f>VLOOKUP(A589,'2010'!A:N,2,FALSE)</f>
        <v>4617</v>
      </c>
      <c r="D589">
        <v>272</v>
      </c>
      <c r="E589">
        <f>VLOOKUP(A589,'2010'!A:P,3,FALSE)</f>
        <v>560</v>
      </c>
      <c r="F589">
        <v>22</v>
      </c>
      <c r="G589">
        <f>VLOOKUP(A589,'2010'!A:R,4,FALSE)</f>
        <v>60</v>
      </c>
      <c r="H589">
        <v>3124</v>
      </c>
      <c r="I589">
        <f>VLOOKUP(A589,'2010'!A:T,5,FALSE)</f>
        <v>3220</v>
      </c>
      <c r="J589">
        <v>842</v>
      </c>
      <c r="K589">
        <f>VLOOKUP(A589,'2010'!A:V,6,FALSE)</f>
        <v>776</v>
      </c>
      <c r="L589">
        <v>598</v>
      </c>
      <c r="M589">
        <f>VLOOKUP(A589,'2010'!A:X,7,FALSE)</f>
        <v>786</v>
      </c>
      <c r="N589">
        <v>936</v>
      </c>
      <c r="O589">
        <f>VLOOKUP(A589,'2010'!A:N,8,FALSE)</f>
        <v>866</v>
      </c>
      <c r="P589">
        <v>862</v>
      </c>
      <c r="Q589">
        <f>VLOOKUP(A589,'2010'!A:P,9,FALSE)</f>
        <v>639</v>
      </c>
      <c r="R589">
        <v>260</v>
      </c>
      <c r="S589">
        <f>VLOOKUP(A589,'2010'!A:R,10,FALSE)</f>
        <v>408</v>
      </c>
      <c r="T589">
        <v>105</v>
      </c>
      <c r="U589">
        <f>VLOOKUP(A589,'2010'!A:T,11,FALSE)</f>
        <v>82</v>
      </c>
      <c r="V589">
        <v>4290</v>
      </c>
      <c r="W589">
        <f>VLOOKUP(A589,'2010'!A:V,12,FALSE)</f>
        <v>4617</v>
      </c>
      <c r="X589">
        <v>3644</v>
      </c>
      <c r="Y589">
        <f>VLOOKUP(A589,'2010'!A:X,13,FALSE)</f>
        <v>4222</v>
      </c>
      <c r="Z589">
        <v>646</v>
      </c>
      <c r="AA589">
        <f>VLOOKUP(A589,'2010'!A:Z,14,FALSE)</f>
        <v>395</v>
      </c>
    </row>
    <row r="590" spans="1:27" x14ac:dyDescent="0.25">
      <c r="A590">
        <v>17031660301</v>
      </c>
      <c r="B590">
        <v>1749</v>
      </c>
      <c r="C590">
        <f>VLOOKUP(A590,'2010'!A:N,2,FALSE)</f>
        <v>1556</v>
      </c>
      <c r="D590">
        <v>483</v>
      </c>
      <c r="E590">
        <f>VLOOKUP(A590,'2010'!A:P,3,FALSE)</f>
        <v>1148</v>
      </c>
      <c r="F590">
        <v>0</v>
      </c>
      <c r="G590">
        <f>VLOOKUP(A590,'2010'!A:R,4,FALSE)</f>
        <v>0</v>
      </c>
      <c r="H590">
        <v>1053</v>
      </c>
      <c r="I590">
        <f>VLOOKUP(A590,'2010'!A:T,5,FALSE)</f>
        <v>330</v>
      </c>
      <c r="J590">
        <v>14</v>
      </c>
      <c r="K590">
        <f>VLOOKUP(A590,'2010'!A:V,6,FALSE)</f>
        <v>78</v>
      </c>
      <c r="L590">
        <v>275</v>
      </c>
      <c r="M590">
        <f>VLOOKUP(A590,'2010'!A:X,7,FALSE)</f>
        <v>191</v>
      </c>
      <c r="N590">
        <v>345</v>
      </c>
      <c r="O590">
        <f>VLOOKUP(A590,'2010'!A:N,8,FALSE)</f>
        <v>392</v>
      </c>
      <c r="P590">
        <v>139</v>
      </c>
      <c r="Q590">
        <f>VLOOKUP(A590,'2010'!A:P,9,FALSE)</f>
        <v>210</v>
      </c>
      <c r="R590">
        <v>33</v>
      </c>
      <c r="S590">
        <f>VLOOKUP(A590,'2010'!A:R,10,FALSE)</f>
        <v>0</v>
      </c>
      <c r="T590">
        <v>7</v>
      </c>
      <c r="U590">
        <f>VLOOKUP(A590,'2010'!A:T,11,FALSE)</f>
        <v>119</v>
      </c>
      <c r="V590">
        <v>1749</v>
      </c>
      <c r="W590">
        <f>VLOOKUP(A590,'2010'!A:V,12,FALSE)</f>
        <v>1556</v>
      </c>
      <c r="X590">
        <v>499</v>
      </c>
      <c r="Y590">
        <f>VLOOKUP(A590,'2010'!A:X,13,FALSE)</f>
        <v>320</v>
      </c>
      <c r="Z590">
        <v>1250</v>
      </c>
      <c r="AA590">
        <f>VLOOKUP(A590,'2010'!A:Z,14,FALSE)</f>
        <v>1236</v>
      </c>
    </row>
    <row r="591" spans="1:27" x14ac:dyDescent="0.25">
      <c r="A591">
        <v>17031660302</v>
      </c>
      <c r="B591">
        <v>5395</v>
      </c>
      <c r="C591">
        <f>VLOOKUP(A591,'2010'!A:N,2,FALSE)</f>
        <v>5363</v>
      </c>
      <c r="D591">
        <v>1058</v>
      </c>
      <c r="E591">
        <f>VLOOKUP(A591,'2010'!A:P,3,FALSE)</f>
        <v>1118</v>
      </c>
      <c r="F591">
        <v>37</v>
      </c>
      <c r="G591">
        <f>VLOOKUP(A591,'2010'!A:R,4,FALSE)</f>
        <v>58</v>
      </c>
      <c r="H591">
        <v>4061</v>
      </c>
      <c r="I591">
        <f>VLOOKUP(A591,'2010'!A:T,5,FALSE)</f>
        <v>4001</v>
      </c>
      <c r="J591">
        <v>188</v>
      </c>
      <c r="K591">
        <f>VLOOKUP(A591,'2010'!A:V,6,FALSE)</f>
        <v>83</v>
      </c>
      <c r="L591">
        <v>1303</v>
      </c>
      <c r="M591">
        <f>VLOOKUP(A591,'2010'!A:X,7,FALSE)</f>
        <v>1105</v>
      </c>
      <c r="N591">
        <v>1022</v>
      </c>
      <c r="O591">
        <f>VLOOKUP(A591,'2010'!A:N,8,FALSE)</f>
        <v>986</v>
      </c>
      <c r="P591">
        <v>660</v>
      </c>
      <c r="Q591">
        <f>VLOOKUP(A591,'2010'!A:P,9,FALSE)</f>
        <v>547</v>
      </c>
      <c r="R591">
        <v>182</v>
      </c>
      <c r="S591">
        <f>VLOOKUP(A591,'2010'!A:R,10,FALSE)</f>
        <v>250</v>
      </c>
      <c r="T591">
        <v>84</v>
      </c>
      <c r="U591">
        <f>VLOOKUP(A591,'2010'!A:T,11,FALSE)</f>
        <v>40</v>
      </c>
      <c r="V591">
        <v>5395</v>
      </c>
      <c r="W591">
        <f>VLOOKUP(A591,'2010'!A:V,12,FALSE)</f>
        <v>5363</v>
      </c>
      <c r="X591">
        <v>2479</v>
      </c>
      <c r="Y591">
        <f>VLOOKUP(A591,'2010'!A:X,13,FALSE)</f>
        <v>3221</v>
      </c>
      <c r="Z591">
        <v>2916</v>
      </c>
      <c r="AA591">
        <f>VLOOKUP(A591,'2010'!A:Z,14,FALSE)</f>
        <v>2142</v>
      </c>
    </row>
    <row r="592" spans="1:27" x14ac:dyDescent="0.25">
      <c r="A592">
        <v>17031660400</v>
      </c>
      <c r="B592">
        <v>6375</v>
      </c>
      <c r="C592">
        <f>VLOOKUP(A592,'2010'!A:N,2,FALSE)</f>
        <v>5457</v>
      </c>
      <c r="D592">
        <v>229</v>
      </c>
      <c r="E592">
        <f>VLOOKUP(A592,'2010'!A:P,3,FALSE)</f>
        <v>191</v>
      </c>
      <c r="F592">
        <v>0</v>
      </c>
      <c r="G592">
        <f>VLOOKUP(A592,'2010'!A:R,4,FALSE)</f>
        <v>0</v>
      </c>
      <c r="H592">
        <v>5804</v>
      </c>
      <c r="I592">
        <f>VLOOKUP(A592,'2010'!A:T,5,FALSE)</f>
        <v>4776</v>
      </c>
      <c r="J592">
        <v>372</v>
      </c>
      <c r="K592">
        <f>VLOOKUP(A592,'2010'!A:V,6,FALSE)</f>
        <v>387</v>
      </c>
      <c r="L592">
        <v>1424</v>
      </c>
      <c r="M592">
        <f>VLOOKUP(A592,'2010'!A:X,7,FALSE)</f>
        <v>1493</v>
      </c>
      <c r="N592">
        <v>1105</v>
      </c>
      <c r="O592">
        <f>VLOOKUP(A592,'2010'!A:N,8,FALSE)</f>
        <v>879</v>
      </c>
      <c r="P592">
        <v>586</v>
      </c>
      <c r="Q592">
        <f>VLOOKUP(A592,'2010'!A:P,9,FALSE)</f>
        <v>439</v>
      </c>
      <c r="R592">
        <v>247</v>
      </c>
      <c r="S592">
        <f>VLOOKUP(A592,'2010'!A:R,10,FALSE)</f>
        <v>114</v>
      </c>
      <c r="T592">
        <v>26</v>
      </c>
      <c r="U592">
        <f>VLOOKUP(A592,'2010'!A:T,11,FALSE)</f>
        <v>21</v>
      </c>
      <c r="V592">
        <v>6375</v>
      </c>
      <c r="W592">
        <f>VLOOKUP(A592,'2010'!A:V,12,FALSE)</f>
        <v>5457</v>
      </c>
      <c r="X592">
        <v>4332</v>
      </c>
      <c r="Y592">
        <f>VLOOKUP(A592,'2010'!A:X,13,FALSE)</f>
        <v>3647</v>
      </c>
      <c r="Z592">
        <v>2043</v>
      </c>
      <c r="AA592">
        <f>VLOOKUP(A592,'2010'!A:Z,14,FALSE)</f>
        <v>1810</v>
      </c>
    </row>
    <row r="593" spans="1:27" x14ac:dyDescent="0.25">
      <c r="A593">
        <v>17031660500</v>
      </c>
      <c r="B593">
        <v>4937</v>
      </c>
      <c r="C593">
        <f>VLOOKUP(A593,'2010'!A:N,2,FALSE)</f>
        <v>4795</v>
      </c>
      <c r="D593">
        <v>569</v>
      </c>
      <c r="E593">
        <f>VLOOKUP(A593,'2010'!A:P,3,FALSE)</f>
        <v>967</v>
      </c>
      <c r="F593">
        <v>16</v>
      </c>
      <c r="G593">
        <f>VLOOKUP(A593,'2010'!A:R,4,FALSE)</f>
        <v>0</v>
      </c>
      <c r="H593">
        <v>4065</v>
      </c>
      <c r="I593">
        <f>VLOOKUP(A593,'2010'!A:T,5,FALSE)</f>
        <v>3213</v>
      </c>
      <c r="J593">
        <v>314</v>
      </c>
      <c r="K593">
        <f>VLOOKUP(A593,'2010'!A:V,6,FALSE)</f>
        <v>573</v>
      </c>
      <c r="L593">
        <v>1167</v>
      </c>
      <c r="M593">
        <f>VLOOKUP(A593,'2010'!A:X,7,FALSE)</f>
        <v>1074</v>
      </c>
      <c r="N593">
        <v>981</v>
      </c>
      <c r="O593">
        <f>VLOOKUP(A593,'2010'!A:N,8,FALSE)</f>
        <v>818</v>
      </c>
      <c r="P593">
        <v>463</v>
      </c>
      <c r="Q593">
        <f>VLOOKUP(A593,'2010'!A:P,9,FALSE)</f>
        <v>482</v>
      </c>
      <c r="R593">
        <v>60</v>
      </c>
      <c r="S593">
        <f>VLOOKUP(A593,'2010'!A:R,10,FALSE)</f>
        <v>87</v>
      </c>
      <c r="T593">
        <v>93</v>
      </c>
      <c r="U593">
        <f>VLOOKUP(A593,'2010'!A:T,11,FALSE)</f>
        <v>31</v>
      </c>
      <c r="V593">
        <v>4937</v>
      </c>
      <c r="W593">
        <f>VLOOKUP(A593,'2010'!A:V,12,FALSE)</f>
        <v>4795</v>
      </c>
      <c r="X593">
        <v>2480</v>
      </c>
      <c r="Y593">
        <f>VLOOKUP(A593,'2010'!A:X,13,FALSE)</f>
        <v>3130</v>
      </c>
      <c r="Z593">
        <v>2457</v>
      </c>
      <c r="AA593">
        <f>VLOOKUP(A593,'2010'!A:Z,14,FALSE)</f>
        <v>1665</v>
      </c>
    </row>
    <row r="594" spans="1:27" x14ac:dyDescent="0.25">
      <c r="A594">
        <v>17031660600</v>
      </c>
      <c r="B594">
        <v>6285</v>
      </c>
      <c r="C594">
        <f>VLOOKUP(A594,'2010'!A:N,2,FALSE)</f>
        <v>5947</v>
      </c>
      <c r="D594">
        <v>3605</v>
      </c>
      <c r="E594">
        <f>VLOOKUP(A594,'2010'!A:P,3,FALSE)</f>
        <v>3449</v>
      </c>
      <c r="F594">
        <v>8</v>
      </c>
      <c r="G594">
        <f>VLOOKUP(A594,'2010'!A:R,4,FALSE)</f>
        <v>121</v>
      </c>
      <c r="H594">
        <v>2356</v>
      </c>
      <c r="I594">
        <f>VLOOKUP(A594,'2010'!A:T,5,FALSE)</f>
        <v>2303</v>
      </c>
      <c r="J594">
        <v>266</v>
      </c>
      <c r="K594">
        <f>VLOOKUP(A594,'2010'!A:V,6,FALSE)</f>
        <v>74</v>
      </c>
      <c r="L594">
        <v>1426</v>
      </c>
      <c r="M594">
        <f>VLOOKUP(A594,'2010'!A:X,7,FALSE)</f>
        <v>988</v>
      </c>
      <c r="N594">
        <v>1117</v>
      </c>
      <c r="O594">
        <f>VLOOKUP(A594,'2010'!A:N,8,FALSE)</f>
        <v>912</v>
      </c>
      <c r="P594">
        <v>1117</v>
      </c>
      <c r="Q594">
        <f>VLOOKUP(A594,'2010'!A:P,9,FALSE)</f>
        <v>822</v>
      </c>
      <c r="R594">
        <v>191</v>
      </c>
      <c r="S594">
        <f>VLOOKUP(A594,'2010'!A:R,10,FALSE)</f>
        <v>211</v>
      </c>
      <c r="T594">
        <v>49</v>
      </c>
      <c r="U594">
        <f>VLOOKUP(A594,'2010'!A:T,11,FALSE)</f>
        <v>41</v>
      </c>
      <c r="V594">
        <v>6285</v>
      </c>
      <c r="W594">
        <f>VLOOKUP(A594,'2010'!A:V,12,FALSE)</f>
        <v>5947</v>
      </c>
      <c r="X594">
        <v>2658</v>
      </c>
      <c r="Y594">
        <f>VLOOKUP(A594,'2010'!A:X,13,FALSE)</f>
        <v>2932</v>
      </c>
      <c r="Z594">
        <v>3627</v>
      </c>
      <c r="AA594">
        <f>VLOOKUP(A594,'2010'!A:Z,14,FALSE)</f>
        <v>3015</v>
      </c>
    </row>
    <row r="595" spans="1:27" x14ac:dyDescent="0.25">
      <c r="A595">
        <v>17031660700</v>
      </c>
      <c r="B595">
        <v>2170</v>
      </c>
      <c r="C595">
        <f>VLOOKUP(A595,'2010'!A:N,2,FALSE)</f>
        <v>2123</v>
      </c>
      <c r="D595">
        <v>1957</v>
      </c>
      <c r="E595">
        <f>VLOOKUP(A595,'2010'!A:P,3,FALSE)</f>
        <v>2045</v>
      </c>
      <c r="F595">
        <v>55</v>
      </c>
      <c r="G595">
        <f>VLOOKUP(A595,'2010'!A:R,4,FALSE)</f>
        <v>9</v>
      </c>
      <c r="H595">
        <v>50</v>
      </c>
      <c r="I595">
        <f>VLOOKUP(A595,'2010'!A:T,5,FALSE)</f>
        <v>42</v>
      </c>
      <c r="J595">
        <v>65</v>
      </c>
      <c r="K595">
        <f>VLOOKUP(A595,'2010'!A:V,6,FALSE)</f>
        <v>60</v>
      </c>
      <c r="L595">
        <v>362</v>
      </c>
      <c r="M595">
        <f>VLOOKUP(A595,'2010'!A:X,7,FALSE)</f>
        <v>290</v>
      </c>
      <c r="N595">
        <v>503</v>
      </c>
      <c r="O595">
        <f>VLOOKUP(A595,'2010'!A:N,8,FALSE)</f>
        <v>559</v>
      </c>
      <c r="P595">
        <v>364</v>
      </c>
      <c r="Q595">
        <f>VLOOKUP(A595,'2010'!A:P,9,FALSE)</f>
        <v>429</v>
      </c>
      <c r="R595">
        <v>77</v>
      </c>
      <c r="S595">
        <f>VLOOKUP(A595,'2010'!A:R,10,FALSE)</f>
        <v>34</v>
      </c>
      <c r="T595">
        <v>66</v>
      </c>
      <c r="U595">
        <f>VLOOKUP(A595,'2010'!A:T,11,FALSE)</f>
        <v>119</v>
      </c>
      <c r="V595">
        <v>1975</v>
      </c>
      <c r="W595">
        <f>VLOOKUP(A595,'2010'!A:V,12,FALSE)</f>
        <v>2039</v>
      </c>
      <c r="X595">
        <v>1064</v>
      </c>
      <c r="Y595">
        <f>VLOOKUP(A595,'2010'!A:X,13,FALSE)</f>
        <v>1161</v>
      </c>
      <c r="Z595">
        <v>911</v>
      </c>
      <c r="AA595">
        <f>VLOOKUP(A595,'2010'!A:Z,14,FALSE)</f>
        <v>878</v>
      </c>
    </row>
    <row r="596" spans="1:27" x14ac:dyDescent="0.25">
      <c r="A596">
        <v>17031660800</v>
      </c>
      <c r="B596">
        <v>5195</v>
      </c>
      <c r="C596">
        <f>VLOOKUP(A596,'2010'!A:N,2,FALSE)</f>
        <v>6058</v>
      </c>
      <c r="D596">
        <v>2765</v>
      </c>
      <c r="E596">
        <f>VLOOKUP(A596,'2010'!A:P,3,FALSE)</f>
        <v>4322</v>
      </c>
      <c r="F596">
        <v>40</v>
      </c>
      <c r="G596">
        <f>VLOOKUP(A596,'2010'!A:R,4,FALSE)</f>
        <v>0</v>
      </c>
      <c r="H596">
        <v>2171</v>
      </c>
      <c r="I596">
        <f>VLOOKUP(A596,'2010'!A:T,5,FALSE)</f>
        <v>1463</v>
      </c>
      <c r="J596">
        <v>144</v>
      </c>
      <c r="K596">
        <f>VLOOKUP(A596,'2010'!A:V,6,FALSE)</f>
        <v>182</v>
      </c>
      <c r="L596">
        <v>842</v>
      </c>
      <c r="M596">
        <f>VLOOKUP(A596,'2010'!A:X,7,FALSE)</f>
        <v>1307</v>
      </c>
      <c r="N596">
        <v>1057</v>
      </c>
      <c r="O596">
        <f>VLOOKUP(A596,'2010'!A:N,8,FALSE)</f>
        <v>980</v>
      </c>
      <c r="P596">
        <v>1000</v>
      </c>
      <c r="Q596">
        <f>VLOOKUP(A596,'2010'!A:P,9,FALSE)</f>
        <v>802</v>
      </c>
      <c r="R596">
        <v>172</v>
      </c>
      <c r="S596">
        <f>VLOOKUP(A596,'2010'!A:R,10,FALSE)</f>
        <v>203</v>
      </c>
      <c r="T596">
        <v>82</v>
      </c>
      <c r="U596">
        <f>VLOOKUP(A596,'2010'!A:T,11,FALSE)</f>
        <v>125</v>
      </c>
      <c r="V596">
        <v>5195</v>
      </c>
      <c r="W596">
        <f>VLOOKUP(A596,'2010'!A:V,12,FALSE)</f>
        <v>6058</v>
      </c>
      <c r="X596">
        <v>2460</v>
      </c>
      <c r="Y596">
        <f>VLOOKUP(A596,'2010'!A:X,13,FALSE)</f>
        <v>2499</v>
      </c>
      <c r="Z596">
        <v>2735</v>
      </c>
      <c r="AA596">
        <f>VLOOKUP(A596,'2010'!A:Z,14,FALSE)</f>
        <v>3559</v>
      </c>
    </row>
    <row r="597" spans="1:27" x14ac:dyDescent="0.25">
      <c r="A597">
        <v>17031660900</v>
      </c>
      <c r="B597">
        <v>4174</v>
      </c>
      <c r="C597">
        <f>VLOOKUP(A597,'2010'!A:N,2,FALSE)</f>
        <v>4735</v>
      </c>
      <c r="D597">
        <v>3543</v>
      </c>
      <c r="E597">
        <f>VLOOKUP(A597,'2010'!A:P,3,FALSE)</f>
        <v>4095</v>
      </c>
      <c r="F597">
        <v>95</v>
      </c>
      <c r="G597">
        <f>VLOOKUP(A597,'2010'!A:R,4,FALSE)</f>
        <v>0</v>
      </c>
      <c r="H597">
        <v>166</v>
      </c>
      <c r="I597">
        <f>VLOOKUP(A597,'2010'!A:T,5,FALSE)</f>
        <v>340</v>
      </c>
      <c r="J597">
        <v>121</v>
      </c>
      <c r="K597">
        <f>VLOOKUP(A597,'2010'!A:V,6,FALSE)</f>
        <v>329</v>
      </c>
      <c r="L597">
        <v>341</v>
      </c>
      <c r="M597">
        <f>VLOOKUP(A597,'2010'!A:X,7,FALSE)</f>
        <v>772</v>
      </c>
      <c r="N597">
        <v>1066</v>
      </c>
      <c r="O597">
        <f>VLOOKUP(A597,'2010'!A:N,8,FALSE)</f>
        <v>717</v>
      </c>
      <c r="P597">
        <v>1117</v>
      </c>
      <c r="Q597">
        <f>VLOOKUP(A597,'2010'!A:P,9,FALSE)</f>
        <v>981</v>
      </c>
      <c r="R597">
        <v>167</v>
      </c>
      <c r="S597">
        <f>VLOOKUP(A597,'2010'!A:R,10,FALSE)</f>
        <v>170</v>
      </c>
      <c r="T597">
        <v>28</v>
      </c>
      <c r="U597">
        <f>VLOOKUP(A597,'2010'!A:T,11,FALSE)</f>
        <v>133</v>
      </c>
      <c r="V597">
        <v>4071</v>
      </c>
      <c r="W597">
        <f>VLOOKUP(A597,'2010'!A:V,12,FALSE)</f>
        <v>4735</v>
      </c>
      <c r="X597">
        <v>1548</v>
      </c>
      <c r="Y597">
        <f>VLOOKUP(A597,'2010'!A:X,13,FALSE)</f>
        <v>1780</v>
      </c>
      <c r="Z597">
        <v>2523</v>
      </c>
      <c r="AA597">
        <f>VLOOKUP(A597,'2010'!A:Z,14,FALSE)</f>
        <v>2955</v>
      </c>
    </row>
    <row r="598" spans="1:27" x14ac:dyDescent="0.25">
      <c r="A598">
        <v>17031661000</v>
      </c>
      <c r="B598">
        <v>5006</v>
      </c>
      <c r="C598">
        <f>VLOOKUP(A598,'2010'!A:N,2,FALSE)</f>
        <v>5606</v>
      </c>
      <c r="D598">
        <v>4486</v>
      </c>
      <c r="E598">
        <f>VLOOKUP(A598,'2010'!A:P,3,FALSE)</f>
        <v>5404</v>
      </c>
      <c r="F598">
        <v>51</v>
      </c>
      <c r="G598">
        <f>VLOOKUP(A598,'2010'!A:R,4,FALSE)</f>
        <v>0</v>
      </c>
      <c r="H598">
        <v>351</v>
      </c>
      <c r="I598">
        <f>VLOOKUP(A598,'2010'!A:T,5,FALSE)</f>
        <v>98</v>
      </c>
      <c r="J598">
        <v>34</v>
      </c>
      <c r="K598">
        <f>VLOOKUP(A598,'2010'!A:V,6,FALSE)</f>
        <v>116</v>
      </c>
      <c r="L598">
        <v>463</v>
      </c>
      <c r="M598">
        <f>VLOOKUP(A598,'2010'!A:X,7,FALSE)</f>
        <v>479</v>
      </c>
      <c r="N598">
        <v>1306</v>
      </c>
      <c r="O598">
        <f>VLOOKUP(A598,'2010'!A:N,8,FALSE)</f>
        <v>1106</v>
      </c>
      <c r="P598">
        <v>1034</v>
      </c>
      <c r="Q598">
        <f>VLOOKUP(A598,'2010'!A:P,9,FALSE)</f>
        <v>1455</v>
      </c>
      <c r="R598">
        <v>339</v>
      </c>
      <c r="S598">
        <f>VLOOKUP(A598,'2010'!A:R,10,FALSE)</f>
        <v>460</v>
      </c>
      <c r="T598">
        <v>165</v>
      </c>
      <c r="U598">
        <f>VLOOKUP(A598,'2010'!A:T,11,FALSE)</f>
        <v>63</v>
      </c>
      <c r="V598">
        <v>5006</v>
      </c>
      <c r="W598">
        <f>VLOOKUP(A598,'2010'!A:V,12,FALSE)</f>
        <v>5606</v>
      </c>
      <c r="X598">
        <v>2864</v>
      </c>
      <c r="Y598">
        <f>VLOOKUP(A598,'2010'!A:X,13,FALSE)</f>
        <v>3527</v>
      </c>
      <c r="Z598">
        <v>2142</v>
      </c>
      <c r="AA598">
        <f>VLOOKUP(A598,'2010'!A:Z,14,FALSE)</f>
        <v>2079</v>
      </c>
    </row>
    <row r="599" spans="1:27" x14ac:dyDescent="0.25">
      <c r="A599">
        <v>17031661100</v>
      </c>
      <c r="B599">
        <v>6134</v>
      </c>
      <c r="C599">
        <f>VLOOKUP(A599,'2010'!A:N,2,FALSE)</f>
        <v>5818</v>
      </c>
      <c r="D599">
        <v>2549</v>
      </c>
      <c r="E599">
        <f>VLOOKUP(A599,'2010'!A:P,3,FALSE)</f>
        <v>2999</v>
      </c>
      <c r="F599">
        <v>0</v>
      </c>
      <c r="G599">
        <f>VLOOKUP(A599,'2010'!A:R,4,FALSE)</f>
        <v>6</v>
      </c>
      <c r="H599">
        <v>3154</v>
      </c>
      <c r="I599">
        <f>VLOOKUP(A599,'2010'!A:T,5,FALSE)</f>
        <v>2322</v>
      </c>
      <c r="J599">
        <v>383</v>
      </c>
      <c r="K599">
        <f>VLOOKUP(A599,'2010'!A:V,6,FALSE)</f>
        <v>483</v>
      </c>
      <c r="L599">
        <v>913</v>
      </c>
      <c r="M599">
        <f>VLOOKUP(A599,'2010'!A:X,7,FALSE)</f>
        <v>708</v>
      </c>
      <c r="N599">
        <v>1486</v>
      </c>
      <c r="O599">
        <f>VLOOKUP(A599,'2010'!A:N,8,FALSE)</f>
        <v>1052</v>
      </c>
      <c r="P599">
        <v>1126</v>
      </c>
      <c r="Q599">
        <f>VLOOKUP(A599,'2010'!A:P,9,FALSE)</f>
        <v>1148</v>
      </c>
      <c r="R599">
        <v>245</v>
      </c>
      <c r="S599">
        <f>VLOOKUP(A599,'2010'!A:R,10,FALSE)</f>
        <v>404</v>
      </c>
      <c r="T599">
        <v>69</v>
      </c>
      <c r="U599">
        <f>VLOOKUP(A599,'2010'!A:T,11,FALSE)</f>
        <v>80</v>
      </c>
      <c r="V599">
        <v>6134</v>
      </c>
      <c r="W599">
        <f>VLOOKUP(A599,'2010'!A:V,12,FALSE)</f>
        <v>5818</v>
      </c>
      <c r="X599">
        <v>4620</v>
      </c>
      <c r="Y599">
        <f>VLOOKUP(A599,'2010'!A:X,13,FALSE)</f>
        <v>4277</v>
      </c>
      <c r="Z599">
        <v>1514</v>
      </c>
      <c r="AA599">
        <f>VLOOKUP(A599,'2010'!A:Z,14,FALSE)</f>
        <v>1541</v>
      </c>
    </row>
    <row r="600" spans="1:27" x14ac:dyDescent="0.25">
      <c r="A600">
        <v>17031670100</v>
      </c>
      <c r="B600">
        <v>1192</v>
      </c>
      <c r="C600">
        <f>VLOOKUP(A600,'2010'!A:N,2,FALSE)</f>
        <v>1372</v>
      </c>
      <c r="D600">
        <v>1119</v>
      </c>
      <c r="E600">
        <f>VLOOKUP(A600,'2010'!A:P,3,FALSE)</f>
        <v>1318</v>
      </c>
      <c r="F600">
        <v>0</v>
      </c>
      <c r="G600">
        <f>VLOOKUP(A600,'2010'!A:R,4,FALSE)</f>
        <v>0</v>
      </c>
      <c r="H600">
        <v>55</v>
      </c>
      <c r="I600">
        <f>VLOOKUP(A600,'2010'!A:T,5,FALSE)</f>
        <v>48</v>
      </c>
      <c r="J600">
        <v>18</v>
      </c>
      <c r="K600">
        <f>VLOOKUP(A600,'2010'!A:V,6,FALSE)</f>
        <v>6</v>
      </c>
      <c r="L600">
        <v>152</v>
      </c>
      <c r="M600">
        <f>VLOOKUP(A600,'2010'!A:X,7,FALSE)</f>
        <v>237</v>
      </c>
      <c r="N600">
        <v>238</v>
      </c>
      <c r="O600">
        <f>VLOOKUP(A600,'2010'!A:N,8,FALSE)</f>
        <v>296</v>
      </c>
      <c r="P600">
        <v>258</v>
      </c>
      <c r="Q600">
        <f>VLOOKUP(A600,'2010'!A:P,9,FALSE)</f>
        <v>270</v>
      </c>
      <c r="R600">
        <v>52</v>
      </c>
      <c r="S600">
        <f>VLOOKUP(A600,'2010'!A:R,10,FALSE)</f>
        <v>117</v>
      </c>
      <c r="T600">
        <v>6</v>
      </c>
      <c r="U600">
        <f>VLOOKUP(A600,'2010'!A:T,11,FALSE)</f>
        <v>14</v>
      </c>
      <c r="V600">
        <v>1192</v>
      </c>
      <c r="W600">
        <f>VLOOKUP(A600,'2010'!A:V,12,FALSE)</f>
        <v>1372</v>
      </c>
      <c r="X600">
        <v>395</v>
      </c>
      <c r="Y600">
        <f>VLOOKUP(A600,'2010'!A:X,13,FALSE)</f>
        <v>556</v>
      </c>
      <c r="Z600">
        <v>797</v>
      </c>
      <c r="AA600">
        <f>VLOOKUP(A600,'2010'!A:Z,14,FALSE)</f>
        <v>816</v>
      </c>
    </row>
    <row r="601" spans="1:27" x14ac:dyDescent="0.25">
      <c r="A601">
        <v>17031670200</v>
      </c>
      <c r="B601">
        <v>789</v>
      </c>
      <c r="C601">
        <f>VLOOKUP(A601,'2010'!A:N,2,FALSE)</f>
        <v>1511</v>
      </c>
      <c r="D601">
        <v>679</v>
      </c>
      <c r="E601">
        <f>VLOOKUP(A601,'2010'!A:P,3,FALSE)</f>
        <v>1511</v>
      </c>
      <c r="F601">
        <v>0</v>
      </c>
      <c r="G601">
        <f>VLOOKUP(A601,'2010'!A:R,4,FALSE)</f>
        <v>0</v>
      </c>
      <c r="H601">
        <v>83</v>
      </c>
      <c r="I601">
        <f>VLOOKUP(A601,'2010'!A:T,5,FALSE)</f>
        <v>0</v>
      </c>
      <c r="J601">
        <v>27</v>
      </c>
      <c r="K601">
        <f>VLOOKUP(A601,'2010'!A:V,6,FALSE)</f>
        <v>0</v>
      </c>
      <c r="L601">
        <v>96</v>
      </c>
      <c r="M601">
        <f>VLOOKUP(A601,'2010'!A:X,7,FALSE)</f>
        <v>391</v>
      </c>
      <c r="N601">
        <v>256</v>
      </c>
      <c r="O601">
        <f>VLOOKUP(A601,'2010'!A:N,8,FALSE)</f>
        <v>300</v>
      </c>
      <c r="P601">
        <v>129</v>
      </c>
      <c r="Q601">
        <f>VLOOKUP(A601,'2010'!A:P,9,FALSE)</f>
        <v>337</v>
      </c>
      <c r="R601">
        <v>20</v>
      </c>
      <c r="S601">
        <f>VLOOKUP(A601,'2010'!A:R,10,FALSE)</f>
        <v>0</v>
      </c>
      <c r="T601">
        <v>10</v>
      </c>
      <c r="U601">
        <f>VLOOKUP(A601,'2010'!A:T,11,FALSE)</f>
        <v>119</v>
      </c>
      <c r="V601">
        <v>789</v>
      </c>
      <c r="W601">
        <f>VLOOKUP(A601,'2010'!A:V,12,FALSE)</f>
        <v>1511</v>
      </c>
      <c r="X601">
        <v>412</v>
      </c>
      <c r="Y601">
        <f>VLOOKUP(A601,'2010'!A:X,13,FALSE)</f>
        <v>624</v>
      </c>
      <c r="Z601">
        <v>377</v>
      </c>
      <c r="AA601">
        <f>VLOOKUP(A601,'2010'!A:Z,14,FALSE)</f>
        <v>887</v>
      </c>
    </row>
    <row r="602" spans="1:27" x14ac:dyDescent="0.25">
      <c r="A602">
        <v>17031670300</v>
      </c>
      <c r="B602">
        <v>1147</v>
      </c>
      <c r="C602">
        <f>VLOOKUP(A602,'2010'!A:N,2,FALSE)</f>
        <v>1545</v>
      </c>
      <c r="D602">
        <v>952</v>
      </c>
      <c r="E602">
        <f>VLOOKUP(A602,'2010'!A:P,3,FALSE)</f>
        <v>1436</v>
      </c>
      <c r="F602">
        <v>6</v>
      </c>
      <c r="G602">
        <f>VLOOKUP(A602,'2010'!A:R,4,FALSE)</f>
        <v>28</v>
      </c>
      <c r="H602">
        <v>160</v>
      </c>
      <c r="I602">
        <f>VLOOKUP(A602,'2010'!A:T,5,FALSE)</f>
        <v>25</v>
      </c>
      <c r="J602">
        <v>29</v>
      </c>
      <c r="K602">
        <f>VLOOKUP(A602,'2010'!A:V,6,FALSE)</f>
        <v>28</v>
      </c>
      <c r="L602">
        <v>147</v>
      </c>
      <c r="M602">
        <f>VLOOKUP(A602,'2010'!A:X,7,FALSE)</f>
        <v>463</v>
      </c>
      <c r="N602">
        <v>286</v>
      </c>
      <c r="O602">
        <f>VLOOKUP(A602,'2010'!A:N,8,FALSE)</f>
        <v>305</v>
      </c>
      <c r="P602">
        <v>276</v>
      </c>
      <c r="Q602">
        <f>VLOOKUP(A602,'2010'!A:P,9,FALSE)</f>
        <v>135</v>
      </c>
      <c r="R602">
        <v>28</v>
      </c>
      <c r="S602">
        <f>VLOOKUP(A602,'2010'!A:R,10,FALSE)</f>
        <v>41</v>
      </c>
      <c r="T602">
        <v>19</v>
      </c>
      <c r="U602">
        <f>VLOOKUP(A602,'2010'!A:T,11,FALSE)</f>
        <v>119</v>
      </c>
      <c r="V602">
        <v>1100</v>
      </c>
      <c r="W602">
        <f>VLOOKUP(A602,'2010'!A:V,12,FALSE)</f>
        <v>1042</v>
      </c>
      <c r="X602">
        <v>500</v>
      </c>
      <c r="Y602">
        <f>VLOOKUP(A602,'2010'!A:X,13,FALSE)</f>
        <v>445</v>
      </c>
      <c r="Z602">
        <v>600</v>
      </c>
      <c r="AA602">
        <f>VLOOKUP(A602,'2010'!A:Z,14,FALSE)</f>
        <v>597</v>
      </c>
    </row>
    <row r="603" spans="1:27" x14ac:dyDescent="0.25">
      <c r="A603">
        <v>17031670400</v>
      </c>
      <c r="B603">
        <v>1791</v>
      </c>
      <c r="C603">
        <f>VLOOKUP(A603,'2010'!A:N,2,FALSE)</f>
        <v>3570</v>
      </c>
      <c r="D603">
        <v>1551</v>
      </c>
      <c r="E603">
        <f>VLOOKUP(A603,'2010'!A:P,3,FALSE)</f>
        <v>3380</v>
      </c>
      <c r="F603">
        <v>0</v>
      </c>
      <c r="G603">
        <f>VLOOKUP(A603,'2010'!A:R,4,FALSE)</f>
        <v>0</v>
      </c>
      <c r="H603">
        <v>236</v>
      </c>
      <c r="I603">
        <f>VLOOKUP(A603,'2010'!A:T,5,FALSE)</f>
        <v>156</v>
      </c>
      <c r="J603">
        <v>0</v>
      </c>
      <c r="K603">
        <f>VLOOKUP(A603,'2010'!A:V,6,FALSE)</f>
        <v>6</v>
      </c>
      <c r="L603">
        <v>253</v>
      </c>
      <c r="M603">
        <f>VLOOKUP(A603,'2010'!A:X,7,FALSE)</f>
        <v>865</v>
      </c>
      <c r="N603">
        <v>482</v>
      </c>
      <c r="O603">
        <f>VLOOKUP(A603,'2010'!A:N,8,FALSE)</f>
        <v>920</v>
      </c>
      <c r="P603">
        <v>318</v>
      </c>
      <c r="Q603">
        <f>VLOOKUP(A603,'2010'!A:P,9,FALSE)</f>
        <v>492</v>
      </c>
      <c r="R603">
        <v>63</v>
      </c>
      <c r="S603">
        <f>VLOOKUP(A603,'2010'!A:R,10,FALSE)</f>
        <v>83</v>
      </c>
      <c r="T603">
        <v>18</v>
      </c>
      <c r="U603">
        <f>VLOOKUP(A603,'2010'!A:T,11,FALSE)</f>
        <v>24</v>
      </c>
      <c r="V603">
        <v>1791</v>
      </c>
      <c r="W603">
        <f>VLOOKUP(A603,'2010'!A:V,12,FALSE)</f>
        <v>2646</v>
      </c>
      <c r="X603">
        <v>784</v>
      </c>
      <c r="Y603">
        <f>VLOOKUP(A603,'2010'!A:X,13,FALSE)</f>
        <v>1102</v>
      </c>
      <c r="Z603">
        <v>1007</v>
      </c>
      <c r="AA603">
        <f>VLOOKUP(A603,'2010'!A:Z,14,FALSE)</f>
        <v>1544</v>
      </c>
    </row>
    <row r="604" spans="1:27" x14ac:dyDescent="0.25">
      <c r="A604">
        <v>17031670500</v>
      </c>
      <c r="B604">
        <v>1190</v>
      </c>
      <c r="C604">
        <f>VLOOKUP(A604,'2010'!A:N,2,FALSE)</f>
        <v>1098</v>
      </c>
      <c r="D604">
        <v>947</v>
      </c>
      <c r="E604">
        <f>VLOOKUP(A604,'2010'!A:P,3,FALSE)</f>
        <v>1098</v>
      </c>
      <c r="F604">
        <v>0</v>
      </c>
      <c r="G604">
        <f>VLOOKUP(A604,'2010'!A:R,4,FALSE)</f>
        <v>0</v>
      </c>
      <c r="H604">
        <v>235</v>
      </c>
      <c r="I604">
        <f>VLOOKUP(A604,'2010'!A:T,5,FALSE)</f>
        <v>0</v>
      </c>
      <c r="J604">
        <v>5</v>
      </c>
      <c r="K604">
        <f>VLOOKUP(A604,'2010'!A:V,6,FALSE)</f>
        <v>0</v>
      </c>
      <c r="L604">
        <v>137</v>
      </c>
      <c r="M604">
        <f>VLOOKUP(A604,'2010'!A:X,7,FALSE)</f>
        <v>227</v>
      </c>
      <c r="N604">
        <v>310</v>
      </c>
      <c r="O604">
        <f>VLOOKUP(A604,'2010'!A:N,8,FALSE)</f>
        <v>226</v>
      </c>
      <c r="P604">
        <v>259</v>
      </c>
      <c r="Q604">
        <f>VLOOKUP(A604,'2010'!A:P,9,FALSE)</f>
        <v>161</v>
      </c>
      <c r="R604">
        <v>53</v>
      </c>
      <c r="S604">
        <f>VLOOKUP(A604,'2010'!A:R,10,FALSE)</f>
        <v>0</v>
      </c>
      <c r="T604">
        <v>5</v>
      </c>
      <c r="U604">
        <f>VLOOKUP(A604,'2010'!A:T,11,FALSE)</f>
        <v>119</v>
      </c>
      <c r="V604">
        <v>1190</v>
      </c>
      <c r="W604">
        <f>VLOOKUP(A604,'2010'!A:V,12,FALSE)</f>
        <v>1098</v>
      </c>
      <c r="X604">
        <v>710</v>
      </c>
      <c r="Y604">
        <f>VLOOKUP(A604,'2010'!A:X,13,FALSE)</f>
        <v>549</v>
      </c>
      <c r="Z604">
        <v>480</v>
      </c>
      <c r="AA604">
        <f>VLOOKUP(A604,'2010'!A:Z,14,FALSE)</f>
        <v>549</v>
      </c>
    </row>
    <row r="605" spans="1:27" x14ac:dyDescent="0.25">
      <c r="A605">
        <v>17031670600</v>
      </c>
      <c r="B605">
        <v>1144</v>
      </c>
      <c r="C605">
        <f>VLOOKUP(A605,'2010'!A:N,2,FALSE)</f>
        <v>1566</v>
      </c>
      <c r="D605">
        <v>1042</v>
      </c>
      <c r="E605">
        <f>VLOOKUP(A605,'2010'!A:P,3,FALSE)</f>
        <v>1525</v>
      </c>
      <c r="F605">
        <v>0</v>
      </c>
      <c r="G605">
        <f>VLOOKUP(A605,'2010'!A:R,4,FALSE)</f>
        <v>0</v>
      </c>
      <c r="H605">
        <v>93</v>
      </c>
      <c r="I605">
        <f>VLOOKUP(A605,'2010'!A:T,5,FALSE)</f>
        <v>0</v>
      </c>
      <c r="J605">
        <v>4</v>
      </c>
      <c r="K605">
        <f>VLOOKUP(A605,'2010'!A:V,6,FALSE)</f>
        <v>0</v>
      </c>
      <c r="L605">
        <v>190</v>
      </c>
      <c r="M605">
        <f>VLOOKUP(A605,'2010'!A:X,7,FALSE)</f>
        <v>296</v>
      </c>
      <c r="N605">
        <v>263</v>
      </c>
      <c r="O605">
        <f>VLOOKUP(A605,'2010'!A:N,8,FALSE)</f>
        <v>414</v>
      </c>
      <c r="P605">
        <v>273</v>
      </c>
      <c r="Q605">
        <f>VLOOKUP(A605,'2010'!A:P,9,FALSE)</f>
        <v>216</v>
      </c>
      <c r="R605">
        <v>44</v>
      </c>
      <c r="S605">
        <f>VLOOKUP(A605,'2010'!A:R,10,FALSE)</f>
        <v>29</v>
      </c>
      <c r="T605">
        <v>16</v>
      </c>
      <c r="U605">
        <f>VLOOKUP(A605,'2010'!A:T,11,FALSE)</f>
        <v>119</v>
      </c>
      <c r="V605">
        <v>1132</v>
      </c>
      <c r="W605">
        <f>VLOOKUP(A605,'2010'!A:V,12,FALSE)</f>
        <v>1566</v>
      </c>
      <c r="X605">
        <v>789</v>
      </c>
      <c r="Y605">
        <f>VLOOKUP(A605,'2010'!A:X,13,FALSE)</f>
        <v>867</v>
      </c>
      <c r="Z605">
        <v>343</v>
      </c>
      <c r="AA605">
        <f>VLOOKUP(A605,'2010'!A:Z,14,FALSE)</f>
        <v>699</v>
      </c>
    </row>
    <row r="606" spans="1:27" x14ac:dyDescent="0.25">
      <c r="A606">
        <v>17031670700</v>
      </c>
      <c r="B606">
        <v>1130</v>
      </c>
      <c r="C606">
        <f>VLOOKUP(A606,'2010'!A:N,2,FALSE)</f>
        <v>1697</v>
      </c>
      <c r="D606">
        <v>1087</v>
      </c>
      <c r="E606">
        <f>VLOOKUP(A606,'2010'!A:P,3,FALSE)</f>
        <v>1670</v>
      </c>
      <c r="F606">
        <v>0</v>
      </c>
      <c r="G606">
        <f>VLOOKUP(A606,'2010'!A:R,4,FALSE)</f>
        <v>0</v>
      </c>
      <c r="H606">
        <v>32</v>
      </c>
      <c r="I606">
        <f>VLOOKUP(A606,'2010'!A:T,5,FALSE)</f>
        <v>0</v>
      </c>
      <c r="J606">
        <v>3</v>
      </c>
      <c r="K606">
        <f>VLOOKUP(A606,'2010'!A:V,6,FALSE)</f>
        <v>16</v>
      </c>
      <c r="L606">
        <v>138</v>
      </c>
      <c r="M606">
        <f>VLOOKUP(A606,'2010'!A:X,7,FALSE)</f>
        <v>274</v>
      </c>
      <c r="N606">
        <v>376</v>
      </c>
      <c r="O606">
        <f>VLOOKUP(A606,'2010'!A:N,8,FALSE)</f>
        <v>278</v>
      </c>
      <c r="P606">
        <v>254</v>
      </c>
      <c r="Q606">
        <f>VLOOKUP(A606,'2010'!A:P,9,FALSE)</f>
        <v>310</v>
      </c>
      <c r="R606">
        <v>28</v>
      </c>
      <c r="S606">
        <f>VLOOKUP(A606,'2010'!A:R,10,FALSE)</f>
        <v>17</v>
      </c>
      <c r="T606">
        <v>24</v>
      </c>
      <c r="U606">
        <f>VLOOKUP(A606,'2010'!A:T,11,FALSE)</f>
        <v>17</v>
      </c>
      <c r="V606">
        <v>1123</v>
      </c>
      <c r="W606">
        <f>VLOOKUP(A606,'2010'!A:V,12,FALSE)</f>
        <v>1697</v>
      </c>
      <c r="X606">
        <v>518</v>
      </c>
      <c r="Y606">
        <f>VLOOKUP(A606,'2010'!A:X,13,FALSE)</f>
        <v>569</v>
      </c>
      <c r="Z606">
        <v>605</v>
      </c>
      <c r="AA606">
        <f>VLOOKUP(A606,'2010'!A:Z,14,FALSE)</f>
        <v>1128</v>
      </c>
    </row>
    <row r="607" spans="1:27" x14ac:dyDescent="0.25">
      <c r="A607">
        <v>17031670800</v>
      </c>
      <c r="B607">
        <v>1500</v>
      </c>
      <c r="C607">
        <f>VLOOKUP(A607,'2010'!A:N,2,FALSE)</f>
        <v>1800</v>
      </c>
      <c r="D607">
        <v>1479</v>
      </c>
      <c r="E607">
        <f>VLOOKUP(A607,'2010'!A:P,3,FALSE)</f>
        <v>1675</v>
      </c>
      <c r="F607">
        <v>0</v>
      </c>
      <c r="G607">
        <f>VLOOKUP(A607,'2010'!A:R,4,FALSE)</f>
        <v>0</v>
      </c>
      <c r="H607">
        <v>21</v>
      </c>
      <c r="I607">
        <f>VLOOKUP(A607,'2010'!A:T,5,FALSE)</f>
        <v>125</v>
      </c>
      <c r="J607">
        <v>0</v>
      </c>
      <c r="K607">
        <f>VLOOKUP(A607,'2010'!A:V,6,FALSE)</f>
        <v>0</v>
      </c>
      <c r="L607">
        <v>308</v>
      </c>
      <c r="M607">
        <f>VLOOKUP(A607,'2010'!A:X,7,FALSE)</f>
        <v>194</v>
      </c>
      <c r="N607">
        <v>408</v>
      </c>
      <c r="O607">
        <f>VLOOKUP(A607,'2010'!A:N,8,FALSE)</f>
        <v>394</v>
      </c>
      <c r="P607">
        <v>145</v>
      </c>
      <c r="Q607">
        <f>VLOOKUP(A607,'2010'!A:P,9,FALSE)</f>
        <v>386</v>
      </c>
      <c r="R607">
        <v>38</v>
      </c>
      <c r="S607">
        <f>VLOOKUP(A607,'2010'!A:R,10,FALSE)</f>
        <v>86</v>
      </c>
      <c r="T607">
        <v>50</v>
      </c>
      <c r="U607">
        <f>VLOOKUP(A607,'2010'!A:T,11,FALSE)</f>
        <v>119</v>
      </c>
      <c r="V607">
        <v>1500</v>
      </c>
      <c r="W607">
        <f>VLOOKUP(A607,'2010'!A:V,12,FALSE)</f>
        <v>1800</v>
      </c>
      <c r="X607">
        <v>473</v>
      </c>
      <c r="Y607">
        <f>VLOOKUP(A607,'2010'!A:X,13,FALSE)</f>
        <v>676</v>
      </c>
      <c r="Z607">
        <v>1027</v>
      </c>
      <c r="AA607">
        <f>VLOOKUP(A607,'2010'!A:Z,14,FALSE)</f>
        <v>1124</v>
      </c>
    </row>
    <row r="608" spans="1:27" x14ac:dyDescent="0.25">
      <c r="A608">
        <v>17031670900</v>
      </c>
      <c r="B608">
        <v>1563</v>
      </c>
      <c r="C608">
        <f>VLOOKUP(A608,'2010'!A:N,2,FALSE)</f>
        <v>1509</v>
      </c>
      <c r="D608">
        <v>1512</v>
      </c>
      <c r="E608">
        <f>VLOOKUP(A608,'2010'!A:P,3,FALSE)</f>
        <v>1477</v>
      </c>
      <c r="F608">
        <v>0</v>
      </c>
      <c r="G608">
        <f>VLOOKUP(A608,'2010'!A:R,4,FALSE)</f>
        <v>0</v>
      </c>
      <c r="H608">
        <v>18</v>
      </c>
      <c r="I608">
        <f>VLOOKUP(A608,'2010'!A:T,5,FALSE)</f>
        <v>0</v>
      </c>
      <c r="J608">
        <v>22</v>
      </c>
      <c r="K608">
        <f>VLOOKUP(A608,'2010'!A:V,6,FALSE)</f>
        <v>0</v>
      </c>
      <c r="L608">
        <v>157</v>
      </c>
      <c r="M608">
        <f>VLOOKUP(A608,'2010'!A:X,7,FALSE)</f>
        <v>110</v>
      </c>
      <c r="N608">
        <v>305</v>
      </c>
      <c r="O608">
        <f>VLOOKUP(A608,'2010'!A:N,8,FALSE)</f>
        <v>298</v>
      </c>
      <c r="P608">
        <v>379</v>
      </c>
      <c r="Q608">
        <f>VLOOKUP(A608,'2010'!A:P,9,FALSE)</f>
        <v>313</v>
      </c>
      <c r="R608">
        <v>113</v>
      </c>
      <c r="S608">
        <f>VLOOKUP(A608,'2010'!A:R,10,FALSE)</f>
        <v>26</v>
      </c>
      <c r="T608">
        <v>55</v>
      </c>
      <c r="U608">
        <f>VLOOKUP(A608,'2010'!A:T,11,FALSE)</f>
        <v>50</v>
      </c>
      <c r="V608">
        <v>1563</v>
      </c>
      <c r="W608">
        <f>VLOOKUP(A608,'2010'!A:V,12,FALSE)</f>
        <v>1509</v>
      </c>
      <c r="X608">
        <v>841</v>
      </c>
      <c r="Y608">
        <f>VLOOKUP(A608,'2010'!A:X,13,FALSE)</f>
        <v>930</v>
      </c>
      <c r="Z608">
        <v>722</v>
      </c>
      <c r="AA608">
        <f>VLOOKUP(A608,'2010'!A:Z,14,FALSE)</f>
        <v>579</v>
      </c>
    </row>
    <row r="609" spans="1:27" x14ac:dyDescent="0.25">
      <c r="A609">
        <v>17031671100</v>
      </c>
      <c r="B609">
        <v>1238</v>
      </c>
      <c r="C609">
        <f>VLOOKUP(A609,'2010'!A:N,2,FALSE)</f>
        <v>1286</v>
      </c>
      <c r="D609">
        <v>1233</v>
      </c>
      <c r="E609">
        <f>VLOOKUP(A609,'2010'!A:P,3,FALSE)</f>
        <v>1256</v>
      </c>
      <c r="F609">
        <v>0</v>
      </c>
      <c r="G609">
        <f>VLOOKUP(A609,'2010'!A:R,4,FALSE)</f>
        <v>0</v>
      </c>
      <c r="H609">
        <v>2</v>
      </c>
      <c r="I609">
        <f>VLOOKUP(A609,'2010'!A:T,5,FALSE)</f>
        <v>0</v>
      </c>
      <c r="J609">
        <v>3</v>
      </c>
      <c r="K609">
        <f>VLOOKUP(A609,'2010'!A:V,6,FALSE)</f>
        <v>0</v>
      </c>
      <c r="L609">
        <v>177</v>
      </c>
      <c r="M609">
        <f>VLOOKUP(A609,'2010'!A:X,7,FALSE)</f>
        <v>113</v>
      </c>
      <c r="N609">
        <v>173</v>
      </c>
      <c r="O609">
        <f>VLOOKUP(A609,'2010'!A:N,8,FALSE)</f>
        <v>257</v>
      </c>
      <c r="P609">
        <v>133</v>
      </c>
      <c r="Q609">
        <f>VLOOKUP(A609,'2010'!A:P,9,FALSE)</f>
        <v>250</v>
      </c>
      <c r="R609">
        <v>69</v>
      </c>
      <c r="S609">
        <f>VLOOKUP(A609,'2010'!A:R,10,FALSE)</f>
        <v>20</v>
      </c>
      <c r="T609">
        <v>13</v>
      </c>
      <c r="U609">
        <f>VLOOKUP(A609,'2010'!A:T,11,FALSE)</f>
        <v>38</v>
      </c>
      <c r="V609">
        <v>1238</v>
      </c>
      <c r="W609">
        <f>VLOOKUP(A609,'2010'!A:V,12,FALSE)</f>
        <v>1286</v>
      </c>
      <c r="X609">
        <v>208</v>
      </c>
      <c r="Y609">
        <f>VLOOKUP(A609,'2010'!A:X,13,FALSE)</f>
        <v>599</v>
      </c>
      <c r="Z609">
        <v>1030</v>
      </c>
      <c r="AA609">
        <f>VLOOKUP(A609,'2010'!A:Z,14,FALSE)</f>
        <v>687</v>
      </c>
    </row>
    <row r="610" spans="1:27" x14ac:dyDescent="0.25">
      <c r="A610">
        <v>17031671200</v>
      </c>
      <c r="B610">
        <v>903</v>
      </c>
      <c r="C610">
        <f>VLOOKUP(A610,'2010'!A:N,2,FALSE)</f>
        <v>1354</v>
      </c>
      <c r="D610">
        <v>857</v>
      </c>
      <c r="E610">
        <f>VLOOKUP(A610,'2010'!A:P,3,FALSE)</f>
        <v>1346</v>
      </c>
      <c r="F610">
        <v>0</v>
      </c>
      <c r="G610">
        <f>VLOOKUP(A610,'2010'!A:R,4,FALSE)</f>
        <v>0</v>
      </c>
      <c r="H610">
        <v>0</v>
      </c>
      <c r="I610">
        <f>VLOOKUP(A610,'2010'!A:T,5,FALSE)</f>
        <v>0</v>
      </c>
      <c r="J610">
        <v>12</v>
      </c>
      <c r="K610">
        <f>VLOOKUP(A610,'2010'!A:V,6,FALSE)</f>
        <v>8</v>
      </c>
      <c r="L610">
        <v>177</v>
      </c>
      <c r="M610">
        <f>VLOOKUP(A610,'2010'!A:X,7,FALSE)</f>
        <v>205</v>
      </c>
      <c r="N610">
        <v>221</v>
      </c>
      <c r="O610">
        <f>VLOOKUP(A610,'2010'!A:N,8,FALSE)</f>
        <v>122</v>
      </c>
      <c r="P610">
        <v>110</v>
      </c>
      <c r="Q610">
        <f>VLOOKUP(A610,'2010'!A:P,9,FALSE)</f>
        <v>269</v>
      </c>
      <c r="R610">
        <v>26</v>
      </c>
      <c r="S610">
        <f>VLOOKUP(A610,'2010'!A:R,10,FALSE)</f>
        <v>115</v>
      </c>
      <c r="T610">
        <v>0</v>
      </c>
      <c r="U610">
        <f>VLOOKUP(A610,'2010'!A:T,11,FALSE)</f>
        <v>119</v>
      </c>
      <c r="V610">
        <v>903</v>
      </c>
      <c r="W610">
        <f>VLOOKUP(A610,'2010'!A:V,12,FALSE)</f>
        <v>1354</v>
      </c>
      <c r="X610">
        <v>195</v>
      </c>
      <c r="Y610">
        <f>VLOOKUP(A610,'2010'!A:X,13,FALSE)</f>
        <v>275</v>
      </c>
      <c r="Z610">
        <v>708</v>
      </c>
      <c r="AA610">
        <f>VLOOKUP(A610,'2010'!A:Z,14,FALSE)</f>
        <v>1079</v>
      </c>
    </row>
    <row r="611" spans="1:27" x14ac:dyDescent="0.25">
      <c r="A611">
        <v>17031671300</v>
      </c>
      <c r="B611">
        <v>1952</v>
      </c>
      <c r="C611">
        <f>VLOOKUP(A611,'2010'!A:N,2,FALSE)</f>
        <v>3146</v>
      </c>
      <c r="D611">
        <v>1859</v>
      </c>
      <c r="E611">
        <f>VLOOKUP(A611,'2010'!A:P,3,FALSE)</f>
        <v>3071</v>
      </c>
      <c r="F611">
        <v>0</v>
      </c>
      <c r="G611">
        <f>VLOOKUP(A611,'2010'!A:R,4,FALSE)</f>
        <v>0</v>
      </c>
      <c r="H611">
        <v>80</v>
      </c>
      <c r="I611">
        <f>VLOOKUP(A611,'2010'!A:T,5,FALSE)</f>
        <v>10</v>
      </c>
      <c r="J611">
        <v>1</v>
      </c>
      <c r="K611">
        <f>VLOOKUP(A611,'2010'!A:V,6,FALSE)</f>
        <v>46</v>
      </c>
      <c r="L611">
        <v>279</v>
      </c>
      <c r="M611">
        <f>VLOOKUP(A611,'2010'!A:X,7,FALSE)</f>
        <v>458</v>
      </c>
      <c r="N611">
        <v>611</v>
      </c>
      <c r="O611">
        <f>VLOOKUP(A611,'2010'!A:N,8,FALSE)</f>
        <v>408</v>
      </c>
      <c r="P611">
        <v>357</v>
      </c>
      <c r="Q611">
        <f>VLOOKUP(A611,'2010'!A:P,9,FALSE)</f>
        <v>634</v>
      </c>
      <c r="R611">
        <v>67</v>
      </c>
      <c r="S611">
        <f>VLOOKUP(A611,'2010'!A:R,10,FALSE)</f>
        <v>73</v>
      </c>
      <c r="T611">
        <v>35</v>
      </c>
      <c r="U611">
        <f>VLOOKUP(A611,'2010'!A:T,11,FALSE)</f>
        <v>18</v>
      </c>
      <c r="V611">
        <v>1947</v>
      </c>
      <c r="W611">
        <f>VLOOKUP(A611,'2010'!A:V,12,FALSE)</f>
        <v>3146</v>
      </c>
      <c r="X611">
        <v>1178</v>
      </c>
      <c r="Y611">
        <f>VLOOKUP(A611,'2010'!A:X,13,FALSE)</f>
        <v>1096</v>
      </c>
      <c r="Z611">
        <v>769</v>
      </c>
      <c r="AA611">
        <f>VLOOKUP(A611,'2010'!A:Z,14,FALSE)</f>
        <v>2050</v>
      </c>
    </row>
    <row r="612" spans="1:27" x14ac:dyDescent="0.25">
      <c r="A612">
        <v>17031671400</v>
      </c>
      <c r="B612">
        <v>1718</v>
      </c>
      <c r="C612">
        <f>VLOOKUP(A612,'2010'!A:N,2,FALSE)</f>
        <v>1614</v>
      </c>
      <c r="D612">
        <v>1672</v>
      </c>
      <c r="E612">
        <f>VLOOKUP(A612,'2010'!A:P,3,FALSE)</f>
        <v>1504</v>
      </c>
      <c r="F612">
        <v>0</v>
      </c>
      <c r="G612">
        <f>VLOOKUP(A612,'2010'!A:R,4,FALSE)</f>
        <v>0</v>
      </c>
      <c r="H612">
        <v>63</v>
      </c>
      <c r="I612">
        <f>VLOOKUP(A612,'2010'!A:T,5,FALSE)</f>
        <v>79</v>
      </c>
      <c r="J612">
        <v>0</v>
      </c>
      <c r="K612">
        <f>VLOOKUP(A612,'2010'!A:V,6,FALSE)</f>
        <v>12</v>
      </c>
      <c r="L612">
        <v>335</v>
      </c>
      <c r="M612">
        <f>VLOOKUP(A612,'2010'!A:X,7,FALSE)</f>
        <v>252</v>
      </c>
      <c r="N612">
        <v>550</v>
      </c>
      <c r="O612">
        <f>VLOOKUP(A612,'2010'!A:N,8,FALSE)</f>
        <v>398</v>
      </c>
      <c r="P612">
        <v>269</v>
      </c>
      <c r="Q612">
        <f>VLOOKUP(A612,'2010'!A:P,9,FALSE)</f>
        <v>324</v>
      </c>
      <c r="R612">
        <v>37</v>
      </c>
      <c r="S612">
        <f>VLOOKUP(A612,'2010'!A:R,10,FALSE)</f>
        <v>42</v>
      </c>
      <c r="T612">
        <v>0</v>
      </c>
      <c r="U612">
        <f>VLOOKUP(A612,'2010'!A:T,11,FALSE)</f>
        <v>44</v>
      </c>
      <c r="V612">
        <v>1718</v>
      </c>
      <c r="W612">
        <f>VLOOKUP(A612,'2010'!A:V,12,FALSE)</f>
        <v>1614</v>
      </c>
      <c r="X612">
        <v>980</v>
      </c>
      <c r="Y612">
        <f>VLOOKUP(A612,'2010'!A:X,13,FALSE)</f>
        <v>981</v>
      </c>
      <c r="Z612">
        <v>738</v>
      </c>
      <c r="AA612">
        <f>VLOOKUP(A612,'2010'!A:Z,14,FALSE)</f>
        <v>633</v>
      </c>
    </row>
    <row r="613" spans="1:27" x14ac:dyDescent="0.25">
      <c r="A613">
        <v>17031671500</v>
      </c>
      <c r="B613">
        <v>2735</v>
      </c>
      <c r="C613">
        <f>VLOOKUP(A613,'2010'!A:N,2,FALSE)</f>
        <v>3665</v>
      </c>
      <c r="D613">
        <v>2275</v>
      </c>
      <c r="E613">
        <f>VLOOKUP(A613,'2010'!A:P,3,FALSE)</f>
        <v>3437</v>
      </c>
      <c r="F613">
        <v>0</v>
      </c>
      <c r="G613">
        <f>VLOOKUP(A613,'2010'!A:R,4,FALSE)</f>
        <v>0</v>
      </c>
      <c r="H613">
        <v>358</v>
      </c>
      <c r="I613">
        <f>VLOOKUP(A613,'2010'!A:T,5,FALSE)</f>
        <v>107</v>
      </c>
      <c r="J613">
        <v>33</v>
      </c>
      <c r="K613">
        <f>VLOOKUP(A613,'2010'!A:V,6,FALSE)</f>
        <v>77</v>
      </c>
      <c r="L613">
        <v>438</v>
      </c>
      <c r="M613">
        <f>VLOOKUP(A613,'2010'!A:X,7,FALSE)</f>
        <v>860</v>
      </c>
      <c r="N613">
        <v>843</v>
      </c>
      <c r="O613">
        <f>VLOOKUP(A613,'2010'!A:N,8,FALSE)</f>
        <v>766</v>
      </c>
      <c r="P613">
        <v>388</v>
      </c>
      <c r="Q613">
        <f>VLOOKUP(A613,'2010'!A:P,9,FALSE)</f>
        <v>426</v>
      </c>
      <c r="R613">
        <v>90</v>
      </c>
      <c r="S613">
        <f>VLOOKUP(A613,'2010'!A:R,10,FALSE)</f>
        <v>18</v>
      </c>
      <c r="T613">
        <v>18</v>
      </c>
      <c r="U613">
        <f>VLOOKUP(A613,'2010'!A:T,11,FALSE)</f>
        <v>43</v>
      </c>
      <c r="V613">
        <v>2724</v>
      </c>
      <c r="W613">
        <f>VLOOKUP(A613,'2010'!A:V,12,FALSE)</f>
        <v>3665</v>
      </c>
      <c r="X613">
        <v>1214</v>
      </c>
      <c r="Y613">
        <f>VLOOKUP(A613,'2010'!A:X,13,FALSE)</f>
        <v>1686</v>
      </c>
      <c r="Z613">
        <v>1510</v>
      </c>
      <c r="AA613">
        <f>VLOOKUP(A613,'2010'!A:Z,14,FALSE)</f>
        <v>1979</v>
      </c>
    </row>
    <row r="614" spans="1:27" x14ac:dyDescent="0.25">
      <c r="A614">
        <v>17031671600</v>
      </c>
      <c r="B614">
        <v>1960</v>
      </c>
      <c r="C614">
        <f>VLOOKUP(A614,'2010'!A:N,2,FALSE)</f>
        <v>2636</v>
      </c>
      <c r="D614">
        <v>1748</v>
      </c>
      <c r="E614">
        <f>VLOOKUP(A614,'2010'!A:P,3,FALSE)</f>
        <v>2519</v>
      </c>
      <c r="F614">
        <v>0</v>
      </c>
      <c r="G614">
        <f>VLOOKUP(A614,'2010'!A:R,4,FALSE)</f>
        <v>0</v>
      </c>
      <c r="H614">
        <v>139</v>
      </c>
      <c r="I614">
        <f>VLOOKUP(A614,'2010'!A:T,5,FALSE)</f>
        <v>0</v>
      </c>
      <c r="J614">
        <v>43</v>
      </c>
      <c r="K614">
        <f>VLOOKUP(A614,'2010'!A:V,6,FALSE)</f>
        <v>0</v>
      </c>
      <c r="L614">
        <v>311</v>
      </c>
      <c r="M614">
        <f>VLOOKUP(A614,'2010'!A:X,7,FALSE)</f>
        <v>371</v>
      </c>
      <c r="N614">
        <v>564</v>
      </c>
      <c r="O614">
        <f>VLOOKUP(A614,'2010'!A:N,8,FALSE)</f>
        <v>586</v>
      </c>
      <c r="P614">
        <v>555</v>
      </c>
      <c r="Q614">
        <f>VLOOKUP(A614,'2010'!A:P,9,FALSE)</f>
        <v>439</v>
      </c>
      <c r="R614">
        <v>28</v>
      </c>
      <c r="S614">
        <f>VLOOKUP(A614,'2010'!A:R,10,FALSE)</f>
        <v>35</v>
      </c>
      <c r="T614">
        <v>22</v>
      </c>
      <c r="U614">
        <f>VLOOKUP(A614,'2010'!A:T,11,FALSE)</f>
        <v>45</v>
      </c>
      <c r="V614">
        <v>1849</v>
      </c>
      <c r="W614">
        <f>VLOOKUP(A614,'2010'!A:V,12,FALSE)</f>
        <v>2636</v>
      </c>
      <c r="X614">
        <v>972</v>
      </c>
      <c r="Y614">
        <f>VLOOKUP(A614,'2010'!A:X,13,FALSE)</f>
        <v>743</v>
      </c>
      <c r="Z614">
        <v>877</v>
      </c>
      <c r="AA614">
        <f>VLOOKUP(A614,'2010'!A:Z,14,FALSE)</f>
        <v>1893</v>
      </c>
    </row>
    <row r="615" spans="1:27" x14ac:dyDescent="0.25">
      <c r="A615">
        <v>17031671800</v>
      </c>
      <c r="B615">
        <v>1212</v>
      </c>
      <c r="C615">
        <f>VLOOKUP(A615,'2010'!A:N,2,FALSE)</f>
        <v>1137</v>
      </c>
      <c r="D615">
        <v>1040</v>
      </c>
      <c r="E615">
        <f>VLOOKUP(A615,'2010'!A:P,3,FALSE)</f>
        <v>1051</v>
      </c>
      <c r="F615">
        <v>0</v>
      </c>
      <c r="G615">
        <f>VLOOKUP(A615,'2010'!A:R,4,FALSE)</f>
        <v>0</v>
      </c>
      <c r="H615">
        <v>67</v>
      </c>
      <c r="I615">
        <f>VLOOKUP(A615,'2010'!A:T,5,FALSE)</f>
        <v>75</v>
      </c>
      <c r="J615">
        <v>0</v>
      </c>
      <c r="K615">
        <f>VLOOKUP(A615,'2010'!A:V,6,FALSE)</f>
        <v>11</v>
      </c>
      <c r="L615">
        <v>160</v>
      </c>
      <c r="M615">
        <f>VLOOKUP(A615,'2010'!A:X,7,FALSE)</f>
        <v>272</v>
      </c>
      <c r="N615">
        <v>249</v>
      </c>
      <c r="O615">
        <f>VLOOKUP(A615,'2010'!A:N,8,FALSE)</f>
        <v>219</v>
      </c>
      <c r="P615">
        <v>199</v>
      </c>
      <c r="Q615">
        <f>VLOOKUP(A615,'2010'!A:P,9,FALSE)</f>
        <v>136</v>
      </c>
      <c r="R615">
        <v>77</v>
      </c>
      <c r="S615">
        <f>VLOOKUP(A615,'2010'!A:R,10,FALSE)</f>
        <v>17</v>
      </c>
      <c r="T615">
        <v>31</v>
      </c>
      <c r="U615">
        <f>VLOOKUP(A615,'2010'!A:T,11,FALSE)</f>
        <v>49</v>
      </c>
      <c r="V615">
        <v>1212</v>
      </c>
      <c r="W615">
        <f>VLOOKUP(A615,'2010'!A:V,12,FALSE)</f>
        <v>1137</v>
      </c>
      <c r="X615">
        <v>561</v>
      </c>
      <c r="Y615">
        <f>VLOOKUP(A615,'2010'!A:X,13,FALSE)</f>
        <v>418</v>
      </c>
      <c r="Z615">
        <v>651</v>
      </c>
      <c r="AA615">
        <f>VLOOKUP(A615,'2010'!A:Z,14,FALSE)</f>
        <v>719</v>
      </c>
    </row>
    <row r="616" spans="1:27" x14ac:dyDescent="0.25">
      <c r="A616">
        <v>17031671900</v>
      </c>
      <c r="B616">
        <v>1120</v>
      </c>
      <c r="C616">
        <f>VLOOKUP(A616,'2010'!A:N,2,FALSE)</f>
        <v>1288</v>
      </c>
      <c r="D616">
        <v>1115</v>
      </c>
      <c r="E616">
        <f>VLOOKUP(A616,'2010'!A:P,3,FALSE)</f>
        <v>1288</v>
      </c>
      <c r="F616">
        <v>0</v>
      </c>
      <c r="G616">
        <f>VLOOKUP(A616,'2010'!A:R,4,FALSE)</f>
        <v>0</v>
      </c>
      <c r="H616">
        <v>4</v>
      </c>
      <c r="I616">
        <f>VLOOKUP(A616,'2010'!A:T,5,FALSE)</f>
        <v>0</v>
      </c>
      <c r="J616">
        <v>1</v>
      </c>
      <c r="K616">
        <f>VLOOKUP(A616,'2010'!A:V,6,FALSE)</f>
        <v>0</v>
      </c>
      <c r="L616">
        <v>170</v>
      </c>
      <c r="M616">
        <f>VLOOKUP(A616,'2010'!A:X,7,FALSE)</f>
        <v>221</v>
      </c>
      <c r="N616">
        <v>291</v>
      </c>
      <c r="O616">
        <f>VLOOKUP(A616,'2010'!A:N,8,FALSE)</f>
        <v>246</v>
      </c>
      <c r="P616">
        <v>229</v>
      </c>
      <c r="Q616">
        <f>VLOOKUP(A616,'2010'!A:P,9,FALSE)</f>
        <v>348</v>
      </c>
      <c r="R616">
        <v>37</v>
      </c>
      <c r="S616">
        <f>VLOOKUP(A616,'2010'!A:R,10,FALSE)</f>
        <v>57</v>
      </c>
      <c r="T616">
        <v>25</v>
      </c>
      <c r="U616">
        <f>VLOOKUP(A616,'2010'!A:T,11,FALSE)</f>
        <v>18</v>
      </c>
      <c r="V616">
        <v>1120</v>
      </c>
      <c r="W616">
        <f>VLOOKUP(A616,'2010'!A:V,12,FALSE)</f>
        <v>1288</v>
      </c>
      <c r="X616">
        <v>797</v>
      </c>
      <c r="Y616">
        <f>VLOOKUP(A616,'2010'!A:X,13,FALSE)</f>
        <v>1088</v>
      </c>
      <c r="Z616">
        <v>323</v>
      </c>
      <c r="AA616">
        <f>VLOOKUP(A616,'2010'!A:Z,14,FALSE)</f>
        <v>200</v>
      </c>
    </row>
    <row r="617" spans="1:27" x14ac:dyDescent="0.25">
      <c r="A617">
        <v>17031672000</v>
      </c>
      <c r="B617">
        <v>3938</v>
      </c>
      <c r="C617">
        <f>VLOOKUP(A617,'2010'!A:N,2,FALSE)</f>
        <v>4104</v>
      </c>
      <c r="D617">
        <v>3690</v>
      </c>
      <c r="E617">
        <f>VLOOKUP(A617,'2010'!A:P,3,FALSE)</f>
        <v>3948</v>
      </c>
      <c r="F617">
        <v>0</v>
      </c>
      <c r="G617">
        <f>VLOOKUP(A617,'2010'!A:R,4,FALSE)</f>
        <v>0</v>
      </c>
      <c r="H617">
        <v>190</v>
      </c>
      <c r="I617">
        <f>VLOOKUP(A617,'2010'!A:T,5,FALSE)</f>
        <v>45</v>
      </c>
      <c r="J617">
        <v>17</v>
      </c>
      <c r="K617">
        <f>VLOOKUP(A617,'2010'!A:V,6,FALSE)</f>
        <v>73</v>
      </c>
      <c r="L617">
        <v>513</v>
      </c>
      <c r="M617">
        <f>VLOOKUP(A617,'2010'!A:X,7,FALSE)</f>
        <v>559</v>
      </c>
      <c r="N617">
        <v>1330</v>
      </c>
      <c r="O617">
        <f>VLOOKUP(A617,'2010'!A:N,8,FALSE)</f>
        <v>899</v>
      </c>
      <c r="P617">
        <v>546</v>
      </c>
      <c r="Q617">
        <f>VLOOKUP(A617,'2010'!A:P,9,FALSE)</f>
        <v>752</v>
      </c>
      <c r="R617">
        <v>90</v>
      </c>
      <c r="S617">
        <f>VLOOKUP(A617,'2010'!A:R,10,FALSE)</f>
        <v>206</v>
      </c>
      <c r="T617">
        <v>44</v>
      </c>
      <c r="U617">
        <f>VLOOKUP(A617,'2010'!A:T,11,FALSE)</f>
        <v>15</v>
      </c>
      <c r="V617">
        <v>3921</v>
      </c>
      <c r="W617">
        <f>VLOOKUP(A617,'2010'!A:V,12,FALSE)</f>
        <v>4104</v>
      </c>
      <c r="X617">
        <v>2293</v>
      </c>
      <c r="Y617">
        <f>VLOOKUP(A617,'2010'!A:X,13,FALSE)</f>
        <v>2732</v>
      </c>
      <c r="Z617">
        <v>1628</v>
      </c>
      <c r="AA617">
        <f>VLOOKUP(A617,'2010'!A:Z,14,FALSE)</f>
        <v>1372</v>
      </c>
    </row>
    <row r="618" spans="1:27" x14ac:dyDescent="0.25">
      <c r="A618">
        <v>17031680500</v>
      </c>
      <c r="B618">
        <v>1366</v>
      </c>
      <c r="C618">
        <f>VLOOKUP(A618,'2010'!A:N,2,FALSE)</f>
        <v>1595</v>
      </c>
      <c r="D618">
        <v>1326</v>
      </c>
      <c r="E618">
        <f>VLOOKUP(A618,'2010'!A:P,3,FALSE)</f>
        <v>1536</v>
      </c>
      <c r="F618">
        <v>0</v>
      </c>
      <c r="G618">
        <f>VLOOKUP(A618,'2010'!A:R,4,FALSE)</f>
        <v>0</v>
      </c>
      <c r="H618">
        <v>32</v>
      </c>
      <c r="I618">
        <f>VLOOKUP(A618,'2010'!A:T,5,FALSE)</f>
        <v>59</v>
      </c>
      <c r="J618">
        <v>8</v>
      </c>
      <c r="K618">
        <f>VLOOKUP(A618,'2010'!A:V,6,FALSE)</f>
        <v>0</v>
      </c>
      <c r="L618">
        <v>160</v>
      </c>
      <c r="M618">
        <f>VLOOKUP(A618,'2010'!A:X,7,FALSE)</f>
        <v>202</v>
      </c>
      <c r="N618">
        <v>337</v>
      </c>
      <c r="O618">
        <f>VLOOKUP(A618,'2010'!A:N,8,FALSE)</f>
        <v>365</v>
      </c>
      <c r="P618">
        <v>177</v>
      </c>
      <c r="Q618">
        <f>VLOOKUP(A618,'2010'!A:P,9,FALSE)</f>
        <v>346</v>
      </c>
      <c r="R618">
        <v>22</v>
      </c>
      <c r="S618">
        <f>VLOOKUP(A618,'2010'!A:R,10,FALSE)</f>
        <v>48</v>
      </c>
      <c r="T618">
        <v>10</v>
      </c>
      <c r="U618">
        <f>VLOOKUP(A618,'2010'!A:T,11,FALSE)</f>
        <v>119</v>
      </c>
      <c r="V618">
        <v>1366</v>
      </c>
      <c r="W618">
        <f>VLOOKUP(A618,'2010'!A:V,12,FALSE)</f>
        <v>1595</v>
      </c>
      <c r="X618">
        <v>443</v>
      </c>
      <c r="Y618">
        <f>VLOOKUP(A618,'2010'!A:X,13,FALSE)</f>
        <v>710</v>
      </c>
      <c r="Z618">
        <v>923</v>
      </c>
      <c r="AA618">
        <f>VLOOKUP(A618,'2010'!A:Z,14,FALSE)</f>
        <v>885</v>
      </c>
    </row>
    <row r="619" spans="1:27" x14ac:dyDescent="0.25">
      <c r="A619">
        <v>17031680600</v>
      </c>
      <c r="B619">
        <v>1655</v>
      </c>
      <c r="C619">
        <f>VLOOKUP(A619,'2010'!A:N,2,FALSE)</f>
        <v>1498</v>
      </c>
      <c r="D619">
        <v>1598</v>
      </c>
      <c r="E619">
        <f>VLOOKUP(A619,'2010'!A:P,3,FALSE)</f>
        <v>1498</v>
      </c>
      <c r="F619">
        <v>0</v>
      </c>
      <c r="G619">
        <f>VLOOKUP(A619,'2010'!A:R,4,FALSE)</f>
        <v>0</v>
      </c>
      <c r="H619">
        <v>0</v>
      </c>
      <c r="I619">
        <f>VLOOKUP(A619,'2010'!A:T,5,FALSE)</f>
        <v>0</v>
      </c>
      <c r="J619">
        <v>26</v>
      </c>
      <c r="K619">
        <f>VLOOKUP(A619,'2010'!A:V,6,FALSE)</f>
        <v>0</v>
      </c>
      <c r="L619">
        <v>256</v>
      </c>
      <c r="M619">
        <f>VLOOKUP(A619,'2010'!A:X,7,FALSE)</f>
        <v>149</v>
      </c>
      <c r="N619">
        <v>359</v>
      </c>
      <c r="O619">
        <f>VLOOKUP(A619,'2010'!A:N,8,FALSE)</f>
        <v>450</v>
      </c>
      <c r="P619">
        <v>187</v>
      </c>
      <c r="Q619">
        <f>VLOOKUP(A619,'2010'!A:P,9,FALSE)</f>
        <v>216</v>
      </c>
      <c r="R619">
        <v>42</v>
      </c>
      <c r="S619">
        <f>VLOOKUP(A619,'2010'!A:R,10,FALSE)</f>
        <v>79</v>
      </c>
      <c r="T619">
        <v>3</v>
      </c>
      <c r="U619">
        <f>VLOOKUP(A619,'2010'!A:T,11,FALSE)</f>
        <v>33</v>
      </c>
      <c r="V619">
        <v>1655</v>
      </c>
      <c r="W619">
        <f>VLOOKUP(A619,'2010'!A:V,12,FALSE)</f>
        <v>1498</v>
      </c>
      <c r="X619">
        <v>331</v>
      </c>
      <c r="Y619">
        <f>VLOOKUP(A619,'2010'!A:X,13,FALSE)</f>
        <v>446</v>
      </c>
      <c r="Z619">
        <v>1324</v>
      </c>
      <c r="AA619">
        <f>VLOOKUP(A619,'2010'!A:Z,14,FALSE)</f>
        <v>1052</v>
      </c>
    </row>
    <row r="620" spans="1:27" x14ac:dyDescent="0.25">
      <c r="A620">
        <v>17031680900</v>
      </c>
      <c r="B620">
        <v>2988</v>
      </c>
      <c r="C620">
        <f>VLOOKUP(A620,'2010'!A:N,2,FALSE)</f>
        <v>3937</v>
      </c>
      <c r="D620">
        <v>2924</v>
      </c>
      <c r="E620">
        <f>VLOOKUP(A620,'2010'!A:P,3,FALSE)</f>
        <v>3873</v>
      </c>
      <c r="F620">
        <v>8</v>
      </c>
      <c r="G620">
        <f>VLOOKUP(A620,'2010'!A:R,4,FALSE)</f>
        <v>0</v>
      </c>
      <c r="H620">
        <v>22</v>
      </c>
      <c r="I620">
        <f>VLOOKUP(A620,'2010'!A:T,5,FALSE)</f>
        <v>47</v>
      </c>
      <c r="J620">
        <v>29</v>
      </c>
      <c r="K620">
        <f>VLOOKUP(A620,'2010'!A:V,6,FALSE)</f>
        <v>40</v>
      </c>
      <c r="L620">
        <v>435</v>
      </c>
      <c r="M620">
        <f>VLOOKUP(A620,'2010'!A:X,7,FALSE)</f>
        <v>803</v>
      </c>
      <c r="N620">
        <v>645</v>
      </c>
      <c r="O620">
        <f>VLOOKUP(A620,'2010'!A:N,8,FALSE)</f>
        <v>633</v>
      </c>
      <c r="P620">
        <v>786</v>
      </c>
      <c r="Q620">
        <f>VLOOKUP(A620,'2010'!A:P,9,FALSE)</f>
        <v>687</v>
      </c>
      <c r="R620">
        <v>151</v>
      </c>
      <c r="S620">
        <f>VLOOKUP(A620,'2010'!A:R,10,FALSE)</f>
        <v>160</v>
      </c>
      <c r="T620">
        <v>14</v>
      </c>
      <c r="U620">
        <f>VLOOKUP(A620,'2010'!A:T,11,FALSE)</f>
        <v>74</v>
      </c>
      <c r="V620">
        <v>2946</v>
      </c>
      <c r="W620">
        <f>VLOOKUP(A620,'2010'!A:V,12,FALSE)</f>
        <v>3790</v>
      </c>
      <c r="X620">
        <v>206</v>
      </c>
      <c r="Y620">
        <f>VLOOKUP(A620,'2010'!A:X,13,FALSE)</f>
        <v>823</v>
      </c>
      <c r="Z620">
        <v>2740</v>
      </c>
      <c r="AA620">
        <f>VLOOKUP(A620,'2010'!A:Z,14,FALSE)</f>
        <v>2967</v>
      </c>
    </row>
    <row r="621" spans="1:27" x14ac:dyDescent="0.25">
      <c r="A621">
        <v>17031681000</v>
      </c>
      <c r="B621">
        <v>3083</v>
      </c>
      <c r="C621">
        <f>VLOOKUP(A621,'2010'!A:N,2,FALSE)</f>
        <v>3424</v>
      </c>
      <c r="D621">
        <v>2935</v>
      </c>
      <c r="E621">
        <f>VLOOKUP(A621,'2010'!A:P,3,FALSE)</f>
        <v>3252</v>
      </c>
      <c r="F621">
        <v>0</v>
      </c>
      <c r="G621">
        <f>VLOOKUP(A621,'2010'!A:R,4,FALSE)</f>
        <v>0</v>
      </c>
      <c r="H621">
        <v>83</v>
      </c>
      <c r="I621">
        <f>VLOOKUP(A621,'2010'!A:T,5,FALSE)</f>
        <v>9</v>
      </c>
      <c r="J621">
        <v>42</v>
      </c>
      <c r="K621">
        <f>VLOOKUP(A621,'2010'!A:V,6,FALSE)</f>
        <v>89</v>
      </c>
      <c r="L621">
        <v>536</v>
      </c>
      <c r="M621">
        <f>VLOOKUP(A621,'2010'!A:X,7,FALSE)</f>
        <v>814</v>
      </c>
      <c r="N621">
        <v>598</v>
      </c>
      <c r="O621">
        <f>VLOOKUP(A621,'2010'!A:N,8,FALSE)</f>
        <v>469</v>
      </c>
      <c r="P621">
        <v>739</v>
      </c>
      <c r="Q621">
        <f>VLOOKUP(A621,'2010'!A:P,9,FALSE)</f>
        <v>509</v>
      </c>
      <c r="R621">
        <v>143</v>
      </c>
      <c r="S621">
        <f>VLOOKUP(A621,'2010'!A:R,10,FALSE)</f>
        <v>145</v>
      </c>
      <c r="T621">
        <v>54</v>
      </c>
      <c r="U621">
        <f>VLOOKUP(A621,'2010'!A:T,11,FALSE)</f>
        <v>30</v>
      </c>
      <c r="V621">
        <v>3082</v>
      </c>
      <c r="W621">
        <f>VLOOKUP(A621,'2010'!A:V,12,FALSE)</f>
        <v>3424</v>
      </c>
      <c r="X621">
        <v>907</v>
      </c>
      <c r="Y621">
        <f>VLOOKUP(A621,'2010'!A:X,13,FALSE)</f>
        <v>1122</v>
      </c>
      <c r="Z621">
        <v>2175</v>
      </c>
      <c r="AA621">
        <f>VLOOKUP(A621,'2010'!A:Z,14,FALSE)</f>
        <v>2302</v>
      </c>
    </row>
    <row r="622" spans="1:27" x14ac:dyDescent="0.25">
      <c r="A622">
        <v>17031681100</v>
      </c>
      <c r="B622">
        <v>3240</v>
      </c>
      <c r="C622">
        <f>VLOOKUP(A622,'2010'!A:N,2,FALSE)</f>
        <v>3911</v>
      </c>
      <c r="D622">
        <v>3099</v>
      </c>
      <c r="E622">
        <f>VLOOKUP(A622,'2010'!A:P,3,FALSE)</f>
        <v>3891</v>
      </c>
      <c r="F622">
        <v>0</v>
      </c>
      <c r="G622">
        <f>VLOOKUP(A622,'2010'!A:R,4,FALSE)</f>
        <v>0</v>
      </c>
      <c r="H622">
        <v>171</v>
      </c>
      <c r="I622">
        <f>VLOOKUP(A622,'2010'!A:T,5,FALSE)</f>
        <v>19</v>
      </c>
      <c r="J622">
        <v>10</v>
      </c>
      <c r="K622">
        <f>VLOOKUP(A622,'2010'!A:V,6,FALSE)</f>
        <v>10</v>
      </c>
      <c r="L622">
        <v>492</v>
      </c>
      <c r="M622">
        <f>VLOOKUP(A622,'2010'!A:X,7,FALSE)</f>
        <v>736</v>
      </c>
      <c r="N622">
        <v>704</v>
      </c>
      <c r="O622">
        <f>VLOOKUP(A622,'2010'!A:N,8,FALSE)</f>
        <v>761</v>
      </c>
      <c r="P622">
        <v>582</v>
      </c>
      <c r="Q622">
        <f>VLOOKUP(A622,'2010'!A:P,9,FALSE)</f>
        <v>768</v>
      </c>
      <c r="R622">
        <v>66</v>
      </c>
      <c r="S622">
        <f>VLOOKUP(A622,'2010'!A:R,10,FALSE)</f>
        <v>115</v>
      </c>
      <c r="T622">
        <v>61</v>
      </c>
      <c r="U622">
        <f>VLOOKUP(A622,'2010'!A:T,11,FALSE)</f>
        <v>29</v>
      </c>
      <c r="V622">
        <v>3222</v>
      </c>
      <c r="W622">
        <f>VLOOKUP(A622,'2010'!A:V,12,FALSE)</f>
        <v>3764</v>
      </c>
      <c r="X622">
        <v>389</v>
      </c>
      <c r="Y622">
        <f>VLOOKUP(A622,'2010'!A:X,13,FALSE)</f>
        <v>1411</v>
      </c>
      <c r="Z622">
        <v>2833</v>
      </c>
      <c r="AA622">
        <f>VLOOKUP(A622,'2010'!A:Z,14,FALSE)</f>
        <v>2353</v>
      </c>
    </row>
    <row r="623" spans="1:27" x14ac:dyDescent="0.25">
      <c r="A623">
        <v>17031681200</v>
      </c>
      <c r="B623">
        <v>2527</v>
      </c>
      <c r="C623">
        <f>VLOOKUP(A623,'2010'!A:N,2,FALSE)</f>
        <v>3182</v>
      </c>
      <c r="D623">
        <v>2358</v>
      </c>
      <c r="E623">
        <f>VLOOKUP(A623,'2010'!A:P,3,FALSE)</f>
        <v>3133</v>
      </c>
      <c r="F623">
        <v>0</v>
      </c>
      <c r="G623">
        <f>VLOOKUP(A623,'2010'!A:R,4,FALSE)</f>
        <v>0</v>
      </c>
      <c r="H623">
        <v>112</v>
      </c>
      <c r="I623">
        <f>VLOOKUP(A623,'2010'!A:T,5,FALSE)</f>
        <v>0</v>
      </c>
      <c r="J623">
        <v>0</v>
      </c>
      <c r="K623">
        <f>VLOOKUP(A623,'2010'!A:V,6,FALSE)</f>
        <v>9</v>
      </c>
      <c r="L623">
        <v>271</v>
      </c>
      <c r="M623">
        <f>VLOOKUP(A623,'2010'!A:X,7,FALSE)</f>
        <v>383</v>
      </c>
      <c r="N623">
        <v>432</v>
      </c>
      <c r="O623">
        <f>VLOOKUP(A623,'2010'!A:N,8,FALSE)</f>
        <v>508</v>
      </c>
      <c r="P623">
        <v>473</v>
      </c>
      <c r="Q623">
        <f>VLOOKUP(A623,'2010'!A:P,9,FALSE)</f>
        <v>676</v>
      </c>
      <c r="R623">
        <v>123</v>
      </c>
      <c r="S623">
        <f>VLOOKUP(A623,'2010'!A:R,10,FALSE)</f>
        <v>61</v>
      </c>
      <c r="T623">
        <v>0</v>
      </c>
      <c r="U623">
        <f>VLOOKUP(A623,'2010'!A:T,11,FALSE)</f>
        <v>66</v>
      </c>
      <c r="V623">
        <v>2527</v>
      </c>
      <c r="W623">
        <f>VLOOKUP(A623,'2010'!A:V,12,FALSE)</f>
        <v>3182</v>
      </c>
      <c r="X623">
        <v>619</v>
      </c>
      <c r="Y623">
        <f>VLOOKUP(A623,'2010'!A:X,13,FALSE)</f>
        <v>1067</v>
      </c>
      <c r="Z623">
        <v>1908</v>
      </c>
      <c r="AA623">
        <f>VLOOKUP(A623,'2010'!A:Z,14,FALSE)</f>
        <v>2115</v>
      </c>
    </row>
    <row r="624" spans="1:27" x14ac:dyDescent="0.25">
      <c r="A624">
        <v>17031681300</v>
      </c>
      <c r="B624">
        <v>2135</v>
      </c>
      <c r="C624">
        <f>VLOOKUP(A624,'2010'!A:N,2,FALSE)</f>
        <v>3163</v>
      </c>
      <c r="D624">
        <v>1925</v>
      </c>
      <c r="E624">
        <f>VLOOKUP(A624,'2010'!A:P,3,FALSE)</f>
        <v>3163</v>
      </c>
      <c r="F624">
        <v>0</v>
      </c>
      <c r="G624">
        <f>VLOOKUP(A624,'2010'!A:R,4,FALSE)</f>
        <v>0</v>
      </c>
      <c r="H624">
        <v>133</v>
      </c>
      <c r="I624">
        <f>VLOOKUP(A624,'2010'!A:T,5,FALSE)</f>
        <v>0</v>
      </c>
      <c r="J624">
        <v>0</v>
      </c>
      <c r="K624">
        <f>VLOOKUP(A624,'2010'!A:V,6,FALSE)</f>
        <v>0</v>
      </c>
      <c r="L624">
        <v>273</v>
      </c>
      <c r="M624">
        <f>VLOOKUP(A624,'2010'!A:X,7,FALSE)</f>
        <v>520</v>
      </c>
      <c r="N624">
        <v>473</v>
      </c>
      <c r="O624">
        <f>VLOOKUP(A624,'2010'!A:N,8,FALSE)</f>
        <v>680</v>
      </c>
      <c r="P624">
        <v>417</v>
      </c>
      <c r="Q624">
        <f>VLOOKUP(A624,'2010'!A:P,9,FALSE)</f>
        <v>472</v>
      </c>
      <c r="R624">
        <v>79</v>
      </c>
      <c r="S624">
        <f>VLOOKUP(A624,'2010'!A:R,10,FALSE)</f>
        <v>53</v>
      </c>
      <c r="T624">
        <v>61</v>
      </c>
      <c r="U624">
        <f>VLOOKUP(A624,'2010'!A:T,11,FALSE)</f>
        <v>47</v>
      </c>
      <c r="V624">
        <v>2135</v>
      </c>
      <c r="W624">
        <f>VLOOKUP(A624,'2010'!A:V,12,FALSE)</f>
        <v>3163</v>
      </c>
      <c r="X624">
        <v>738</v>
      </c>
      <c r="Y624">
        <f>VLOOKUP(A624,'2010'!A:X,13,FALSE)</f>
        <v>862</v>
      </c>
      <c r="Z624">
        <v>1397</v>
      </c>
      <c r="AA624">
        <f>VLOOKUP(A624,'2010'!A:Z,14,FALSE)</f>
        <v>2301</v>
      </c>
    </row>
    <row r="625" spans="1:27" x14ac:dyDescent="0.25">
      <c r="A625">
        <v>17031681400</v>
      </c>
      <c r="B625">
        <v>2517</v>
      </c>
      <c r="C625">
        <f>VLOOKUP(A625,'2010'!A:N,2,FALSE)</f>
        <v>3178</v>
      </c>
      <c r="D625">
        <v>2517</v>
      </c>
      <c r="E625">
        <f>VLOOKUP(A625,'2010'!A:P,3,FALSE)</f>
        <v>3156</v>
      </c>
      <c r="F625">
        <v>0</v>
      </c>
      <c r="G625">
        <f>VLOOKUP(A625,'2010'!A:R,4,FALSE)</f>
        <v>0</v>
      </c>
      <c r="H625">
        <v>0</v>
      </c>
      <c r="I625">
        <f>VLOOKUP(A625,'2010'!A:T,5,FALSE)</f>
        <v>0</v>
      </c>
      <c r="J625">
        <v>0</v>
      </c>
      <c r="K625">
        <f>VLOOKUP(A625,'2010'!A:V,6,FALSE)</f>
        <v>11</v>
      </c>
      <c r="L625">
        <v>511</v>
      </c>
      <c r="M625">
        <f>VLOOKUP(A625,'2010'!A:X,7,FALSE)</f>
        <v>559</v>
      </c>
      <c r="N625">
        <v>547</v>
      </c>
      <c r="O625">
        <f>VLOOKUP(A625,'2010'!A:N,8,FALSE)</f>
        <v>660</v>
      </c>
      <c r="P625">
        <v>531</v>
      </c>
      <c r="Q625">
        <f>VLOOKUP(A625,'2010'!A:P,9,FALSE)</f>
        <v>600</v>
      </c>
      <c r="R625">
        <v>82</v>
      </c>
      <c r="S625">
        <f>VLOOKUP(A625,'2010'!A:R,10,FALSE)</f>
        <v>41</v>
      </c>
      <c r="T625">
        <v>15</v>
      </c>
      <c r="U625">
        <f>VLOOKUP(A625,'2010'!A:T,11,FALSE)</f>
        <v>52</v>
      </c>
      <c r="V625">
        <v>2517</v>
      </c>
      <c r="W625">
        <f>VLOOKUP(A625,'2010'!A:V,12,FALSE)</f>
        <v>3178</v>
      </c>
      <c r="X625">
        <v>1060</v>
      </c>
      <c r="Y625">
        <f>VLOOKUP(A625,'2010'!A:X,13,FALSE)</f>
        <v>1417</v>
      </c>
      <c r="Z625">
        <v>1457</v>
      </c>
      <c r="AA625">
        <f>VLOOKUP(A625,'2010'!A:Z,14,FALSE)</f>
        <v>1761</v>
      </c>
    </row>
    <row r="626" spans="1:27" x14ac:dyDescent="0.25">
      <c r="A626">
        <v>17031690300</v>
      </c>
      <c r="B626">
        <v>2412</v>
      </c>
      <c r="C626">
        <f>VLOOKUP(A626,'2010'!A:N,2,FALSE)</f>
        <v>2112</v>
      </c>
      <c r="D626">
        <v>2250</v>
      </c>
      <c r="E626">
        <f>VLOOKUP(A626,'2010'!A:P,3,FALSE)</f>
        <v>2097</v>
      </c>
      <c r="F626">
        <v>0</v>
      </c>
      <c r="G626">
        <f>VLOOKUP(A626,'2010'!A:R,4,FALSE)</f>
        <v>0</v>
      </c>
      <c r="H626">
        <v>16</v>
      </c>
      <c r="I626">
        <f>VLOOKUP(A626,'2010'!A:T,5,FALSE)</f>
        <v>9</v>
      </c>
      <c r="J626">
        <v>137</v>
      </c>
      <c r="K626">
        <f>VLOOKUP(A626,'2010'!A:V,6,FALSE)</f>
        <v>7</v>
      </c>
      <c r="L626">
        <v>283</v>
      </c>
      <c r="M626">
        <f>VLOOKUP(A626,'2010'!A:X,7,FALSE)</f>
        <v>420</v>
      </c>
      <c r="N626">
        <v>353</v>
      </c>
      <c r="O626">
        <f>VLOOKUP(A626,'2010'!A:N,8,FALSE)</f>
        <v>517</v>
      </c>
      <c r="P626">
        <v>585</v>
      </c>
      <c r="Q626">
        <f>VLOOKUP(A626,'2010'!A:P,9,FALSE)</f>
        <v>431</v>
      </c>
      <c r="R626">
        <v>96</v>
      </c>
      <c r="S626">
        <f>VLOOKUP(A626,'2010'!A:R,10,FALSE)</f>
        <v>63</v>
      </c>
      <c r="T626">
        <v>16</v>
      </c>
      <c r="U626">
        <f>VLOOKUP(A626,'2010'!A:T,11,FALSE)</f>
        <v>44</v>
      </c>
      <c r="V626">
        <v>2008</v>
      </c>
      <c r="W626">
        <f>VLOOKUP(A626,'2010'!A:V,12,FALSE)</f>
        <v>1806</v>
      </c>
      <c r="X626">
        <v>288</v>
      </c>
      <c r="Y626">
        <f>VLOOKUP(A626,'2010'!A:X,13,FALSE)</f>
        <v>196</v>
      </c>
      <c r="Z626">
        <v>1720</v>
      </c>
      <c r="AA626">
        <f>VLOOKUP(A626,'2010'!A:Z,14,FALSE)</f>
        <v>1610</v>
      </c>
    </row>
    <row r="627" spans="1:27" x14ac:dyDescent="0.25">
      <c r="A627">
        <v>17031690400</v>
      </c>
      <c r="B627">
        <v>3527</v>
      </c>
      <c r="C627">
        <f>VLOOKUP(A627,'2010'!A:N,2,FALSE)</f>
        <v>3640</v>
      </c>
      <c r="D627">
        <v>3422</v>
      </c>
      <c r="E627">
        <f>VLOOKUP(A627,'2010'!A:P,3,FALSE)</f>
        <v>3620</v>
      </c>
      <c r="F627">
        <v>0</v>
      </c>
      <c r="G627">
        <f>VLOOKUP(A627,'2010'!A:R,4,FALSE)</f>
        <v>20</v>
      </c>
      <c r="H627">
        <v>68</v>
      </c>
      <c r="I627">
        <f>VLOOKUP(A627,'2010'!A:T,5,FALSE)</f>
        <v>118</v>
      </c>
      <c r="J627">
        <v>29</v>
      </c>
      <c r="K627">
        <f>VLOOKUP(A627,'2010'!A:V,6,FALSE)</f>
        <v>0</v>
      </c>
      <c r="L627">
        <v>424</v>
      </c>
      <c r="M627">
        <f>VLOOKUP(A627,'2010'!A:X,7,FALSE)</f>
        <v>372</v>
      </c>
      <c r="N627">
        <v>628</v>
      </c>
      <c r="O627">
        <f>VLOOKUP(A627,'2010'!A:N,8,FALSE)</f>
        <v>741</v>
      </c>
      <c r="P627">
        <v>1191</v>
      </c>
      <c r="Q627">
        <f>VLOOKUP(A627,'2010'!A:P,9,FALSE)</f>
        <v>791</v>
      </c>
      <c r="R627">
        <v>279</v>
      </c>
      <c r="S627">
        <f>VLOOKUP(A627,'2010'!A:R,10,FALSE)</f>
        <v>303</v>
      </c>
      <c r="T627">
        <v>101</v>
      </c>
      <c r="U627">
        <f>VLOOKUP(A627,'2010'!A:T,11,FALSE)</f>
        <v>72</v>
      </c>
      <c r="V627">
        <v>3511</v>
      </c>
      <c r="W627">
        <f>VLOOKUP(A627,'2010'!A:V,12,FALSE)</f>
        <v>3640</v>
      </c>
      <c r="X627">
        <v>1055</v>
      </c>
      <c r="Y627">
        <f>VLOOKUP(A627,'2010'!A:X,13,FALSE)</f>
        <v>1012</v>
      </c>
      <c r="Z627">
        <v>2456</v>
      </c>
      <c r="AA627">
        <f>VLOOKUP(A627,'2010'!A:Z,14,FALSE)</f>
        <v>2628</v>
      </c>
    </row>
    <row r="628" spans="1:27" x14ac:dyDescent="0.25">
      <c r="A628">
        <v>17031690500</v>
      </c>
      <c r="B628">
        <v>774</v>
      </c>
      <c r="C628">
        <f>VLOOKUP(A628,'2010'!A:N,2,FALSE)</f>
        <v>1466</v>
      </c>
      <c r="D628">
        <v>769</v>
      </c>
      <c r="E628">
        <f>VLOOKUP(A628,'2010'!A:P,3,FALSE)</f>
        <v>1466</v>
      </c>
      <c r="F628">
        <v>5</v>
      </c>
      <c r="G628">
        <f>VLOOKUP(A628,'2010'!A:R,4,FALSE)</f>
        <v>0</v>
      </c>
      <c r="H628">
        <v>0</v>
      </c>
      <c r="I628">
        <f>VLOOKUP(A628,'2010'!A:T,5,FALSE)</f>
        <v>0</v>
      </c>
      <c r="J628">
        <v>0</v>
      </c>
      <c r="K628">
        <f>VLOOKUP(A628,'2010'!A:V,6,FALSE)</f>
        <v>0</v>
      </c>
      <c r="L628">
        <v>85</v>
      </c>
      <c r="M628">
        <f>VLOOKUP(A628,'2010'!A:X,7,FALSE)</f>
        <v>141</v>
      </c>
      <c r="N628">
        <v>121</v>
      </c>
      <c r="O628">
        <f>VLOOKUP(A628,'2010'!A:N,8,FALSE)</f>
        <v>161</v>
      </c>
      <c r="P628">
        <v>180</v>
      </c>
      <c r="Q628">
        <f>VLOOKUP(A628,'2010'!A:P,9,FALSE)</f>
        <v>259</v>
      </c>
      <c r="R628">
        <v>62</v>
      </c>
      <c r="S628">
        <f>VLOOKUP(A628,'2010'!A:R,10,FALSE)</f>
        <v>176</v>
      </c>
      <c r="T628">
        <v>10</v>
      </c>
      <c r="U628">
        <f>VLOOKUP(A628,'2010'!A:T,11,FALSE)</f>
        <v>69</v>
      </c>
      <c r="V628">
        <v>774</v>
      </c>
      <c r="W628">
        <f>VLOOKUP(A628,'2010'!A:V,12,FALSE)</f>
        <v>1466</v>
      </c>
      <c r="X628">
        <v>200</v>
      </c>
      <c r="Y628">
        <f>VLOOKUP(A628,'2010'!A:X,13,FALSE)</f>
        <v>520</v>
      </c>
      <c r="Z628">
        <v>574</v>
      </c>
      <c r="AA628">
        <f>VLOOKUP(A628,'2010'!A:Z,14,FALSE)</f>
        <v>946</v>
      </c>
    </row>
    <row r="629" spans="1:27" x14ac:dyDescent="0.25">
      <c r="A629">
        <v>17031690900</v>
      </c>
      <c r="B629">
        <v>4487</v>
      </c>
      <c r="C629">
        <f>VLOOKUP(A629,'2010'!A:N,2,FALSE)</f>
        <v>4502</v>
      </c>
      <c r="D629">
        <v>4325</v>
      </c>
      <c r="E629">
        <f>VLOOKUP(A629,'2010'!A:P,3,FALSE)</f>
        <v>4437</v>
      </c>
      <c r="F629">
        <v>0</v>
      </c>
      <c r="G629">
        <f>VLOOKUP(A629,'2010'!A:R,4,FALSE)</f>
        <v>0</v>
      </c>
      <c r="H629">
        <v>70</v>
      </c>
      <c r="I629">
        <f>VLOOKUP(A629,'2010'!A:T,5,FALSE)</f>
        <v>43</v>
      </c>
      <c r="J629">
        <v>44</v>
      </c>
      <c r="K629">
        <f>VLOOKUP(A629,'2010'!A:V,6,FALSE)</f>
        <v>28</v>
      </c>
      <c r="L629">
        <v>387</v>
      </c>
      <c r="M629">
        <f>VLOOKUP(A629,'2010'!A:X,7,FALSE)</f>
        <v>575</v>
      </c>
      <c r="N629">
        <v>1198</v>
      </c>
      <c r="O629">
        <f>VLOOKUP(A629,'2010'!A:N,8,FALSE)</f>
        <v>433</v>
      </c>
      <c r="P629">
        <v>1012</v>
      </c>
      <c r="Q629">
        <f>VLOOKUP(A629,'2010'!A:P,9,FALSE)</f>
        <v>1549</v>
      </c>
      <c r="R629">
        <v>552</v>
      </c>
      <c r="S629">
        <f>VLOOKUP(A629,'2010'!A:R,10,FALSE)</f>
        <v>190</v>
      </c>
      <c r="T629">
        <v>146</v>
      </c>
      <c r="U629">
        <f>VLOOKUP(A629,'2010'!A:T,11,FALSE)</f>
        <v>143</v>
      </c>
      <c r="V629">
        <v>4487</v>
      </c>
      <c r="W629">
        <f>VLOOKUP(A629,'2010'!A:V,12,FALSE)</f>
        <v>4502</v>
      </c>
      <c r="X629">
        <v>1539</v>
      </c>
      <c r="Y629">
        <f>VLOOKUP(A629,'2010'!A:X,13,FALSE)</f>
        <v>1778</v>
      </c>
      <c r="Z629">
        <v>2948</v>
      </c>
      <c r="AA629">
        <f>VLOOKUP(A629,'2010'!A:Z,14,FALSE)</f>
        <v>2724</v>
      </c>
    </row>
    <row r="630" spans="1:27" x14ac:dyDescent="0.25">
      <c r="A630">
        <v>17031691000</v>
      </c>
      <c r="B630">
        <v>2536</v>
      </c>
      <c r="C630">
        <f>VLOOKUP(A630,'2010'!A:N,2,FALSE)</f>
        <v>2608</v>
      </c>
      <c r="D630">
        <v>2487</v>
      </c>
      <c r="E630">
        <f>VLOOKUP(A630,'2010'!A:P,3,FALSE)</f>
        <v>2572</v>
      </c>
      <c r="F630">
        <v>0</v>
      </c>
      <c r="G630">
        <f>VLOOKUP(A630,'2010'!A:R,4,FALSE)</f>
        <v>0</v>
      </c>
      <c r="H630">
        <v>10</v>
      </c>
      <c r="I630">
        <f>VLOOKUP(A630,'2010'!A:T,5,FALSE)</f>
        <v>0</v>
      </c>
      <c r="J630">
        <v>29</v>
      </c>
      <c r="K630">
        <f>VLOOKUP(A630,'2010'!A:V,6,FALSE)</f>
        <v>17</v>
      </c>
      <c r="L630">
        <v>191</v>
      </c>
      <c r="M630">
        <f>VLOOKUP(A630,'2010'!A:X,7,FALSE)</f>
        <v>229</v>
      </c>
      <c r="N630">
        <v>447</v>
      </c>
      <c r="O630">
        <f>VLOOKUP(A630,'2010'!A:N,8,FALSE)</f>
        <v>411</v>
      </c>
      <c r="P630">
        <v>724</v>
      </c>
      <c r="Q630">
        <f>VLOOKUP(A630,'2010'!A:P,9,FALSE)</f>
        <v>758</v>
      </c>
      <c r="R630">
        <v>366</v>
      </c>
      <c r="S630">
        <f>VLOOKUP(A630,'2010'!A:R,10,FALSE)</f>
        <v>382</v>
      </c>
      <c r="T630">
        <v>180</v>
      </c>
      <c r="U630">
        <f>VLOOKUP(A630,'2010'!A:T,11,FALSE)</f>
        <v>59</v>
      </c>
      <c r="V630">
        <v>2531</v>
      </c>
      <c r="W630">
        <f>VLOOKUP(A630,'2010'!A:V,12,FALSE)</f>
        <v>2608</v>
      </c>
      <c r="X630">
        <v>1619</v>
      </c>
      <c r="Y630">
        <f>VLOOKUP(A630,'2010'!A:X,13,FALSE)</f>
        <v>1511</v>
      </c>
      <c r="Z630">
        <v>912</v>
      </c>
      <c r="AA630">
        <f>VLOOKUP(A630,'2010'!A:Z,14,FALSE)</f>
        <v>1097</v>
      </c>
    </row>
    <row r="631" spans="1:27" x14ac:dyDescent="0.25">
      <c r="A631">
        <v>17031691100</v>
      </c>
      <c r="B631">
        <v>3064</v>
      </c>
      <c r="C631">
        <f>VLOOKUP(A631,'2010'!A:N,2,FALSE)</f>
        <v>3752</v>
      </c>
      <c r="D631">
        <v>2965</v>
      </c>
      <c r="E631">
        <f>VLOOKUP(A631,'2010'!A:P,3,FALSE)</f>
        <v>3725</v>
      </c>
      <c r="F631">
        <v>0</v>
      </c>
      <c r="G631">
        <f>VLOOKUP(A631,'2010'!A:R,4,FALSE)</f>
        <v>0</v>
      </c>
      <c r="H631">
        <v>43</v>
      </c>
      <c r="I631">
        <f>VLOOKUP(A631,'2010'!A:T,5,FALSE)</f>
        <v>18</v>
      </c>
      <c r="J631">
        <v>42</v>
      </c>
      <c r="K631">
        <f>VLOOKUP(A631,'2010'!A:V,6,FALSE)</f>
        <v>9</v>
      </c>
      <c r="L631">
        <v>329</v>
      </c>
      <c r="M631">
        <f>VLOOKUP(A631,'2010'!A:X,7,FALSE)</f>
        <v>273</v>
      </c>
      <c r="N631">
        <v>570</v>
      </c>
      <c r="O631">
        <f>VLOOKUP(A631,'2010'!A:N,8,FALSE)</f>
        <v>659</v>
      </c>
      <c r="P631">
        <v>794</v>
      </c>
      <c r="Q631">
        <f>VLOOKUP(A631,'2010'!A:P,9,FALSE)</f>
        <v>797</v>
      </c>
      <c r="R631">
        <v>103</v>
      </c>
      <c r="S631">
        <f>VLOOKUP(A631,'2010'!A:R,10,FALSE)</f>
        <v>89</v>
      </c>
      <c r="T631">
        <v>79</v>
      </c>
      <c r="U631">
        <f>VLOOKUP(A631,'2010'!A:T,11,FALSE)</f>
        <v>46</v>
      </c>
      <c r="V631">
        <v>3002</v>
      </c>
      <c r="W631">
        <f>VLOOKUP(A631,'2010'!A:V,12,FALSE)</f>
        <v>3752</v>
      </c>
      <c r="X631">
        <v>986</v>
      </c>
      <c r="Y631">
        <f>VLOOKUP(A631,'2010'!A:X,13,FALSE)</f>
        <v>1123</v>
      </c>
      <c r="Z631">
        <v>2016</v>
      </c>
      <c r="AA631">
        <f>VLOOKUP(A631,'2010'!A:Z,14,FALSE)</f>
        <v>2629</v>
      </c>
    </row>
    <row r="632" spans="1:27" x14ac:dyDescent="0.25">
      <c r="A632">
        <v>17031691200</v>
      </c>
      <c r="B632">
        <v>3252</v>
      </c>
      <c r="C632">
        <f>VLOOKUP(A632,'2010'!A:N,2,FALSE)</f>
        <v>2237</v>
      </c>
      <c r="D632">
        <v>3109</v>
      </c>
      <c r="E632">
        <f>VLOOKUP(A632,'2010'!A:P,3,FALSE)</f>
        <v>2237</v>
      </c>
      <c r="F632">
        <v>0</v>
      </c>
      <c r="G632">
        <f>VLOOKUP(A632,'2010'!A:R,4,FALSE)</f>
        <v>0</v>
      </c>
      <c r="H632">
        <v>0</v>
      </c>
      <c r="I632">
        <f>VLOOKUP(A632,'2010'!A:T,5,FALSE)</f>
        <v>0</v>
      </c>
      <c r="J632">
        <v>82</v>
      </c>
      <c r="K632">
        <f>VLOOKUP(A632,'2010'!A:V,6,FALSE)</f>
        <v>0</v>
      </c>
      <c r="L632">
        <v>302</v>
      </c>
      <c r="M632">
        <f>VLOOKUP(A632,'2010'!A:X,7,FALSE)</f>
        <v>252</v>
      </c>
      <c r="N632">
        <v>608</v>
      </c>
      <c r="O632">
        <f>VLOOKUP(A632,'2010'!A:N,8,FALSE)</f>
        <v>491</v>
      </c>
      <c r="P632">
        <v>844</v>
      </c>
      <c r="Q632">
        <f>VLOOKUP(A632,'2010'!A:P,9,FALSE)</f>
        <v>467</v>
      </c>
      <c r="R632">
        <v>117</v>
      </c>
      <c r="S632">
        <f>VLOOKUP(A632,'2010'!A:R,10,FALSE)</f>
        <v>155</v>
      </c>
      <c r="T632">
        <v>36</v>
      </c>
      <c r="U632">
        <f>VLOOKUP(A632,'2010'!A:T,11,FALSE)</f>
        <v>94</v>
      </c>
      <c r="V632">
        <v>3249</v>
      </c>
      <c r="W632">
        <f>VLOOKUP(A632,'2010'!A:V,12,FALSE)</f>
        <v>2237</v>
      </c>
      <c r="X632">
        <v>546</v>
      </c>
      <c r="Y632">
        <f>VLOOKUP(A632,'2010'!A:X,13,FALSE)</f>
        <v>540</v>
      </c>
      <c r="Z632">
        <v>2703</v>
      </c>
      <c r="AA632">
        <f>VLOOKUP(A632,'2010'!A:Z,14,FALSE)</f>
        <v>1697</v>
      </c>
    </row>
    <row r="633" spans="1:27" x14ac:dyDescent="0.25">
      <c r="A633">
        <v>17031691300</v>
      </c>
      <c r="B633">
        <v>2656</v>
      </c>
      <c r="C633">
        <f>VLOOKUP(A633,'2010'!A:N,2,FALSE)</f>
        <v>2828</v>
      </c>
      <c r="D633">
        <v>2591</v>
      </c>
      <c r="E633">
        <f>VLOOKUP(A633,'2010'!A:P,3,FALSE)</f>
        <v>2828</v>
      </c>
      <c r="F633">
        <v>0</v>
      </c>
      <c r="G633">
        <f>VLOOKUP(A633,'2010'!A:R,4,FALSE)</f>
        <v>0</v>
      </c>
      <c r="H633">
        <v>57</v>
      </c>
      <c r="I633">
        <f>VLOOKUP(A633,'2010'!A:T,5,FALSE)</f>
        <v>9</v>
      </c>
      <c r="J633">
        <v>19</v>
      </c>
      <c r="K633">
        <f>VLOOKUP(A633,'2010'!A:V,6,FALSE)</f>
        <v>0</v>
      </c>
      <c r="L633">
        <v>183</v>
      </c>
      <c r="M633">
        <f>VLOOKUP(A633,'2010'!A:X,7,FALSE)</f>
        <v>222</v>
      </c>
      <c r="N633">
        <v>571</v>
      </c>
      <c r="O633">
        <f>VLOOKUP(A633,'2010'!A:N,8,FALSE)</f>
        <v>670</v>
      </c>
      <c r="P633">
        <v>604</v>
      </c>
      <c r="Q633">
        <f>VLOOKUP(A633,'2010'!A:P,9,FALSE)</f>
        <v>710</v>
      </c>
      <c r="R633">
        <v>173</v>
      </c>
      <c r="S633">
        <f>VLOOKUP(A633,'2010'!A:R,10,FALSE)</f>
        <v>288</v>
      </c>
      <c r="T633">
        <v>161</v>
      </c>
      <c r="U633">
        <f>VLOOKUP(A633,'2010'!A:T,11,FALSE)</f>
        <v>81</v>
      </c>
      <c r="V633">
        <v>2656</v>
      </c>
      <c r="W633">
        <f>VLOOKUP(A633,'2010'!A:V,12,FALSE)</f>
        <v>2828</v>
      </c>
      <c r="X633">
        <v>1765</v>
      </c>
      <c r="Y633">
        <f>VLOOKUP(A633,'2010'!A:X,13,FALSE)</f>
        <v>1890</v>
      </c>
      <c r="Z633">
        <v>891</v>
      </c>
      <c r="AA633">
        <f>VLOOKUP(A633,'2010'!A:Z,14,FALSE)</f>
        <v>938</v>
      </c>
    </row>
    <row r="634" spans="1:27" x14ac:dyDescent="0.25">
      <c r="A634">
        <v>17031691400</v>
      </c>
      <c r="B634">
        <v>2878</v>
      </c>
      <c r="C634">
        <f>VLOOKUP(A634,'2010'!A:N,2,FALSE)</f>
        <v>3470</v>
      </c>
      <c r="D634">
        <v>2842</v>
      </c>
      <c r="E634">
        <f>VLOOKUP(A634,'2010'!A:P,3,FALSE)</f>
        <v>3333</v>
      </c>
      <c r="F634">
        <v>0</v>
      </c>
      <c r="G634">
        <f>VLOOKUP(A634,'2010'!A:R,4,FALSE)</f>
        <v>26</v>
      </c>
      <c r="H634">
        <v>22</v>
      </c>
      <c r="I634">
        <f>VLOOKUP(A634,'2010'!A:T,5,FALSE)</f>
        <v>28</v>
      </c>
      <c r="J634">
        <v>0</v>
      </c>
      <c r="K634">
        <f>VLOOKUP(A634,'2010'!A:V,6,FALSE)</f>
        <v>83</v>
      </c>
      <c r="L634">
        <v>350</v>
      </c>
      <c r="M634">
        <f>VLOOKUP(A634,'2010'!A:X,7,FALSE)</f>
        <v>474</v>
      </c>
      <c r="N634">
        <v>828</v>
      </c>
      <c r="O634">
        <f>VLOOKUP(A634,'2010'!A:N,8,FALSE)</f>
        <v>672</v>
      </c>
      <c r="P634">
        <v>704</v>
      </c>
      <c r="Q634">
        <f>VLOOKUP(A634,'2010'!A:P,9,FALSE)</f>
        <v>744</v>
      </c>
      <c r="R634">
        <v>188</v>
      </c>
      <c r="S634">
        <f>VLOOKUP(A634,'2010'!A:R,10,FALSE)</f>
        <v>353</v>
      </c>
      <c r="T634">
        <v>97</v>
      </c>
      <c r="U634">
        <f>VLOOKUP(A634,'2010'!A:T,11,FALSE)</f>
        <v>73</v>
      </c>
      <c r="V634">
        <v>2878</v>
      </c>
      <c r="W634">
        <f>VLOOKUP(A634,'2010'!A:V,12,FALSE)</f>
        <v>3470</v>
      </c>
      <c r="X634">
        <v>1347</v>
      </c>
      <c r="Y634">
        <f>VLOOKUP(A634,'2010'!A:X,13,FALSE)</f>
        <v>1990</v>
      </c>
      <c r="Z634">
        <v>1531</v>
      </c>
      <c r="AA634">
        <f>VLOOKUP(A634,'2010'!A:Z,14,FALSE)</f>
        <v>1480</v>
      </c>
    </row>
    <row r="635" spans="1:27" x14ac:dyDescent="0.25">
      <c r="A635">
        <v>17031691500</v>
      </c>
      <c r="B635">
        <v>1945</v>
      </c>
      <c r="C635">
        <f>VLOOKUP(A635,'2010'!A:N,2,FALSE)</f>
        <v>2061</v>
      </c>
      <c r="D635">
        <v>1898</v>
      </c>
      <c r="E635">
        <f>VLOOKUP(A635,'2010'!A:P,3,FALSE)</f>
        <v>1933</v>
      </c>
      <c r="F635">
        <v>0</v>
      </c>
      <c r="G635">
        <f>VLOOKUP(A635,'2010'!A:R,4,FALSE)</f>
        <v>0</v>
      </c>
      <c r="H635">
        <v>39</v>
      </c>
      <c r="I635">
        <f>VLOOKUP(A635,'2010'!A:T,5,FALSE)</f>
        <v>125</v>
      </c>
      <c r="J635">
        <v>11</v>
      </c>
      <c r="K635">
        <f>VLOOKUP(A635,'2010'!A:V,6,FALSE)</f>
        <v>25</v>
      </c>
      <c r="L635">
        <v>262</v>
      </c>
      <c r="M635">
        <f>VLOOKUP(A635,'2010'!A:X,7,FALSE)</f>
        <v>182</v>
      </c>
      <c r="N635">
        <v>449</v>
      </c>
      <c r="O635">
        <f>VLOOKUP(A635,'2010'!A:N,8,FALSE)</f>
        <v>359</v>
      </c>
      <c r="P635">
        <v>417</v>
      </c>
      <c r="Q635">
        <f>VLOOKUP(A635,'2010'!A:P,9,FALSE)</f>
        <v>377</v>
      </c>
      <c r="R635">
        <v>90</v>
      </c>
      <c r="S635">
        <f>VLOOKUP(A635,'2010'!A:R,10,FALSE)</f>
        <v>199</v>
      </c>
      <c r="T635">
        <v>53</v>
      </c>
      <c r="U635">
        <f>VLOOKUP(A635,'2010'!A:T,11,FALSE)</f>
        <v>10</v>
      </c>
      <c r="V635">
        <v>1904</v>
      </c>
      <c r="W635">
        <f>VLOOKUP(A635,'2010'!A:V,12,FALSE)</f>
        <v>2061</v>
      </c>
      <c r="X635">
        <v>610</v>
      </c>
      <c r="Y635">
        <f>VLOOKUP(A635,'2010'!A:X,13,FALSE)</f>
        <v>696</v>
      </c>
      <c r="Z635">
        <v>1294</v>
      </c>
      <c r="AA635">
        <f>VLOOKUP(A635,'2010'!A:Z,14,FALSE)</f>
        <v>1365</v>
      </c>
    </row>
    <row r="636" spans="1:27" x14ac:dyDescent="0.25">
      <c r="A636">
        <v>17031700100</v>
      </c>
      <c r="B636">
        <v>3276</v>
      </c>
      <c r="C636">
        <f>VLOOKUP(A636,'2010'!A:N,2,FALSE)</f>
        <v>3323</v>
      </c>
      <c r="D636">
        <v>2312</v>
      </c>
      <c r="E636">
        <f>VLOOKUP(A636,'2010'!A:P,3,FALSE)</f>
        <v>2310</v>
      </c>
      <c r="F636">
        <v>0</v>
      </c>
      <c r="G636">
        <f>VLOOKUP(A636,'2010'!A:R,4,FALSE)</f>
        <v>0</v>
      </c>
      <c r="H636">
        <v>773</v>
      </c>
      <c r="I636">
        <f>VLOOKUP(A636,'2010'!A:T,5,FALSE)</f>
        <v>721</v>
      </c>
      <c r="J636">
        <v>190</v>
      </c>
      <c r="K636">
        <f>VLOOKUP(A636,'2010'!A:V,6,FALSE)</f>
        <v>304</v>
      </c>
      <c r="L636">
        <v>183</v>
      </c>
      <c r="M636">
        <f>VLOOKUP(A636,'2010'!A:X,7,FALSE)</f>
        <v>321</v>
      </c>
      <c r="N636">
        <v>677</v>
      </c>
      <c r="O636">
        <f>VLOOKUP(A636,'2010'!A:N,8,FALSE)</f>
        <v>646</v>
      </c>
      <c r="P636">
        <v>767</v>
      </c>
      <c r="Q636">
        <f>VLOOKUP(A636,'2010'!A:P,9,FALSE)</f>
        <v>585</v>
      </c>
      <c r="R636">
        <v>183</v>
      </c>
      <c r="S636">
        <f>VLOOKUP(A636,'2010'!A:R,10,FALSE)</f>
        <v>178</v>
      </c>
      <c r="T636">
        <v>177</v>
      </c>
      <c r="U636">
        <f>VLOOKUP(A636,'2010'!A:T,11,FALSE)</f>
        <v>48</v>
      </c>
      <c r="V636">
        <v>3276</v>
      </c>
      <c r="W636">
        <f>VLOOKUP(A636,'2010'!A:V,12,FALSE)</f>
        <v>3323</v>
      </c>
      <c r="X636">
        <v>2587</v>
      </c>
      <c r="Y636">
        <f>VLOOKUP(A636,'2010'!A:X,13,FALSE)</f>
        <v>2591</v>
      </c>
      <c r="Z636">
        <v>689</v>
      </c>
      <c r="AA636">
        <f>VLOOKUP(A636,'2010'!A:Z,14,FALSE)</f>
        <v>732</v>
      </c>
    </row>
    <row r="637" spans="1:27" x14ac:dyDescent="0.25">
      <c r="A637">
        <v>17031700200</v>
      </c>
      <c r="B637">
        <v>6619</v>
      </c>
      <c r="C637">
        <f>VLOOKUP(A637,'2010'!A:N,2,FALSE)</f>
        <v>6484</v>
      </c>
      <c r="D637">
        <v>669</v>
      </c>
      <c r="E637">
        <f>VLOOKUP(A637,'2010'!A:P,3,FALSE)</f>
        <v>922</v>
      </c>
      <c r="F637">
        <v>96</v>
      </c>
      <c r="G637">
        <f>VLOOKUP(A637,'2010'!A:R,4,FALSE)</f>
        <v>17</v>
      </c>
      <c r="H637">
        <v>5160</v>
      </c>
      <c r="I637">
        <f>VLOOKUP(A637,'2010'!A:T,5,FALSE)</f>
        <v>4419</v>
      </c>
      <c r="J637">
        <v>631</v>
      </c>
      <c r="K637">
        <f>VLOOKUP(A637,'2010'!A:V,6,FALSE)</f>
        <v>1002</v>
      </c>
      <c r="L637">
        <v>1345</v>
      </c>
      <c r="M637">
        <f>VLOOKUP(A637,'2010'!A:X,7,FALSE)</f>
        <v>1421</v>
      </c>
      <c r="N637">
        <v>1068</v>
      </c>
      <c r="O637">
        <f>VLOOKUP(A637,'2010'!A:N,8,FALSE)</f>
        <v>1177</v>
      </c>
      <c r="P637">
        <v>1114</v>
      </c>
      <c r="Q637">
        <f>VLOOKUP(A637,'2010'!A:P,9,FALSE)</f>
        <v>767</v>
      </c>
      <c r="R637">
        <v>383</v>
      </c>
      <c r="S637">
        <f>VLOOKUP(A637,'2010'!A:R,10,FALSE)</f>
        <v>392</v>
      </c>
      <c r="T637">
        <v>127</v>
      </c>
      <c r="U637">
        <f>VLOOKUP(A637,'2010'!A:T,11,FALSE)</f>
        <v>59</v>
      </c>
      <c r="V637">
        <v>6619</v>
      </c>
      <c r="W637">
        <f>VLOOKUP(A637,'2010'!A:V,12,FALSE)</f>
        <v>6484</v>
      </c>
      <c r="X637">
        <v>5701</v>
      </c>
      <c r="Y637">
        <f>VLOOKUP(A637,'2010'!A:X,13,FALSE)</f>
        <v>5657</v>
      </c>
      <c r="Z637">
        <v>918</v>
      </c>
      <c r="AA637">
        <f>VLOOKUP(A637,'2010'!A:Z,14,FALSE)</f>
        <v>827</v>
      </c>
    </row>
    <row r="638" spans="1:27" x14ac:dyDescent="0.25">
      <c r="A638">
        <v>17031700301</v>
      </c>
      <c r="B638">
        <v>6038</v>
      </c>
      <c r="C638">
        <f>VLOOKUP(A638,'2010'!A:N,2,FALSE)</f>
        <v>5287</v>
      </c>
      <c r="D638">
        <v>698</v>
      </c>
      <c r="E638">
        <f>VLOOKUP(A638,'2010'!A:P,3,FALSE)</f>
        <v>759</v>
      </c>
      <c r="F638">
        <v>95</v>
      </c>
      <c r="G638">
        <f>VLOOKUP(A638,'2010'!A:R,4,FALSE)</f>
        <v>97</v>
      </c>
      <c r="H638">
        <v>4010</v>
      </c>
      <c r="I638">
        <f>VLOOKUP(A638,'2010'!A:T,5,FALSE)</f>
        <v>2841</v>
      </c>
      <c r="J638">
        <v>1217</v>
      </c>
      <c r="K638">
        <f>VLOOKUP(A638,'2010'!A:V,6,FALSE)</f>
        <v>1596</v>
      </c>
      <c r="L638">
        <v>926</v>
      </c>
      <c r="M638">
        <f>VLOOKUP(A638,'2010'!A:X,7,FALSE)</f>
        <v>805</v>
      </c>
      <c r="N638">
        <v>1401</v>
      </c>
      <c r="O638">
        <f>VLOOKUP(A638,'2010'!A:N,8,FALSE)</f>
        <v>900</v>
      </c>
      <c r="P638">
        <v>998</v>
      </c>
      <c r="Q638">
        <f>VLOOKUP(A638,'2010'!A:P,9,FALSE)</f>
        <v>1190</v>
      </c>
      <c r="R638">
        <v>271</v>
      </c>
      <c r="S638">
        <f>VLOOKUP(A638,'2010'!A:R,10,FALSE)</f>
        <v>264</v>
      </c>
      <c r="T638">
        <v>109</v>
      </c>
      <c r="U638">
        <f>VLOOKUP(A638,'2010'!A:T,11,FALSE)</f>
        <v>54</v>
      </c>
      <c r="V638">
        <v>6033</v>
      </c>
      <c r="W638">
        <f>VLOOKUP(A638,'2010'!A:V,12,FALSE)</f>
        <v>5287</v>
      </c>
      <c r="X638">
        <v>5221</v>
      </c>
      <c r="Y638">
        <f>VLOOKUP(A638,'2010'!A:X,13,FALSE)</f>
        <v>4693</v>
      </c>
      <c r="Z638">
        <v>812</v>
      </c>
      <c r="AA638">
        <f>VLOOKUP(A638,'2010'!A:Z,14,FALSE)</f>
        <v>594</v>
      </c>
    </row>
    <row r="639" spans="1:27" x14ac:dyDescent="0.25">
      <c r="A639">
        <v>17031700302</v>
      </c>
      <c r="B639">
        <v>5364</v>
      </c>
      <c r="C639">
        <f>VLOOKUP(A639,'2010'!A:N,2,FALSE)</f>
        <v>5527</v>
      </c>
      <c r="D639">
        <v>874</v>
      </c>
      <c r="E639">
        <f>VLOOKUP(A639,'2010'!A:P,3,FALSE)</f>
        <v>1247</v>
      </c>
      <c r="F639">
        <v>6</v>
      </c>
      <c r="G639">
        <f>VLOOKUP(A639,'2010'!A:R,4,FALSE)</f>
        <v>237</v>
      </c>
      <c r="H639">
        <v>2773</v>
      </c>
      <c r="I639">
        <f>VLOOKUP(A639,'2010'!A:T,5,FALSE)</f>
        <v>2158</v>
      </c>
      <c r="J639">
        <v>1753</v>
      </c>
      <c r="K639">
        <f>VLOOKUP(A639,'2010'!A:V,6,FALSE)</f>
        <v>1894</v>
      </c>
      <c r="L639">
        <v>510</v>
      </c>
      <c r="M639">
        <f>VLOOKUP(A639,'2010'!A:X,7,FALSE)</f>
        <v>598</v>
      </c>
      <c r="N639">
        <v>1204</v>
      </c>
      <c r="O639">
        <f>VLOOKUP(A639,'2010'!A:N,8,FALSE)</f>
        <v>1019</v>
      </c>
      <c r="P639">
        <v>1018</v>
      </c>
      <c r="Q639">
        <f>VLOOKUP(A639,'2010'!A:P,9,FALSE)</f>
        <v>1328</v>
      </c>
      <c r="R639">
        <v>616</v>
      </c>
      <c r="S639">
        <f>VLOOKUP(A639,'2010'!A:R,10,FALSE)</f>
        <v>386</v>
      </c>
      <c r="T639">
        <v>217</v>
      </c>
      <c r="U639">
        <f>VLOOKUP(A639,'2010'!A:T,11,FALSE)</f>
        <v>121</v>
      </c>
      <c r="V639">
        <v>5364</v>
      </c>
      <c r="W639">
        <f>VLOOKUP(A639,'2010'!A:V,12,FALSE)</f>
        <v>5527</v>
      </c>
      <c r="X639">
        <v>4872</v>
      </c>
      <c r="Y639">
        <f>VLOOKUP(A639,'2010'!A:X,13,FALSE)</f>
        <v>5147</v>
      </c>
      <c r="Z639">
        <v>492</v>
      </c>
      <c r="AA639">
        <f>VLOOKUP(A639,'2010'!A:Z,14,FALSE)</f>
        <v>380</v>
      </c>
    </row>
    <row r="640" spans="1:27" x14ac:dyDescent="0.25">
      <c r="A640">
        <v>17031700401</v>
      </c>
      <c r="B640">
        <v>6051</v>
      </c>
      <c r="C640">
        <f>VLOOKUP(A640,'2010'!A:N,2,FALSE)</f>
        <v>6305</v>
      </c>
      <c r="D640">
        <v>3646</v>
      </c>
      <c r="E640">
        <f>VLOOKUP(A640,'2010'!A:P,3,FALSE)</f>
        <v>3389</v>
      </c>
      <c r="F640">
        <v>40</v>
      </c>
      <c r="G640">
        <f>VLOOKUP(A640,'2010'!A:R,4,FALSE)</f>
        <v>80</v>
      </c>
      <c r="H640">
        <v>1853</v>
      </c>
      <c r="I640">
        <f>VLOOKUP(A640,'2010'!A:T,5,FALSE)</f>
        <v>1941</v>
      </c>
      <c r="J640">
        <v>406</v>
      </c>
      <c r="K640">
        <f>VLOOKUP(A640,'2010'!A:V,6,FALSE)</f>
        <v>841</v>
      </c>
      <c r="L640">
        <v>409</v>
      </c>
      <c r="M640">
        <f>VLOOKUP(A640,'2010'!A:X,7,FALSE)</f>
        <v>614</v>
      </c>
      <c r="N640">
        <v>1089</v>
      </c>
      <c r="O640">
        <f>VLOOKUP(A640,'2010'!A:N,8,FALSE)</f>
        <v>1170</v>
      </c>
      <c r="P640">
        <v>1284</v>
      </c>
      <c r="Q640">
        <f>VLOOKUP(A640,'2010'!A:P,9,FALSE)</f>
        <v>1192</v>
      </c>
      <c r="R640">
        <v>545</v>
      </c>
      <c r="S640">
        <f>VLOOKUP(A640,'2010'!A:R,10,FALSE)</f>
        <v>565</v>
      </c>
      <c r="T640">
        <v>324</v>
      </c>
      <c r="U640">
        <f>VLOOKUP(A640,'2010'!A:T,11,FALSE)</f>
        <v>103</v>
      </c>
      <c r="V640">
        <v>6046</v>
      </c>
      <c r="W640">
        <f>VLOOKUP(A640,'2010'!A:V,12,FALSE)</f>
        <v>6305</v>
      </c>
      <c r="X640">
        <v>5018</v>
      </c>
      <c r="Y640">
        <f>VLOOKUP(A640,'2010'!A:X,13,FALSE)</f>
        <v>5965</v>
      </c>
      <c r="Z640">
        <v>1028</v>
      </c>
      <c r="AA640">
        <f>VLOOKUP(A640,'2010'!A:Z,14,FALSE)</f>
        <v>340</v>
      </c>
    </row>
    <row r="641" spans="1:27" x14ac:dyDescent="0.25">
      <c r="A641">
        <v>17031700402</v>
      </c>
      <c r="B641">
        <v>4264</v>
      </c>
      <c r="C641">
        <f>VLOOKUP(A641,'2010'!A:N,2,FALSE)</f>
        <v>4080</v>
      </c>
      <c r="D641">
        <v>2768</v>
      </c>
      <c r="E641">
        <f>VLOOKUP(A641,'2010'!A:P,3,FALSE)</f>
        <v>2780</v>
      </c>
      <c r="F641">
        <v>49</v>
      </c>
      <c r="G641">
        <f>VLOOKUP(A641,'2010'!A:R,4,FALSE)</f>
        <v>0</v>
      </c>
      <c r="H641">
        <v>1081</v>
      </c>
      <c r="I641">
        <f>VLOOKUP(A641,'2010'!A:T,5,FALSE)</f>
        <v>630</v>
      </c>
      <c r="J641">
        <v>376</v>
      </c>
      <c r="K641">
        <f>VLOOKUP(A641,'2010'!A:V,6,FALSE)</f>
        <v>642</v>
      </c>
      <c r="L641">
        <v>355</v>
      </c>
      <c r="M641">
        <f>VLOOKUP(A641,'2010'!A:X,7,FALSE)</f>
        <v>113</v>
      </c>
      <c r="N641">
        <v>819</v>
      </c>
      <c r="O641">
        <f>VLOOKUP(A641,'2010'!A:N,8,FALSE)</f>
        <v>707</v>
      </c>
      <c r="P641">
        <v>754</v>
      </c>
      <c r="Q641">
        <f>VLOOKUP(A641,'2010'!A:P,9,FALSE)</f>
        <v>1107</v>
      </c>
      <c r="R641">
        <v>372</v>
      </c>
      <c r="S641">
        <f>VLOOKUP(A641,'2010'!A:R,10,FALSE)</f>
        <v>340</v>
      </c>
      <c r="T641">
        <v>292</v>
      </c>
      <c r="U641">
        <f>VLOOKUP(A641,'2010'!A:T,11,FALSE)</f>
        <v>157</v>
      </c>
      <c r="V641">
        <v>4264</v>
      </c>
      <c r="W641">
        <f>VLOOKUP(A641,'2010'!A:V,12,FALSE)</f>
        <v>4080</v>
      </c>
      <c r="X641">
        <v>3659</v>
      </c>
      <c r="Y641">
        <f>VLOOKUP(A641,'2010'!A:X,13,FALSE)</f>
        <v>4007</v>
      </c>
      <c r="Z641">
        <v>605</v>
      </c>
      <c r="AA641">
        <f>VLOOKUP(A641,'2010'!A:Z,14,FALSE)</f>
        <v>73</v>
      </c>
    </row>
    <row r="642" spans="1:27" x14ac:dyDescent="0.25">
      <c r="A642">
        <v>17031700501</v>
      </c>
      <c r="B642">
        <v>7582</v>
      </c>
      <c r="C642">
        <f>VLOOKUP(A642,'2010'!A:N,2,FALSE)</f>
        <v>7848</v>
      </c>
      <c r="D642">
        <v>6523</v>
      </c>
      <c r="E642">
        <f>VLOOKUP(A642,'2010'!A:P,3,FALSE)</f>
        <v>7064</v>
      </c>
      <c r="F642">
        <v>8</v>
      </c>
      <c r="G642">
        <f>VLOOKUP(A642,'2010'!A:R,4,FALSE)</f>
        <v>42</v>
      </c>
      <c r="H642">
        <v>220</v>
      </c>
      <c r="I642">
        <f>VLOOKUP(A642,'2010'!A:T,5,FALSE)</f>
        <v>285</v>
      </c>
      <c r="J642">
        <v>354</v>
      </c>
      <c r="K642">
        <f>VLOOKUP(A642,'2010'!A:V,6,FALSE)</f>
        <v>363</v>
      </c>
      <c r="L642">
        <v>401</v>
      </c>
      <c r="M642">
        <f>VLOOKUP(A642,'2010'!A:X,7,FALSE)</f>
        <v>764</v>
      </c>
      <c r="N642">
        <v>1561</v>
      </c>
      <c r="O642">
        <f>VLOOKUP(A642,'2010'!A:N,8,FALSE)</f>
        <v>1698</v>
      </c>
      <c r="P642">
        <v>1809</v>
      </c>
      <c r="Q642">
        <f>VLOOKUP(A642,'2010'!A:P,9,FALSE)</f>
        <v>1353</v>
      </c>
      <c r="R642">
        <v>877</v>
      </c>
      <c r="S642">
        <f>VLOOKUP(A642,'2010'!A:R,10,FALSE)</f>
        <v>855</v>
      </c>
      <c r="T642">
        <v>434</v>
      </c>
      <c r="U642">
        <f>VLOOKUP(A642,'2010'!A:T,11,FALSE)</f>
        <v>214</v>
      </c>
      <c r="V642">
        <v>7206</v>
      </c>
      <c r="W642">
        <f>VLOOKUP(A642,'2010'!A:V,12,FALSE)</f>
        <v>7368</v>
      </c>
      <c r="X642">
        <v>5660</v>
      </c>
      <c r="Y642">
        <f>VLOOKUP(A642,'2010'!A:X,13,FALSE)</f>
        <v>6387</v>
      </c>
      <c r="Z642">
        <v>1546</v>
      </c>
      <c r="AA642">
        <f>VLOOKUP(A642,'2010'!A:Z,14,FALSE)</f>
        <v>981</v>
      </c>
    </row>
    <row r="643" spans="1:27" x14ac:dyDescent="0.25">
      <c r="A643">
        <v>17031700502</v>
      </c>
      <c r="B643">
        <v>3454</v>
      </c>
      <c r="C643">
        <f>VLOOKUP(A643,'2010'!A:N,2,FALSE)</f>
        <v>2895</v>
      </c>
      <c r="D643">
        <v>3074</v>
      </c>
      <c r="E643">
        <f>VLOOKUP(A643,'2010'!A:P,3,FALSE)</f>
        <v>2688</v>
      </c>
      <c r="F643">
        <v>0</v>
      </c>
      <c r="G643">
        <f>VLOOKUP(A643,'2010'!A:R,4,FALSE)</f>
        <v>0</v>
      </c>
      <c r="H643">
        <v>208</v>
      </c>
      <c r="I643">
        <f>VLOOKUP(A643,'2010'!A:T,5,FALSE)</f>
        <v>9</v>
      </c>
      <c r="J643">
        <v>111</v>
      </c>
      <c r="K643">
        <f>VLOOKUP(A643,'2010'!A:V,6,FALSE)</f>
        <v>207</v>
      </c>
      <c r="L643">
        <v>288</v>
      </c>
      <c r="M643">
        <f>VLOOKUP(A643,'2010'!A:X,7,FALSE)</f>
        <v>148</v>
      </c>
      <c r="N643">
        <v>322</v>
      </c>
      <c r="O643">
        <f>VLOOKUP(A643,'2010'!A:N,8,FALSE)</f>
        <v>413</v>
      </c>
      <c r="P643">
        <v>1079</v>
      </c>
      <c r="Q643">
        <f>VLOOKUP(A643,'2010'!A:P,9,FALSE)</f>
        <v>773</v>
      </c>
      <c r="R643">
        <v>348</v>
      </c>
      <c r="S643">
        <f>VLOOKUP(A643,'2010'!A:R,10,FALSE)</f>
        <v>601</v>
      </c>
      <c r="T643">
        <v>226</v>
      </c>
      <c r="U643">
        <f>VLOOKUP(A643,'2010'!A:T,11,FALSE)</f>
        <v>76</v>
      </c>
      <c r="V643">
        <v>3254</v>
      </c>
      <c r="W643">
        <f>VLOOKUP(A643,'2010'!A:V,12,FALSE)</f>
        <v>2895</v>
      </c>
      <c r="X643">
        <v>2854</v>
      </c>
      <c r="Y643">
        <f>VLOOKUP(A643,'2010'!A:X,13,FALSE)</f>
        <v>2582</v>
      </c>
      <c r="Z643">
        <v>400</v>
      </c>
      <c r="AA643">
        <f>VLOOKUP(A643,'2010'!A:Z,14,FALSE)</f>
        <v>313</v>
      </c>
    </row>
    <row r="644" spans="1:27" x14ac:dyDescent="0.25">
      <c r="A644">
        <v>17031710100</v>
      </c>
      <c r="B644">
        <v>1228</v>
      </c>
      <c r="C644">
        <f>VLOOKUP(A644,'2010'!A:N,2,FALSE)</f>
        <v>1345</v>
      </c>
      <c r="D644">
        <v>1185</v>
      </c>
      <c r="E644">
        <f>VLOOKUP(A644,'2010'!A:P,3,FALSE)</f>
        <v>1304</v>
      </c>
      <c r="F644">
        <v>0</v>
      </c>
      <c r="G644">
        <f>VLOOKUP(A644,'2010'!A:R,4,FALSE)</f>
        <v>0</v>
      </c>
      <c r="H644">
        <v>38</v>
      </c>
      <c r="I644">
        <f>VLOOKUP(A644,'2010'!A:T,5,FALSE)</f>
        <v>0</v>
      </c>
      <c r="J644">
        <v>0</v>
      </c>
      <c r="K644">
        <f>VLOOKUP(A644,'2010'!A:V,6,FALSE)</f>
        <v>33</v>
      </c>
      <c r="L644">
        <v>181</v>
      </c>
      <c r="M644">
        <f>VLOOKUP(A644,'2010'!A:X,7,FALSE)</f>
        <v>165</v>
      </c>
      <c r="N644">
        <v>235</v>
      </c>
      <c r="O644">
        <f>VLOOKUP(A644,'2010'!A:N,8,FALSE)</f>
        <v>292</v>
      </c>
      <c r="P644">
        <v>311</v>
      </c>
      <c r="Q644">
        <f>VLOOKUP(A644,'2010'!A:P,9,FALSE)</f>
        <v>355</v>
      </c>
      <c r="R644">
        <v>29</v>
      </c>
      <c r="S644">
        <f>VLOOKUP(A644,'2010'!A:R,10,FALSE)</f>
        <v>11</v>
      </c>
      <c r="T644">
        <v>28</v>
      </c>
      <c r="U644">
        <f>VLOOKUP(A644,'2010'!A:T,11,FALSE)</f>
        <v>119</v>
      </c>
      <c r="V644">
        <v>1228</v>
      </c>
      <c r="W644">
        <f>VLOOKUP(A644,'2010'!A:V,12,FALSE)</f>
        <v>1345</v>
      </c>
      <c r="X644">
        <v>255</v>
      </c>
      <c r="Y644">
        <f>VLOOKUP(A644,'2010'!A:X,13,FALSE)</f>
        <v>385</v>
      </c>
      <c r="Z644">
        <v>973</v>
      </c>
      <c r="AA644">
        <f>VLOOKUP(A644,'2010'!A:Z,14,FALSE)</f>
        <v>960</v>
      </c>
    </row>
    <row r="645" spans="1:27" x14ac:dyDescent="0.25">
      <c r="A645">
        <v>17031710200</v>
      </c>
      <c r="B645">
        <v>4880</v>
      </c>
      <c r="C645">
        <f>VLOOKUP(A645,'2010'!A:N,2,FALSE)</f>
        <v>5918</v>
      </c>
      <c r="D645">
        <v>4598</v>
      </c>
      <c r="E645">
        <f>VLOOKUP(A645,'2010'!A:P,3,FALSE)</f>
        <v>5855</v>
      </c>
      <c r="F645">
        <v>40</v>
      </c>
      <c r="G645">
        <f>VLOOKUP(A645,'2010'!A:R,4,FALSE)</f>
        <v>0</v>
      </c>
      <c r="H645">
        <v>151</v>
      </c>
      <c r="I645">
        <f>VLOOKUP(A645,'2010'!A:T,5,FALSE)</f>
        <v>53</v>
      </c>
      <c r="J645">
        <v>91</v>
      </c>
      <c r="K645">
        <f>VLOOKUP(A645,'2010'!A:V,6,FALSE)</f>
        <v>10</v>
      </c>
      <c r="L645">
        <v>494</v>
      </c>
      <c r="M645">
        <f>VLOOKUP(A645,'2010'!A:X,7,FALSE)</f>
        <v>501</v>
      </c>
      <c r="N645">
        <v>1073</v>
      </c>
      <c r="O645">
        <f>VLOOKUP(A645,'2010'!A:N,8,FALSE)</f>
        <v>1070</v>
      </c>
      <c r="P645">
        <v>1234</v>
      </c>
      <c r="Q645">
        <f>VLOOKUP(A645,'2010'!A:P,9,FALSE)</f>
        <v>1151</v>
      </c>
      <c r="R645">
        <v>177</v>
      </c>
      <c r="S645">
        <f>VLOOKUP(A645,'2010'!A:R,10,FALSE)</f>
        <v>420</v>
      </c>
      <c r="T645">
        <v>153</v>
      </c>
      <c r="U645">
        <f>VLOOKUP(A645,'2010'!A:T,11,FALSE)</f>
        <v>25</v>
      </c>
      <c r="V645">
        <v>4880</v>
      </c>
      <c r="W645">
        <f>VLOOKUP(A645,'2010'!A:V,12,FALSE)</f>
        <v>5918</v>
      </c>
      <c r="X645">
        <v>1585</v>
      </c>
      <c r="Y645">
        <f>VLOOKUP(A645,'2010'!A:X,13,FALSE)</f>
        <v>1700</v>
      </c>
      <c r="Z645">
        <v>3295</v>
      </c>
      <c r="AA645">
        <f>VLOOKUP(A645,'2010'!A:Z,14,FALSE)</f>
        <v>4218</v>
      </c>
    </row>
    <row r="646" spans="1:27" x14ac:dyDescent="0.25">
      <c r="A646">
        <v>17031710300</v>
      </c>
      <c r="B646">
        <v>1338</v>
      </c>
      <c r="C646">
        <f>VLOOKUP(A646,'2010'!A:N,2,FALSE)</f>
        <v>1758</v>
      </c>
      <c r="D646">
        <v>1296</v>
      </c>
      <c r="E646">
        <f>VLOOKUP(A646,'2010'!A:P,3,FALSE)</f>
        <v>1732</v>
      </c>
      <c r="F646">
        <v>0</v>
      </c>
      <c r="G646">
        <f>VLOOKUP(A646,'2010'!A:R,4,FALSE)</f>
        <v>0</v>
      </c>
      <c r="H646">
        <v>14</v>
      </c>
      <c r="I646">
        <f>VLOOKUP(A646,'2010'!A:T,5,FALSE)</f>
        <v>3</v>
      </c>
      <c r="J646">
        <v>0</v>
      </c>
      <c r="K646">
        <f>VLOOKUP(A646,'2010'!A:V,6,FALSE)</f>
        <v>0</v>
      </c>
      <c r="L646">
        <v>172</v>
      </c>
      <c r="M646">
        <f>VLOOKUP(A646,'2010'!A:X,7,FALSE)</f>
        <v>239</v>
      </c>
      <c r="N646">
        <v>247</v>
      </c>
      <c r="O646">
        <f>VLOOKUP(A646,'2010'!A:N,8,FALSE)</f>
        <v>330</v>
      </c>
      <c r="P646">
        <v>324</v>
      </c>
      <c r="Q646">
        <f>VLOOKUP(A646,'2010'!A:P,9,FALSE)</f>
        <v>356</v>
      </c>
      <c r="R646">
        <v>50</v>
      </c>
      <c r="S646">
        <f>VLOOKUP(A646,'2010'!A:R,10,FALSE)</f>
        <v>52</v>
      </c>
      <c r="T646">
        <v>41</v>
      </c>
      <c r="U646">
        <f>VLOOKUP(A646,'2010'!A:T,11,FALSE)</f>
        <v>119</v>
      </c>
      <c r="V646">
        <v>1338</v>
      </c>
      <c r="W646">
        <f>VLOOKUP(A646,'2010'!A:V,12,FALSE)</f>
        <v>1758</v>
      </c>
      <c r="X646">
        <v>400</v>
      </c>
      <c r="Y646">
        <f>VLOOKUP(A646,'2010'!A:X,13,FALSE)</f>
        <v>764</v>
      </c>
      <c r="Z646">
        <v>938</v>
      </c>
      <c r="AA646">
        <f>VLOOKUP(A646,'2010'!A:Z,14,FALSE)</f>
        <v>994</v>
      </c>
    </row>
    <row r="647" spans="1:27" x14ac:dyDescent="0.25">
      <c r="A647">
        <v>17031710400</v>
      </c>
      <c r="B647">
        <v>5314</v>
      </c>
      <c r="C647">
        <f>VLOOKUP(A647,'2010'!A:N,2,FALSE)</f>
        <v>5966</v>
      </c>
      <c r="D647">
        <v>5147</v>
      </c>
      <c r="E647">
        <f>VLOOKUP(A647,'2010'!A:P,3,FALSE)</f>
        <v>5879</v>
      </c>
      <c r="F647">
        <v>0</v>
      </c>
      <c r="G647">
        <f>VLOOKUP(A647,'2010'!A:R,4,FALSE)</f>
        <v>58</v>
      </c>
      <c r="H647">
        <v>29</v>
      </c>
      <c r="I647">
        <f>VLOOKUP(A647,'2010'!A:T,5,FALSE)</f>
        <v>40</v>
      </c>
      <c r="J647">
        <v>52</v>
      </c>
      <c r="K647">
        <f>VLOOKUP(A647,'2010'!A:V,6,FALSE)</f>
        <v>0</v>
      </c>
      <c r="L647">
        <v>546</v>
      </c>
      <c r="M647">
        <f>VLOOKUP(A647,'2010'!A:X,7,FALSE)</f>
        <v>859</v>
      </c>
      <c r="N647">
        <v>1139</v>
      </c>
      <c r="O647">
        <f>VLOOKUP(A647,'2010'!A:N,8,FALSE)</f>
        <v>1368</v>
      </c>
      <c r="P647">
        <v>1517</v>
      </c>
      <c r="Q647">
        <f>VLOOKUP(A647,'2010'!A:P,9,FALSE)</f>
        <v>1175</v>
      </c>
      <c r="R647">
        <v>206</v>
      </c>
      <c r="S647">
        <f>VLOOKUP(A647,'2010'!A:R,10,FALSE)</f>
        <v>318</v>
      </c>
      <c r="T647">
        <v>237</v>
      </c>
      <c r="U647">
        <f>VLOOKUP(A647,'2010'!A:T,11,FALSE)</f>
        <v>65</v>
      </c>
      <c r="V647">
        <v>5314</v>
      </c>
      <c r="W647">
        <f>VLOOKUP(A647,'2010'!A:V,12,FALSE)</f>
        <v>5966</v>
      </c>
      <c r="X647">
        <v>3111</v>
      </c>
      <c r="Y647">
        <f>VLOOKUP(A647,'2010'!A:X,13,FALSE)</f>
        <v>3646</v>
      </c>
      <c r="Z647">
        <v>2203</v>
      </c>
      <c r="AA647">
        <f>VLOOKUP(A647,'2010'!A:Z,14,FALSE)</f>
        <v>2320</v>
      </c>
    </row>
    <row r="648" spans="1:27" x14ac:dyDescent="0.25">
      <c r="A648">
        <v>17031710500</v>
      </c>
      <c r="B648">
        <v>4051</v>
      </c>
      <c r="C648">
        <f>VLOOKUP(A648,'2010'!A:N,2,FALSE)</f>
        <v>4551</v>
      </c>
      <c r="D648">
        <v>3720</v>
      </c>
      <c r="E648">
        <f>VLOOKUP(A648,'2010'!A:P,3,FALSE)</f>
        <v>4533</v>
      </c>
      <c r="F648">
        <v>17</v>
      </c>
      <c r="G648">
        <f>VLOOKUP(A648,'2010'!A:R,4,FALSE)</f>
        <v>0</v>
      </c>
      <c r="H648">
        <v>89</v>
      </c>
      <c r="I648">
        <f>VLOOKUP(A648,'2010'!A:T,5,FALSE)</f>
        <v>26</v>
      </c>
      <c r="J648">
        <v>43</v>
      </c>
      <c r="K648">
        <f>VLOOKUP(A648,'2010'!A:V,6,FALSE)</f>
        <v>0</v>
      </c>
      <c r="L648">
        <v>514</v>
      </c>
      <c r="M648">
        <f>VLOOKUP(A648,'2010'!A:X,7,FALSE)</f>
        <v>610</v>
      </c>
      <c r="N648">
        <v>910</v>
      </c>
      <c r="O648">
        <f>VLOOKUP(A648,'2010'!A:N,8,FALSE)</f>
        <v>933</v>
      </c>
      <c r="P648">
        <v>1012</v>
      </c>
      <c r="Q648">
        <f>VLOOKUP(A648,'2010'!A:P,9,FALSE)</f>
        <v>976</v>
      </c>
      <c r="R648">
        <v>229</v>
      </c>
      <c r="S648">
        <f>VLOOKUP(A648,'2010'!A:R,10,FALSE)</f>
        <v>277</v>
      </c>
      <c r="T648">
        <v>175</v>
      </c>
      <c r="U648">
        <f>VLOOKUP(A648,'2010'!A:T,11,FALSE)</f>
        <v>61</v>
      </c>
      <c r="V648">
        <v>4006</v>
      </c>
      <c r="W648">
        <f>VLOOKUP(A648,'2010'!A:V,12,FALSE)</f>
        <v>4551</v>
      </c>
      <c r="X648">
        <v>1291</v>
      </c>
      <c r="Y648">
        <f>VLOOKUP(A648,'2010'!A:X,13,FALSE)</f>
        <v>1625</v>
      </c>
      <c r="Z648">
        <v>2715</v>
      </c>
      <c r="AA648">
        <f>VLOOKUP(A648,'2010'!A:Z,14,FALSE)</f>
        <v>2926</v>
      </c>
    </row>
    <row r="649" spans="1:27" x14ac:dyDescent="0.25">
      <c r="A649">
        <v>17031710600</v>
      </c>
      <c r="B649">
        <v>1906</v>
      </c>
      <c r="C649">
        <f>VLOOKUP(A649,'2010'!A:N,2,FALSE)</f>
        <v>2329</v>
      </c>
      <c r="D649">
        <v>1881</v>
      </c>
      <c r="E649">
        <f>VLOOKUP(A649,'2010'!A:P,3,FALSE)</f>
        <v>2329</v>
      </c>
      <c r="F649">
        <v>0</v>
      </c>
      <c r="G649">
        <f>VLOOKUP(A649,'2010'!A:R,4,FALSE)</f>
        <v>0</v>
      </c>
      <c r="H649">
        <v>0</v>
      </c>
      <c r="I649">
        <f>VLOOKUP(A649,'2010'!A:T,5,FALSE)</f>
        <v>0</v>
      </c>
      <c r="J649">
        <v>5</v>
      </c>
      <c r="K649">
        <f>VLOOKUP(A649,'2010'!A:V,6,FALSE)</f>
        <v>0</v>
      </c>
      <c r="L649">
        <v>253</v>
      </c>
      <c r="M649">
        <f>VLOOKUP(A649,'2010'!A:X,7,FALSE)</f>
        <v>221</v>
      </c>
      <c r="N649">
        <v>358</v>
      </c>
      <c r="O649">
        <f>VLOOKUP(A649,'2010'!A:N,8,FALSE)</f>
        <v>454</v>
      </c>
      <c r="P649">
        <v>361</v>
      </c>
      <c r="Q649">
        <f>VLOOKUP(A649,'2010'!A:P,9,FALSE)</f>
        <v>425</v>
      </c>
      <c r="R649">
        <v>73</v>
      </c>
      <c r="S649">
        <f>VLOOKUP(A649,'2010'!A:R,10,FALSE)</f>
        <v>96</v>
      </c>
      <c r="T649">
        <v>30</v>
      </c>
      <c r="U649">
        <f>VLOOKUP(A649,'2010'!A:T,11,FALSE)</f>
        <v>41</v>
      </c>
      <c r="V649">
        <v>1906</v>
      </c>
      <c r="W649">
        <f>VLOOKUP(A649,'2010'!A:V,12,FALSE)</f>
        <v>2329</v>
      </c>
      <c r="X649">
        <v>721</v>
      </c>
      <c r="Y649">
        <f>VLOOKUP(A649,'2010'!A:X,13,FALSE)</f>
        <v>946</v>
      </c>
      <c r="Z649">
        <v>1185</v>
      </c>
      <c r="AA649">
        <f>VLOOKUP(A649,'2010'!A:Z,14,FALSE)</f>
        <v>1383</v>
      </c>
    </row>
    <row r="650" spans="1:27" x14ac:dyDescent="0.25">
      <c r="A650">
        <v>17031710700</v>
      </c>
      <c r="B650">
        <v>2723</v>
      </c>
      <c r="C650">
        <f>VLOOKUP(A650,'2010'!A:N,2,FALSE)</f>
        <v>3436</v>
      </c>
      <c r="D650">
        <v>2647</v>
      </c>
      <c r="E650">
        <f>VLOOKUP(A650,'2010'!A:P,3,FALSE)</f>
        <v>3398</v>
      </c>
      <c r="F650">
        <v>35</v>
      </c>
      <c r="G650">
        <f>VLOOKUP(A650,'2010'!A:R,4,FALSE)</f>
        <v>0</v>
      </c>
      <c r="H650">
        <v>30</v>
      </c>
      <c r="I650">
        <f>VLOOKUP(A650,'2010'!A:T,5,FALSE)</f>
        <v>0</v>
      </c>
      <c r="J650">
        <v>11</v>
      </c>
      <c r="K650">
        <f>VLOOKUP(A650,'2010'!A:V,6,FALSE)</f>
        <v>38</v>
      </c>
      <c r="L650">
        <v>305</v>
      </c>
      <c r="M650">
        <f>VLOOKUP(A650,'2010'!A:X,7,FALSE)</f>
        <v>423</v>
      </c>
      <c r="N650">
        <v>830</v>
      </c>
      <c r="O650">
        <f>VLOOKUP(A650,'2010'!A:N,8,FALSE)</f>
        <v>616</v>
      </c>
      <c r="P650">
        <v>804</v>
      </c>
      <c r="Q650">
        <f>VLOOKUP(A650,'2010'!A:P,9,FALSE)</f>
        <v>844</v>
      </c>
      <c r="R650">
        <v>156</v>
      </c>
      <c r="S650">
        <f>VLOOKUP(A650,'2010'!A:R,10,FALSE)</f>
        <v>119</v>
      </c>
      <c r="T650">
        <v>77</v>
      </c>
      <c r="U650">
        <f>VLOOKUP(A650,'2010'!A:T,11,FALSE)</f>
        <v>68</v>
      </c>
      <c r="V650">
        <v>2718</v>
      </c>
      <c r="W650">
        <f>VLOOKUP(A650,'2010'!A:V,12,FALSE)</f>
        <v>3436</v>
      </c>
      <c r="X650">
        <v>1051</v>
      </c>
      <c r="Y650">
        <f>VLOOKUP(A650,'2010'!A:X,13,FALSE)</f>
        <v>1703</v>
      </c>
      <c r="Z650">
        <v>1667</v>
      </c>
      <c r="AA650">
        <f>VLOOKUP(A650,'2010'!A:Z,14,FALSE)</f>
        <v>1733</v>
      </c>
    </row>
    <row r="651" spans="1:27" x14ac:dyDescent="0.25">
      <c r="A651">
        <v>17031710800</v>
      </c>
      <c r="B651">
        <v>4547</v>
      </c>
      <c r="C651">
        <f>VLOOKUP(A651,'2010'!A:N,2,FALSE)</f>
        <v>5044</v>
      </c>
      <c r="D651">
        <v>4467</v>
      </c>
      <c r="E651">
        <f>VLOOKUP(A651,'2010'!A:P,3,FALSE)</f>
        <v>4949</v>
      </c>
      <c r="F651">
        <v>0</v>
      </c>
      <c r="G651">
        <f>VLOOKUP(A651,'2010'!A:R,4,FALSE)</f>
        <v>0</v>
      </c>
      <c r="H651">
        <v>90</v>
      </c>
      <c r="I651">
        <f>VLOOKUP(A651,'2010'!A:T,5,FALSE)</f>
        <v>21</v>
      </c>
      <c r="J651">
        <v>2</v>
      </c>
      <c r="K651">
        <f>VLOOKUP(A651,'2010'!A:V,6,FALSE)</f>
        <v>12</v>
      </c>
      <c r="L651">
        <v>420</v>
      </c>
      <c r="M651">
        <f>VLOOKUP(A651,'2010'!A:X,7,FALSE)</f>
        <v>829</v>
      </c>
      <c r="N651">
        <v>893</v>
      </c>
      <c r="O651">
        <f>VLOOKUP(A651,'2010'!A:N,8,FALSE)</f>
        <v>959</v>
      </c>
      <c r="P651">
        <v>1241</v>
      </c>
      <c r="Q651">
        <f>VLOOKUP(A651,'2010'!A:P,9,FALSE)</f>
        <v>1120</v>
      </c>
      <c r="R651">
        <v>548</v>
      </c>
      <c r="S651">
        <f>VLOOKUP(A651,'2010'!A:R,10,FALSE)</f>
        <v>401</v>
      </c>
      <c r="T651">
        <v>264</v>
      </c>
      <c r="U651">
        <f>VLOOKUP(A651,'2010'!A:T,11,FALSE)</f>
        <v>67</v>
      </c>
      <c r="V651">
        <v>4541</v>
      </c>
      <c r="W651">
        <f>VLOOKUP(A651,'2010'!A:V,12,FALSE)</f>
        <v>5044</v>
      </c>
      <c r="X651">
        <v>2174</v>
      </c>
      <c r="Y651">
        <f>VLOOKUP(A651,'2010'!A:X,13,FALSE)</f>
        <v>2570</v>
      </c>
      <c r="Z651">
        <v>2367</v>
      </c>
      <c r="AA651">
        <f>VLOOKUP(A651,'2010'!A:Z,14,FALSE)</f>
        <v>2474</v>
      </c>
    </row>
    <row r="652" spans="1:27" x14ac:dyDescent="0.25">
      <c r="A652">
        <v>17031710900</v>
      </c>
      <c r="B652">
        <v>2320</v>
      </c>
      <c r="C652">
        <f>VLOOKUP(A652,'2010'!A:N,2,FALSE)</f>
        <v>2518</v>
      </c>
      <c r="D652">
        <v>2273</v>
      </c>
      <c r="E652">
        <f>VLOOKUP(A652,'2010'!A:P,3,FALSE)</f>
        <v>2505</v>
      </c>
      <c r="F652">
        <v>0</v>
      </c>
      <c r="G652">
        <f>VLOOKUP(A652,'2010'!A:R,4,FALSE)</f>
        <v>0</v>
      </c>
      <c r="H652">
        <v>48</v>
      </c>
      <c r="I652">
        <f>VLOOKUP(A652,'2010'!A:T,5,FALSE)</f>
        <v>13</v>
      </c>
      <c r="J652">
        <v>4</v>
      </c>
      <c r="K652">
        <f>VLOOKUP(A652,'2010'!A:V,6,FALSE)</f>
        <v>0</v>
      </c>
      <c r="L652">
        <v>332</v>
      </c>
      <c r="M652">
        <f>VLOOKUP(A652,'2010'!A:X,7,FALSE)</f>
        <v>181</v>
      </c>
      <c r="N652">
        <v>470</v>
      </c>
      <c r="O652">
        <f>VLOOKUP(A652,'2010'!A:N,8,FALSE)</f>
        <v>361</v>
      </c>
      <c r="P652">
        <v>384</v>
      </c>
      <c r="Q652">
        <f>VLOOKUP(A652,'2010'!A:P,9,FALSE)</f>
        <v>480</v>
      </c>
      <c r="R652">
        <v>104</v>
      </c>
      <c r="S652">
        <f>VLOOKUP(A652,'2010'!A:R,10,FALSE)</f>
        <v>166</v>
      </c>
      <c r="T652">
        <v>86</v>
      </c>
      <c r="U652">
        <f>VLOOKUP(A652,'2010'!A:T,11,FALSE)</f>
        <v>61</v>
      </c>
      <c r="V652">
        <v>2320</v>
      </c>
      <c r="W652">
        <f>VLOOKUP(A652,'2010'!A:V,12,FALSE)</f>
        <v>2518</v>
      </c>
      <c r="X652">
        <v>882</v>
      </c>
      <c r="Y652">
        <f>VLOOKUP(A652,'2010'!A:X,13,FALSE)</f>
        <v>1264</v>
      </c>
      <c r="Z652">
        <v>1438</v>
      </c>
      <c r="AA652">
        <f>VLOOKUP(A652,'2010'!A:Z,14,FALSE)</f>
        <v>1254</v>
      </c>
    </row>
    <row r="653" spans="1:27" x14ac:dyDescent="0.25">
      <c r="A653">
        <v>17031711000</v>
      </c>
      <c r="B653">
        <v>3113</v>
      </c>
      <c r="C653">
        <f>VLOOKUP(A653,'2010'!A:N,2,FALSE)</f>
        <v>3598</v>
      </c>
      <c r="D653">
        <v>3005</v>
      </c>
      <c r="E653">
        <f>VLOOKUP(A653,'2010'!A:P,3,FALSE)</f>
        <v>3504</v>
      </c>
      <c r="F653">
        <v>25</v>
      </c>
      <c r="G653">
        <f>VLOOKUP(A653,'2010'!A:R,4,FALSE)</f>
        <v>0</v>
      </c>
      <c r="H653">
        <v>0</v>
      </c>
      <c r="I653">
        <f>VLOOKUP(A653,'2010'!A:T,5,FALSE)</f>
        <v>20</v>
      </c>
      <c r="J653">
        <v>48</v>
      </c>
      <c r="K653">
        <f>VLOOKUP(A653,'2010'!A:V,6,FALSE)</f>
        <v>52</v>
      </c>
      <c r="L653">
        <v>586</v>
      </c>
      <c r="M653">
        <f>VLOOKUP(A653,'2010'!A:X,7,FALSE)</f>
        <v>471</v>
      </c>
      <c r="N653">
        <v>620</v>
      </c>
      <c r="O653">
        <f>VLOOKUP(A653,'2010'!A:N,8,FALSE)</f>
        <v>1032</v>
      </c>
      <c r="P653">
        <v>652</v>
      </c>
      <c r="Q653">
        <f>VLOOKUP(A653,'2010'!A:P,9,FALSE)</f>
        <v>836</v>
      </c>
      <c r="R653">
        <v>189</v>
      </c>
      <c r="S653">
        <f>VLOOKUP(A653,'2010'!A:R,10,FALSE)</f>
        <v>41</v>
      </c>
      <c r="T653">
        <v>84</v>
      </c>
      <c r="U653">
        <f>VLOOKUP(A653,'2010'!A:T,11,FALSE)</f>
        <v>75</v>
      </c>
      <c r="V653">
        <v>3113</v>
      </c>
      <c r="W653">
        <f>VLOOKUP(A653,'2010'!A:V,12,FALSE)</f>
        <v>3598</v>
      </c>
      <c r="X653">
        <v>1717</v>
      </c>
      <c r="Y653">
        <f>VLOOKUP(A653,'2010'!A:X,13,FALSE)</f>
        <v>1887</v>
      </c>
      <c r="Z653">
        <v>1396</v>
      </c>
      <c r="AA653">
        <f>VLOOKUP(A653,'2010'!A:Z,14,FALSE)</f>
        <v>1711</v>
      </c>
    </row>
    <row r="654" spans="1:27" x14ac:dyDescent="0.25">
      <c r="A654">
        <v>17031711100</v>
      </c>
      <c r="B654">
        <v>2373</v>
      </c>
      <c r="C654">
        <f>VLOOKUP(A654,'2010'!A:N,2,FALSE)</f>
        <v>3745</v>
      </c>
      <c r="D654">
        <v>2367</v>
      </c>
      <c r="E654">
        <f>VLOOKUP(A654,'2010'!A:P,3,FALSE)</f>
        <v>3745</v>
      </c>
      <c r="F654">
        <v>6</v>
      </c>
      <c r="G654">
        <f>VLOOKUP(A654,'2010'!A:R,4,FALSE)</f>
        <v>0</v>
      </c>
      <c r="H654">
        <v>0</v>
      </c>
      <c r="I654">
        <f>VLOOKUP(A654,'2010'!A:T,5,FALSE)</f>
        <v>38</v>
      </c>
      <c r="J654">
        <v>0</v>
      </c>
      <c r="K654">
        <f>VLOOKUP(A654,'2010'!A:V,6,FALSE)</f>
        <v>0</v>
      </c>
      <c r="L654">
        <v>370</v>
      </c>
      <c r="M654">
        <f>VLOOKUP(A654,'2010'!A:X,7,FALSE)</f>
        <v>502</v>
      </c>
      <c r="N654">
        <v>673</v>
      </c>
      <c r="O654">
        <f>VLOOKUP(A654,'2010'!A:N,8,FALSE)</f>
        <v>845</v>
      </c>
      <c r="P654">
        <v>513</v>
      </c>
      <c r="Q654">
        <f>VLOOKUP(A654,'2010'!A:P,9,FALSE)</f>
        <v>571</v>
      </c>
      <c r="R654">
        <v>177</v>
      </c>
      <c r="S654">
        <f>VLOOKUP(A654,'2010'!A:R,10,FALSE)</f>
        <v>152</v>
      </c>
      <c r="T654">
        <v>123</v>
      </c>
      <c r="U654">
        <f>VLOOKUP(A654,'2010'!A:T,11,FALSE)</f>
        <v>60</v>
      </c>
      <c r="V654">
        <v>2373</v>
      </c>
      <c r="W654">
        <f>VLOOKUP(A654,'2010'!A:V,12,FALSE)</f>
        <v>3745</v>
      </c>
      <c r="X654">
        <v>1462</v>
      </c>
      <c r="Y654">
        <f>VLOOKUP(A654,'2010'!A:X,13,FALSE)</f>
        <v>2050</v>
      </c>
      <c r="Z654">
        <v>911</v>
      </c>
      <c r="AA654">
        <f>VLOOKUP(A654,'2010'!A:Z,14,FALSE)</f>
        <v>1695</v>
      </c>
    </row>
    <row r="655" spans="1:27" x14ac:dyDescent="0.25">
      <c r="A655">
        <v>17031711200</v>
      </c>
      <c r="B655">
        <v>4998</v>
      </c>
      <c r="C655">
        <f>VLOOKUP(A655,'2010'!A:N,2,FALSE)</f>
        <v>5168</v>
      </c>
      <c r="D655">
        <v>4987</v>
      </c>
      <c r="E655">
        <f>VLOOKUP(A655,'2010'!A:P,3,FALSE)</f>
        <v>5047</v>
      </c>
      <c r="F655">
        <v>11</v>
      </c>
      <c r="G655">
        <f>VLOOKUP(A655,'2010'!A:R,4,FALSE)</f>
        <v>0</v>
      </c>
      <c r="H655">
        <v>0</v>
      </c>
      <c r="I655">
        <f>VLOOKUP(A655,'2010'!A:T,5,FALSE)</f>
        <v>0</v>
      </c>
      <c r="J655">
        <v>0</v>
      </c>
      <c r="K655">
        <f>VLOOKUP(A655,'2010'!A:V,6,FALSE)</f>
        <v>62</v>
      </c>
      <c r="L655">
        <v>433</v>
      </c>
      <c r="M655">
        <f>VLOOKUP(A655,'2010'!A:X,7,FALSE)</f>
        <v>490</v>
      </c>
      <c r="N655">
        <v>1145</v>
      </c>
      <c r="O655">
        <f>VLOOKUP(A655,'2010'!A:N,8,FALSE)</f>
        <v>1033</v>
      </c>
      <c r="P655">
        <v>1199</v>
      </c>
      <c r="Q655">
        <f>VLOOKUP(A655,'2010'!A:P,9,FALSE)</f>
        <v>1112</v>
      </c>
      <c r="R655">
        <v>381</v>
      </c>
      <c r="S655">
        <f>VLOOKUP(A655,'2010'!A:R,10,FALSE)</f>
        <v>627</v>
      </c>
      <c r="T655">
        <v>248</v>
      </c>
      <c r="U655">
        <f>VLOOKUP(A655,'2010'!A:T,11,FALSE)</f>
        <v>238</v>
      </c>
      <c r="V655">
        <v>4998</v>
      </c>
      <c r="W655">
        <f>VLOOKUP(A655,'2010'!A:V,12,FALSE)</f>
        <v>5168</v>
      </c>
      <c r="X655">
        <v>3436</v>
      </c>
      <c r="Y655">
        <f>VLOOKUP(A655,'2010'!A:X,13,FALSE)</f>
        <v>4027</v>
      </c>
      <c r="Z655">
        <v>1562</v>
      </c>
      <c r="AA655">
        <f>VLOOKUP(A655,'2010'!A:Z,14,FALSE)</f>
        <v>1141</v>
      </c>
    </row>
    <row r="656" spans="1:27" x14ac:dyDescent="0.25">
      <c r="A656">
        <v>17031711300</v>
      </c>
      <c r="B656">
        <v>1733</v>
      </c>
      <c r="C656">
        <f>VLOOKUP(A656,'2010'!A:N,2,FALSE)</f>
        <v>1640</v>
      </c>
      <c r="D656">
        <v>1673</v>
      </c>
      <c r="E656">
        <f>VLOOKUP(A656,'2010'!A:P,3,FALSE)</f>
        <v>1567</v>
      </c>
      <c r="F656">
        <v>12</v>
      </c>
      <c r="G656">
        <f>VLOOKUP(A656,'2010'!A:R,4,FALSE)</f>
        <v>16</v>
      </c>
      <c r="H656">
        <v>52</v>
      </c>
      <c r="I656">
        <f>VLOOKUP(A656,'2010'!A:T,5,FALSE)</f>
        <v>57</v>
      </c>
      <c r="J656">
        <v>0</v>
      </c>
      <c r="K656">
        <f>VLOOKUP(A656,'2010'!A:V,6,FALSE)</f>
        <v>0</v>
      </c>
      <c r="L656">
        <v>186</v>
      </c>
      <c r="M656">
        <f>VLOOKUP(A656,'2010'!A:X,7,FALSE)</f>
        <v>216</v>
      </c>
      <c r="N656">
        <v>343</v>
      </c>
      <c r="O656">
        <f>VLOOKUP(A656,'2010'!A:N,8,FALSE)</f>
        <v>245</v>
      </c>
      <c r="P656">
        <v>489</v>
      </c>
      <c r="Q656">
        <f>VLOOKUP(A656,'2010'!A:P,9,FALSE)</f>
        <v>455</v>
      </c>
      <c r="R656">
        <v>84</v>
      </c>
      <c r="S656">
        <f>VLOOKUP(A656,'2010'!A:R,10,FALSE)</f>
        <v>96</v>
      </c>
      <c r="T656">
        <v>112</v>
      </c>
      <c r="U656">
        <f>VLOOKUP(A656,'2010'!A:T,11,FALSE)</f>
        <v>19</v>
      </c>
      <c r="V656">
        <v>1680</v>
      </c>
      <c r="W656">
        <f>VLOOKUP(A656,'2010'!A:V,12,FALSE)</f>
        <v>1640</v>
      </c>
      <c r="X656">
        <v>1038</v>
      </c>
      <c r="Y656">
        <f>VLOOKUP(A656,'2010'!A:X,13,FALSE)</f>
        <v>1062</v>
      </c>
      <c r="Z656">
        <v>642</v>
      </c>
      <c r="AA656">
        <f>VLOOKUP(A656,'2010'!A:Z,14,FALSE)</f>
        <v>578</v>
      </c>
    </row>
    <row r="657" spans="1:27" x14ac:dyDescent="0.25">
      <c r="A657">
        <v>17031711400</v>
      </c>
      <c r="B657">
        <v>2325</v>
      </c>
      <c r="C657">
        <f>VLOOKUP(A657,'2010'!A:N,2,FALSE)</f>
        <v>2348</v>
      </c>
      <c r="D657">
        <v>2306</v>
      </c>
      <c r="E657">
        <f>VLOOKUP(A657,'2010'!A:P,3,FALSE)</f>
        <v>2303</v>
      </c>
      <c r="F657">
        <v>7</v>
      </c>
      <c r="G657">
        <f>VLOOKUP(A657,'2010'!A:R,4,FALSE)</f>
        <v>0</v>
      </c>
      <c r="H657">
        <v>0</v>
      </c>
      <c r="I657">
        <f>VLOOKUP(A657,'2010'!A:T,5,FALSE)</f>
        <v>68</v>
      </c>
      <c r="J657">
        <v>1</v>
      </c>
      <c r="K657">
        <f>VLOOKUP(A657,'2010'!A:V,6,FALSE)</f>
        <v>0</v>
      </c>
      <c r="L657">
        <v>305</v>
      </c>
      <c r="M657">
        <f>VLOOKUP(A657,'2010'!A:X,7,FALSE)</f>
        <v>255</v>
      </c>
      <c r="N657">
        <v>618</v>
      </c>
      <c r="O657">
        <f>VLOOKUP(A657,'2010'!A:N,8,FALSE)</f>
        <v>512</v>
      </c>
      <c r="P657">
        <v>450</v>
      </c>
      <c r="Q657">
        <f>VLOOKUP(A657,'2010'!A:P,9,FALSE)</f>
        <v>654</v>
      </c>
      <c r="R657">
        <v>187</v>
      </c>
      <c r="S657">
        <f>VLOOKUP(A657,'2010'!A:R,10,FALSE)</f>
        <v>150</v>
      </c>
      <c r="T657">
        <v>64</v>
      </c>
      <c r="U657">
        <f>VLOOKUP(A657,'2010'!A:T,11,FALSE)</f>
        <v>47</v>
      </c>
      <c r="V657">
        <v>2320</v>
      </c>
      <c r="W657">
        <f>VLOOKUP(A657,'2010'!A:V,12,FALSE)</f>
        <v>2348</v>
      </c>
      <c r="X657">
        <v>1452</v>
      </c>
      <c r="Y657">
        <f>VLOOKUP(A657,'2010'!A:X,13,FALSE)</f>
        <v>1896</v>
      </c>
      <c r="Z657">
        <v>868</v>
      </c>
      <c r="AA657">
        <f>VLOOKUP(A657,'2010'!A:Z,14,FALSE)</f>
        <v>452</v>
      </c>
    </row>
    <row r="658" spans="1:27" x14ac:dyDescent="0.25">
      <c r="A658">
        <v>17031711500</v>
      </c>
      <c r="B658">
        <v>2392</v>
      </c>
      <c r="C658">
        <f>VLOOKUP(A658,'2010'!A:N,2,FALSE)</f>
        <v>3038</v>
      </c>
      <c r="D658">
        <v>2327</v>
      </c>
      <c r="E658">
        <f>VLOOKUP(A658,'2010'!A:P,3,FALSE)</f>
        <v>3038</v>
      </c>
      <c r="F658">
        <v>0</v>
      </c>
      <c r="G658">
        <f>VLOOKUP(A658,'2010'!A:R,4,FALSE)</f>
        <v>0</v>
      </c>
      <c r="H658">
        <v>34</v>
      </c>
      <c r="I658">
        <f>VLOOKUP(A658,'2010'!A:T,5,FALSE)</f>
        <v>58</v>
      </c>
      <c r="J658">
        <v>0</v>
      </c>
      <c r="K658">
        <f>VLOOKUP(A658,'2010'!A:V,6,FALSE)</f>
        <v>0</v>
      </c>
      <c r="L658">
        <v>259</v>
      </c>
      <c r="M658">
        <f>VLOOKUP(A658,'2010'!A:X,7,FALSE)</f>
        <v>379</v>
      </c>
      <c r="N658">
        <v>546</v>
      </c>
      <c r="O658">
        <f>VLOOKUP(A658,'2010'!A:N,8,FALSE)</f>
        <v>478</v>
      </c>
      <c r="P658">
        <v>595</v>
      </c>
      <c r="Q658">
        <f>VLOOKUP(A658,'2010'!A:P,9,FALSE)</f>
        <v>671</v>
      </c>
      <c r="R658">
        <v>181</v>
      </c>
      <c r="S658">
        <f>VLOOKUP(A658,'2010'!A:R,10,FALSE)</f>
        <v>243</v>
      </c>
      <c r="T658">
        <v>83</v>
      </c>
      <c r="U658">
        <f>VLOOKUP(A658,'2010'!A:T,11,FALSE)</f>
        <v>31</v>
      </c>
      <c r="V658">
        <v>2392</v>
      </c>
      <c r="W658">
        <f>VLOOKUP(A658,'2010'!A:V,12,FALSE)</f>
        <v>3038</v>
      </c>
      <c r="X658">
        <v>1516</v>
      </c>
      <c r="Y658">
        <f>VLOOKUP(A658,'2010'!A:X,13,FALSE)</f>
        <v>2431</v>
      </c>
      <c r="Z658">
        <v>876</v>
      </c>
      <c r="AA658">
        <f>VLOOKUP(A658,'2010'!A:Z,14,FALSE)</f>
        <v>607</v>
      </c>
    </row>
    <row r="659" spans="1:27" x14ac:dyDescent="0.25">
      <c r="A659">
        <v>17031720100</v>
      </c>
      <c r="B659">
        <v>3416</v>
      </c>
      <c r="C659">
        <f>VLOOKUP(A659,'2010'!A:N,2,FALSE)</f>
        <v>4048</v>
      </c>
      <c r="D659">
        <v>1086</v>
      </c>
      <c r="E659">
        <f>VLOOKUP(A659,'2010'!A:P,3,FALSE)</f>
        <v>1318</v>
      </c>
      <c r="F659">
        <v>0</v>
      </c>
      <c r="G659">
        <f>VLOOKUP(A659,'2010'!A:R,4,FALSE)</f>
        <v>0</v>
      </c>
      <c r="H659">
        <v>339</v>
      </c>
      <c r="I659">
        <f>VLOOKUP(A659,'2010'!A:T,5,FALSE)</f>
        <v>140</v>
      </c>
      <c r="J659">
        <v>1932</v>
      </c>
      <c r="K659">
        <f>VLOOKUP(A659,'2010'!A:V,6,FALSE)</f>
        <v>2587</v>
      </c>
      <c r="L659">
        <v>81</v>
      </c>
      <c r="M659">
        <f>VLOOKUP(A659,'2010'!A:X,7,FALSE)</f>
        <v>62</v>
      </c>
      <c r="N659">
        <v>277</v>
      </c>
      <c r="O659">
        <f>VLOOKUP(A659,'2010'!A:N,8,FALSE)</f>
        <v>371</v>
      </c>
      <c r="P659">
        <v>496</v>
      </c>
      <c r="Q659">
        <f>VLOOKUP(A659,'2010'!A:P,9,FALSE)</f>
        <v>514</v>
      </c>
      <c r="R659">
        <v>673</v>
      </c>
      <c r="S659">
        <f>VLOOKUP(A659,'2010'!A:R,10,FALSE)</f>
        <v>888</v>
      </c>
      <c r="T659">
        <v>968</v>
      </c>
      <c r="U659">
        <f>VLOOKUP(A659,'2010'!A:T,11,FALSE)</f>
        <v>168</v>
      </c>
      <c r="V659">
        <v>3411</v>
      </c>
      <c r="W659">
        <f>VLOOKUP(A659,'2010'!A:V,12,FALSE)</f>
        <v>4048</v>
      </c>
      <c r="X659">
        <v>3087</v>
      </c>
      <c r="Y659">
        <f>VLOOKUP(A659,'2010'!A:X,13,FALSE)</f>
        <v>4015</v>
      </c>
      <c r="Z659">
        <v>324</v>
      </c>
      <c r="AA659">
        <f>VLOOKUP(A659,'2010'!A:Z,14,FALSE)</f>
        <v>33</v>
      </c>
    </row>
    <row r="660" spans="1:27" x14ac:dyDescent="0.25">
      <c r="A660">
        <v>17031720200</v>
      </c>
      <c r="B660">
        <v>3995</v>
      </c>
      <c r="C660">
        <f>VLOOKUP(A660,'2010'!A:N,2,FALSE)</f>
        <v>4397</v>
      </c>
      <c r="D660">
        <v>2084</v>
      </c>
      <c r="E660">
        <f>VLOOKUP(A660,'2010'!A:P,3,FALSE)</f>
        <v>2619</v>
      </c>
      <c r="F660">
        <v>23</v>
      </c>
      <c r="G660">
        <f>VLOOKUP(A660,'2010'!A:R,4,FALSE)</f>
        <v>0</v>
      </c>
      <c r="H660">
        <v>204</v>
      </c>
      <c r="I660">
        <f>VLOOKUP(A660,'2010'!A:T,5,FALSE)</f>
        <v>69</v>
      </c>
      <c r="J660">
        <v>1536</v>
      </c>
      <c r="K660">
        <f>VLOOKUP(A660,'2010'!A:V,6,FALSE)</f>
        <v>1473</v>
      </c>
      <c r="L660">
        <v>165</v>
      </c>
      <c r="M660">
        <f>VLOOKUP(A660,'2010'!A:X,7,FALSE)</f>
        <v>218</v>
      </c>
      <c r="N660">
        <v>449</v>
      </c>
      <c r="O660">
        <f>VLOOKUP(A660,'2010'!A:N,8,FALSE)</f>
        <v>598</v>
      </c>
      <c r="P660">
        <v>830</v>
      </c>
      <c r="Q660">
        <f>VLOOKUP(A660,'2010'!A:P,9,FALSE)</f>
        <v>796</v>
      </c>
      <c r="R660">
        <v>643</v>
      </c>
      <c r="S660">
        <f>VLOOKUP(A660,'2010'!A:R,10,FALSE)</f>
        <v>693</v>
      </c>
      <c r="T660">
        <v>797</v>
      </c>
      <c r="U660">
        <f>VLOOKUP(A660,'2010'!A:T,11,FALSE)</f>
        <v>143</v>
      </c>
      <c r="V660">
        <v>3984</v>
      </c>
      <c r="W660">
        <f>VLOOKUP(A660,'2010'!A:V,12,FALSE)</f>
        <v>4397</v>
      </c>
      <c r="X660">
        <v>3139</v>
      </c>
      <c r="Y660">
        <f>VLOOKUP(A660,'2010'!A:X,13,FALSE)</f>
        <v>3362</v>
      </c>
      <c r="Z660">
        <v>845</v>
      </c>
      <c r="AA660">
        <f>VLOOKUP(A660,'2010'!A:Z,14,FALSE)</f>
        <v>1035</v>
      </c>
    </row>
    <row r="661" spans="1:27" x14ac:dyDescent="0.25">
      <c r="A661">
        <v>17031720300</v>
      </c>
      <c r="B661">
        <v>4016</v>
      </c>
      <c r="C661">
        <f>VLOOKUP(A661,'2010'!A:N,2,FALSE)</f>
        <v>3740</v>
      </c>
      <c r="D661">
        <v>1432</v>
      </c>
      <c r="E661">
        <f>VLOOKUP(A661,'2010'!A:P,3,FALSE)</f>
        <v>1096</v>
      </c>
      <c r="F661">
        <v>31</v>
      </c>
      <c r="G661">
        <f>VLOOKUP(A661,'2010'!A:R,4,FALSE)</f>
        <v>29</v>
      </c>
      <c r="H661">
        <v>296</v>
      </c>
      <c r="I661">
        <f>VLOOKUP(A661,'2010'!A:T,5,FALSE)</f>
        <v>270</v>
      </c>
      <c r="J661">
        <v>2211</v>
      </c>
      <c r="K661">
        <f>VLOOKUP(A661,'2010'!A:V,6,FALSE)</f>
        <v>2301</v>
      </c>
      <c r="L661">
        <v>53</v>
      </c>
      <c r="M661">
        <f>VLOOKUP(A661,'2010'!A:X,7,FALSE)</f>
        <v>152</v>
      </c>
      <c r="N661">
        <v>433</v>
      </c>
      <c r="O661">
        <f>VLOOKUP(A661,'2010'!A:N,8,FALSE)</f>
        <v>203</v>
      </c>
      <c r="P661">
        <v>765</v>
      </c>
      <c r="Q661">
        <f>VLOOKUP(A661,'2010'!A:P,9,FALSE)</f>
        <v>672</v>
      </c>
      <c r="R661">
        <v>715</v>
      </c>
      <c r="S661">
        <f>VLOOKUP(A661,'2010'!A:R,10,FALSE)</f>
        <v>770</v>
      </c>
      <c r="T661">
        <v>801</v>
      </c>
      <c r="U661">
        <f>VLOOKUP(A661,'2010'!A:T,11,FALSE)</f>
        <v>147</v>
      </c>
      <c r="V661">
        <v>4011</v>
      </c>
      <c r="W661">
        <f>VLOOKUP(A661,'2010'!A:V,12,FALSE)</f>
        <v>3740</v>
      </c>
      <c r="X661">
        <v>4001</v>
      </c>
      <c r="Y661">
        <f>VLOOKUP(A661,'2010'!A:X,13,FALSE)</f>
        <v>3690</v>
      </c>
      <c r="Z661">
        <v>10</v>
      </c>
      <c r="AA661">
        <f>VLOOKUP(A661,'2010'!A:Z,14,FALSE)</f>
        <v>50</v>
      </c>
    </row>
    <row r="662" spans="1:27" x14ac:dyDescent="0.25">
      <c r="A662">
        <v>17031720400</v>
      </c>
      <c r="B662">
        <v>1952</v>
      </c>
      <c r="C662">
        <f>VLOOKUP(A662,'2010'!A:N,2,FALSE)</f>
        <v>2278</v>
      </c>
      <c r="D662">
        <v>34</v>
      </c>
      <c r="E662">
        <f>VLOOKUP(A662,'2010'!A:P,3,FALSE)</f>
        <v>74</v>
      </c>
      <c r="F662">
        <v>3</v>
      </c>
      <c r="G662">
        <f>VLOOKUP(A662,'2010'!A:R,4,FALSE)</f>
        <v>0</v>
      </c>
      <c r="H662">
        <v>111</v>
      </c>
      <c r="I662">
        <f>VLOOKUP(A662,'2010'!A:T,5,FALSE)</f>
        <v>80</v>
      </c>
      <c r="J662">
        <v>1751</v>
      </c>
      <c r="K662">
        <f>VLOOKUP(A662,'2010'!A:V,6,FALSE)</f>
        <v>2124</v>
      </c>
      <c r="L662">
        <v>20</v>
      </c>
      <c r="M662">
        <f>VLOOKUP(A662,'2010'!A:X,7,FALSE)</f>
        <v>46</v>
      </c>
      <c r="N662">
        <v>286</v>
      </c>
      <c r="O662">
        <f>VLOOKUP(A662,'2010'!A:N,8,FALSE)</f>
        <v>268</v>
      </c>
      <c r="P662">
        <v>400</v>
      </c>
      <c r="Q662">
        <f>VLOOKUP(A662,'2010'!A:P,9,FALSE)</f>
        <v>577</v>
      </c>
      <c r="R662">
        <v>393</v>
      </c>
      <c r="S662">
        <f>VLOOKUP(A662,'2010'!A:R,10,FALSE)</f>
        <v>421</v>
      </c>
      <c r="T662">
        <v>229</v>
      </c>
      <c r="U662">
        <f>VLOOKUP(A662,'2010'!A:T,11,FALSE)</f>
        <v>84</v>
      </c>
      <c r="V662">
        <v>1947</v>
      </c>
      <c r="W662">
        <f>VLOOKUP(A662,'2010'!A:V,12,FALSE)</f>
        <v>2249</v>
      </c>
      <c r="X662">
        <v>1868</v>
      </c>
      <c r="Y662">
        <f>VLOOKUP(A662,'2010'!A:X,13,FALSE)</f>
        <v>1967</v>
      </c>
      <c r="Z662">
        <v>79</v>
      </c>
      <c r="AA662">
        <f>VLOOKUP(A662,'2010'!A:Z,14,FALSE)</f>
        <v>282</v>
      </c>
    </row>
    <row r="663" spans="1:27" x14ac:dyDescent="0.25">
      <c r="A663">
        <v>17031720500</v>
      </c>
      <c r="B663">
        <v>2152</v>
      </c>
      <c r="C663">
        <f>VLOOKUP(A663,'2010'!A:N,2,FALSE)</f>
        <v>2091</v>
      </c>
      <c r="D663">
        <v>28</v>
      </c>
      <c r="E663">
        <f>VLOOKUP(A663,'2010'!A:P,3,FALSE)</f>
        <v>21</v>
      </c>
      <c r="F663">
        <v>21</v>
      </c>
      <c r="G663">
        <f>VLOOKUP(A663,'2010'!A:R,4,FALSE)</f>
        <v>7</v>
      </c>
      <c r="H663">
        <v>100</v>
      </c>
      <c r="I663">
        <f>VLOOKUP(A663,'2010'!A:T,5,FALSE)</f>
        <v>178</v>
      </c>
      <c r="J663">
        <v>2003</v>
      </c>
      <c r="K663">
        <f>VLOOKUP(A663,'2010'!A:V,6,FALSE)</f>
        <v>1874</v>
      </c>
      <c r="L663">
        <v>38</v>
      </c>
      <c r="M663">
        <f>VLOOKUP(A663,'2010'!A:X,7,FALSE)</f>
        <v>20</v>
      </c>
      <c r="N663">
        <v>141</v>
      </c>
      <c r="O663">
        <f>VLOOKUP(A663,'2010'!A:N,8,FALSE)</f>
        <v>202</v>
      </c>
      <c r="P663">
        <v>351</v>
      </c>
      <c r="Q663">
        <f>VLOOKUP(A663,'2010'!A:P,9,FALSE)</f>
        <v>334</v>
      </c>
      <c r="R663">
        <v>479</v>
      </c>
      <c r="S663">
        <f>VLOOKUP(A663,'2010'!A:R,10,FALSE)</f>
        <v>468</v>
      </c>
      <c r="T663">
        <v>455</v>
      </c>
      <c r="U663">
        <f>VLOOKUP(A663,'2010'!A:T,11,FALSE)</f>
        <v>114</v>
      </c>
      <c r="V663">
        <v>2152</v>
      </c>
      <c r="W663">
        <f>VLOOKUP(A663,'2010'!A:V,12,FALSE)</f>
        <v>2091</v>
      </c>
      <c r="X663">
        <v>2078</v>
      </c>
      <c r="Y663">
        <f>VLOOKUP(A663,'2010'!A:X,13,FALSE)</f>
        <v>2016</v>
      </c>
      <c r="Z663">
        <v>74</v>
      </c>
      <c r="AA663">
        <f>VLOOKUP(A663,'2010'!A:Z,14,FALSE)</f>
        <v>75</v>
      </c>
    </row>
    <row r="664" spans="1:27" x14ac:dyDescent="0.25">
      <c r="A664">
        <v>17031720600</v>
      </c>
      <c r="B664">
        <v>1726</v>
      </c>
      <c r="C664">
        <f>VLOOKUP(A664,'2010'!A:N,2,FALSE)</f>
        <v>1801</v>
      </c>
      <c r="D664">
        <v>326</v>
      </c>
      <c r="E664">
        <f>VLOOKUP(A664,'2010'!A:P,3,FALSE)</f>
        <v>300</v>
      </c>
      <c r="F664">
        <v>3</v>
      </c>
      <c r="G664">
        <f>VLOOKUP(A664,'2010'!A:R,4,FALSE)</f>
        <v>23</v>
      </c>
      <c r="H664">
        <v>44</v>
      </c>
      <c r="I664">
        <f>VLOOKUP(A664,'2010'!A:T,5,FALSE)</f>
        <v>42</v>
      </c>
      <c r="J664">
        <v>1334</v>
      </c>
      <c r="K664">
        <f>VLOOKUP(A664,'2010'!A:V,6,FALSE)</f>
        <v>1459</v>
      </c>
      <c r="L664">
        <v>35</v>
      </c>
      <c r="M664">
        <f>VLOOKUP(A664,'2010'!A:X,7,FALSE)</f>
        <v>77</v>
      </c>
      <c r="N664">
        <v>147</v>
      </c>
      <c r="O664">
        <f>VLOOKUP(A664,'2010'!A:N,8,FALSE)</f>
        <v>162</v>
      </c>
      <c r="P664">
        <v>263</v>
      </c>
      <c r="Q664">
        <f>VLOOKUP(A664,'2010'!A:P,9,FALSE)</f>
        <v>242</v>
      </c>
      <c r="R664">
        <v>364</v>
      </c>
      <c r="S664">
        <f>VLOOKUP(A664,'2010'!A:R,10,FALSE)</f>
        <v>414</v>
      </c>
      <c r="T664">
        <v>343</v>
      </c>
      <c r="U664">
        <f>VLOOKUP(A664,'2010'!A:T,11,FALSE)</f>
        <v>99</v>
      </c>
      <c r="V664">
        <v>1726</v>
      </c>
      <c r="W664">
        <f>VLOOKUP(A664,'2010'!A:V,12,FALSE)</f>
        <v>1801</v>
      </c>
      <c r="X664">
        <v>1623</v>
      </c>
      <c r="Y664">
        <f>VLOOKUP(A664,'2010'!A:X,13,FALSE)</f>
        <v>1620</v>
      </c>
      <c r="Z664">
        <v>103</v>
      </c>
      <c r="AA664">
        <f>VLOOKUP(A664,'2010'!A:Z,14,FALSE)</f>
        <v>181</v>
      </c>
    </row>
    <row r="665" spans="1:27" x14ac:dyDescent="0.25">
      <c r="A665">
        <v>17031720700</v>
      </c>
      <c r="B665">
        <v>3298</v>
      </c>
      <c r="C665">
        <f>VLOOKUP(A665,'2010'!A:N,2,FALSE)</f>
        <v>2975</v>
      </c>
      <c r="D665">
        <v>2041</v>
      </c>
      <c r="E665">
        <f>VLOOKUP(A665,'2010'!A:P,3,FALSE)</f>
        <v>1710</v>
      </c>
      <c r="F665">
        <v>8</v>
      </c>
      <c r="G665">
        <f>VLOOKUP(A665,'2010'!A:R,4,FALSE)</f>
        <v>48</v>
      </c>
      <c r="H665">
        <v>57</v>
      </c>
      <c r="I665">
        <f>VLOOKUP(A665,'2010'!A:T,5,FALSE)</f>
        <v>115</v>
      </c>
      <c r="J665">
        <v>1124</v>
      </c>
      <c r="K665">
        <f>VLOOKUP(A665,'2010'!A:V,6,FALSE)</f>
        <v>1137</v>
      </c>
      <c r="L665">
        <v>65</v>
      </c>
      <c r="M665">
        <f>VLOOKUP(A665,'2010'!A:X,7,FALSE)</f>
        <v>162</v>
      </c>
      <c r="N665">
        <v>310</v>
      </c>
      <c r="O665">
        <f>VLOOKUP(A665,'2010'!A:N,8,FALSE)</f>
        <v>329</v>
      </c>
      <c r="P665">
        <v>796</v>
      </c>
      <c r="Q665">
        <f>VLOOKUP(A665,'2010'!A:P,9,FALSE)</f>
        <v>726</v>
      </c>
      <c r="R665">
        <v>688</v>
      </c>
      <c r="S665">
        <f>VLOOKUP(A665,'2010'!A:R,10,FALSE)</f>
        <v>643</v>
      </c>
      <c r="T665">
        <v>498</v>
      </c>
      <c r="U665">
        <f>VLOOKUP(A665,'2010'!A:T,11,FALSE)</f>
        <v>127</v>
      </c>
      <c r="V665">
        <v>3298</v>
      </c>
      <c r="W665">
        <f>VLOOKUP(A665,'2010'!A:V,12,FALSE)</f>
        <v>2975</v>
      </c>
      <c r="X665">
        <v>2143</v>
      </c>
      <c r="Y665">
        <f>VLOOKUP(A665,'2010'!A:X,13,FALSE)</f>
        <v>1830</v>
      </c>
      <c r="Z665">
        <v>1155</v>
      </c>
      <c r="AA665">
        <f>VLOOKUP(A665,'2010'!A:Z,14,FALSE)</f>
        <v>1145</v>
      </c>
    </row>
    <row r="666" spans="1:27" x14ac:dyDescent="0.25">
      <c r="A666">
        <v>17031730100</v>
      </c>
      <c r="B666">
        <v>2500</v>
      </c>
      <c r="C666">
        <f>VLOOKUP(A666,'2010'!A:N,2,FALSE)</f>
        <v>2691</v>
      </c>
      <c r="D666">
        <v>2438</v>
      </c>
      <c r="E666">
        <f>VLOOKUP(A666,'2010'!A:P,3,FALSE)</f>
        <v>2663</v>
      </c>
      <c r="F666">
        <v>0</v>
      </c>
      <c r="G666">
        <f>VLOOKUP(A666,'2010'!A:R,4,FALSE)</f>
        <v>22</v>
      </c>
      <c r="H666">
        <v>30</v>
      </c>
      <c r="I666">
        <f>VLOOKUP(A666,'2010'!A:T,5,FALSE)</f>
        <v>0</v>
      </c>
      <c r="J666">
        <v>0</v>
      </c>
      <c r="K666">
        <f>VLOOKUP(A666,'2010'!A:V,6,FALSE)</f>
        <v>6</v>
      </c>
      <c r="L666">
        <v>178</v>
      </c>
      <c r="M666">
        <f>VLOOKUP(A666,'2010'!A:X,7,FALSE)</f>
        <v>130</v>
      </c>
      <c r="N666">
        <v>509</v>
      </c>
      <c r="O666">
        <f>VLOOKUP(A666,'2010'!A:N,8,FALSE)</f>
        <v>591</v>
      </c>
      <c r="P666">
        <v>601</v>
      </c>
      <c r="Q666">
        <f>VLOOKUP(A666,'2010'!A:P,9,FALSE)</f>
        <v>737</v>
      </c>
      <c r="R666">
        <v>336</v>
      </c>
      <c r="S666">
        <f>VLOOKUP(A666,'2010'!A:R,10,FALSE)</f>
        <v>116</v>
      </c>
      <c r="T666">
        <v>165</v>
      </c>
      <c r="U666">
        <f>VLOOKUP(A666,'2010'!A:T,11,FALSE)</f>
        <v>96</v>
      </c>
      <c r="V666">
        <v>2500</v>
      </c>
      <c r="W666">
        <f>VLOOKUP(A666,'2010'!A:V,12,FALSE)</f>
        <v>2691</v>
      </c>
      <c r="X666">
        <v>1891</v>
      </c>
      <c r="Y666">
        <f>VLOOKUP(A666,'2010'!A:X,13,FALSE)</f>
        <v>2057</v>
      </c>
      <c r="Z666">
        <v>609</v>
      </c>
      <c r="AA666">
        <f>VLOOKUP(A666,'2010'!A:Z,14,FALSE)</f>
        <v>634</v>
      </c>
    </row>
    <row r="667" spans="1:27" x14ac:dyDescent="0.25">
      <c r="A667">
        <v>17031730201</v>
      </c>
      <c r="B667">
        <v>6278</v>
      </c>
      <c r="C667">
        <f>VLOOKUP(A667,'2010'!A:N,2,FALSE)</f>
        <v>5807</v>
      </c>
      <c r="D667">
        <v>5907</v>
      </c>
      <c r="E667">
        <f>VLOOKUP(A667,'2010'!A:P,3,FALSE)</f>
        <v>5696</v>
      </c>
      <c r="F667">
        <v>0</v>
      </c>
      <c r="G667">
        <f>VLOOKUP(A667,'2010'!A:R,4,FALSE)</f>
        <v>0</v>
      </c>
      <c r="H667">
        <v>172</v>
      </c>
      <c r="I667">
        <f>VLOOKUP(A667,'2010'!A:T,5,FALSE)</f>
        <v>0</v>
      </c>
      <c r="J667">
        <v>31</v>
      </c>
      <c r="K667">
        <f>VLOOKUP(A667,'2010'!A:V,6,FALSE)</f>
        <v>49</v>
      </c>
      <c r="L667">
        <v>285</v>
      </c>
      <c r="M667">
        <f>VLOOKUP(A667,'2010'!A:X,7,FALSE)</f>
        <v>648</v>
      </c>
      <c r="N667">
        <v>1174</v>
      </c>
      <c r="O667">
        <f>VLOOKUP(A667,'2010'!A:N,8,FALSE)</f>
        <v>1413</v>
      </c>
      <c r="P667">
        <v>1670</v>
      </c>
      <c r="Q667">
        <f>VLOOKUP(A667,'2010'!A:P,9,FALSE)</f>
        <v>1201</v>
      </c>
      <c r="R667">
        <v>636</v>
      </c>
      <c r="S667">
        <f>VLOOKUP(A667,'2010'!A:R,10,FALSE)</f>
        <v>340</v>
      </c>
      <c r="T667">
        <v>308</v>
      </c>
      <c r="U667">
        <f>VLOOKUP(A667,'2010'!A:T,11,FALSE)</f>
        <v>102</v>
      </c>
      <c r="V667">
        <v>6273</v>
      </c>
      <c r="W667">
        <f>VLOOKUP(A667,'2010'!A:V,12,FALSE)</f>
        <v>5807</v>
      </c>
      <c r="X667">
        <v>3308</v>
      </c>
      <c r="Y667">
        <f>VLOOKUP(A667,'2010'!A:X,13,FALSE)</f>
        <v>2282</v>
      </c>
      <c r="Z667">
        <v>2965</v>
      </c>
      <c r="AA667">
        <f>VLOOKUP(A667,'2010'!A:Z,14,FALSE)</f>
        <v>3525</v>
      </c>
    </row>
    <row r="668" spans="1:27" x14ac:dyDescent="0.25">
      <c r="A668">
        <v>17031730202</v>
      </c>
      <c r="B668">
        <v>3422</v>
      </c>
      <c r="C668">
        <f>VLOOKUP(A668,'2010'!A:N,2,FALSE)</f>
        <v>3580</v>
      </c>
      <c r="D668">
        <v>3306</v>
      </c>
      <c r="E668">
        <f>VLOOKUP(A668,'2010'!A:P,3,FALSE)</f>
        <v>3338</v>
      </c>
      <c r="F668">
        <v>8</v>
      </c>
      <c r="G668">
        <f>VLOOKUP(A668,'2010'!A:R,4,FALSE)</f>
        <v>0</v>
      </c>
      <c r="H668">
        <v>7</v>
      </c>
      <c r="I668">
        <f>VLOOKUP(A668,'2010'!A:T,5,FALSE)</f>
        <v>214</v>
      </c>
      <c r="J668">
        <v>93</v>
      </c>
      <c r="K668">
        <f>VLOOKUP(A668,'2010'!A:V,6,FALSE)</f>
        <v>12</v>
      </c>
      <c r="L668">
        <v>259</v>
      </c>
      <c r="M668">
        <f>VLOOKUP(A668,'2010'!A:X,7,FALSE)</f>
        <v>436</v>
      </c>
      <c r="N668">
        <v>781</v>
      </c>
      <c r="O668">
        <f>VLOOKUP(A668,'2010'!A:N,8,FALSE)</f>
        <v>1052</v>
      </c>
      <c r="P668">
        <v>993</v>
      </c>
      <c r="Q668">
        <f>VLOOKUP(A668,'2010'!A:P,9,FALSE)</f>
        <v>541</v>
      </c>
      <c r="R668">
        <v>316</v>
      </c>
      <c r="S668">
        <f>VLOOKUP(A668,'2010'!A:R,10,FALSE)</f>
        <v>195</v>
      </c>
      <c r="T668">
        <v>151</v>
      </c>
      <c r="U668">
        <f>VLOOKUP(A668,'2010'!A:T,11,FALSE)</f>
        <v>105</v>
      </c>
      <c r="V668">
        <v>3225</v>
      </c>
      <c r="W668">
        <f>VLOOKUP(A668,'2010'!A:V,12,FALSE)</f>
        <v>3334</v>
      </c>
      <c r="X668">
        <v>2499</v>
      </c>
      <c r="Y668">
        <f>VLOOKUP(A668,'2010'!A:X,13,FALSE)</f>
        <v>2772</v>
      </c>
      <c r="Z668">
        <v>726</v>
      </c>
      <c r="AA668">
        <f>VLOOKUP(A668,'2010'!A:Z,14,FALSE)</f>
        <v>562</v>
      </c>
    </row>
    <row r="669" spans="1:27" x14ac:dyDescent="0.25">
      <c r="A669">
        <v>17031730300</v>
      </c>
      <c r="B669">
        <v>1113</v>
      </c>
      <c r="C669">
        <f>VLOOKUP(A669,'2010'!A:N,2,FALSE)</f>
        <v>1443</v>
      </c>
      <c r="D669">
        <v>1085</v>
      </c>
      <c r="E669">
        <f>VLOOKUP(A669,'2010'!A:P,3,FALSE)</f>
        <v>1223</v>
      </c>
      <c r="F669">
        <v>0</v>
      </c>
      <c r="G669">
        <f>VLOOKUP(A669,'2010'!A:R,4,FALSE)</f>
        <v>0</v>
      </c>
      <c r="H669">
        <v>3</v>
      </c>
      <c r="I669">
        <f>VLOOKUP(A669,'2010'!A:T,5,FALSE)</f>
        <v>0</v>
      </c>
      <c r="J669">
        <v>0</v>
      </c>
      <c r="K669">
        <f>VLOOKUP(A669,'2010'!A:V,6,FALSE)</f>
        <v>0</v>
      </c>
      <c r="L669">
        <v>79</v>
      </c>
      <c r="M669">
        <f>VLOOKUP(A669,'2010'!A:X,7,FALSE)</f>
        <v>266</v>
      </c>
      <c r="N669">
        <v>263</v>
      </c>
      <c r="O669">
        <f>VLOOKUP(A669,'2010'!A:N,8,FALSE)</f>
        <v>304</v>
      </c>
      <c r="P669">
        <v>277</v>
      </c>
      <c r="Q669">
        <f>VLOOKUP(A669,'2010'!A:P,9,FALSE)</f>
        <v>295</v>
      </c>
      <c r="R669">
        <v>106</v>
      </c>
      <c r="S669">
        <f>VLOOKUP(A669,'2010'!A:R,10,FALSE)</f>
        <v>13</v>
      </c>
      <c r="T669">
        <v>37</v>
      </c>
      <c r="U669">
        <f>VLOOKUP(A669,'2010'!A:T,11,FALSE)</f>
        <v>119</v>
      </c>
      <c r="V669">
        <v>1113</v>
      </c>
      <c r="W669">
        <f>VLOOKUP(A669,'2010'!A:V,12,FALSE)</f>
        <v>1443</v>
      </c>
      <c r="X669">
        <v>764</v>
      </c>
      <c r="Y669">
        <f>VLOOKUP(A669,'2010'!A:X,13,FALSE)</f>
        <v>905</v>
      </c>
      <c r="Z669">
        <v>349</v>
      </c>
      <c r="AA669">
        <f>VLOOKUP(A669,'2010'!A:Z,14,FALSE)</f>
        <v>538</v>
      </c>
    </row>
    <row r="670" spans="1:27" x14ac:dyDescent="0.25">
      <c r="A670">
        <v>17031730400</v>
      </c>
      <c r="B670">
        <v>3967</v>
      </c>
      <c r="C670">
        <f>VLOOKUP(A670,'2010'!A:N,2,FALSE)</f>
        <v>3530</v>
      </c>
      <c r="D670">
        <v>3801</v>
      </c>
      <c r="E670">
        <f>VLOOKUP(A670,'2010'!A:P,3,FALSE)</f>
        <v>3478</v>
      </c>
      <c r="F670">
        <v>0</v>
      </c>
      <c r="G670">
        <f>VLOOKUP(A670,'2010'!A:R,4,FALSE)</f>
        <v>0</v>
      </c>
      <c r="H670">
        <v>49</v>
      </c>
      <c r="I670">
        <f>VLOOKUP(A670,'2010'!A:T,5,FALSE)</f>
        <v>31</v>
      </c>
      <c r="J670">
        <v>13</v>
      </c>
      <c r="K670">
        <f>VLOOKUP(A670,'2010'!A:V,6,FALSE)</f>
        <v>21</v>
      </c>
      <c r="L670">
        <v>332</v>
      </c>
      <c r="M670">
        <f>VLOOKUP(A670,'2010'!A:X,7,FALSE)</f>
        <v>408</v>
      </c>
      <c r="N670">
        <v>856</v>
      </c>
      <c r="O670">
        <f>VLOOKUP(A670,'2010'!A:N,8,FALSE)</f>
        <v>787</v>
      </c>
      <c r="P670">
        <v>1104</v>
      </c>
      <c r="Q670">
        <f>VLOOKUP(A670,'2010'!A:P,9,FALSE)</f>
        <v>872</v>
      </c>
      <c r="R670">
        <v>410</v>
      </c>
      <c r="S670">
        <f>VLOOKUP(A670,'2010'!A:R,10,FALSE)</f>
        <v>325</v>
      </c>
      <c r="T670">
        <v>234</v>
      </c>
      <c r="U670">
        <f>VLOOKUP(A670,'2010'!A:T,11,FALSE)</f>
        <v>96</v>
      </c>
      <c r="V670">
        <v>3952</v>
      </c>
      <c r="W670">
        <f>VLOOKUP(A670,'2010'!A:V,12,FALSE)</f>
        <v>3530</v>
      </c>
      <c r="X670">
        <v>3018</v>
      </c>
      <c r="Y670">
        <f>VLOOKUP(A670,'2010'!A:X,13,FALSE)</f>
        <v>2772</v>
      </c>
      <c r="Z670">
        <v>934</v>
      </c>
      <c r="AA670">
        <f>VLOOKUP(A670,'2010'!A:Z,14,FALSE)</f>
        <v>758</v>
      </c>
    </row>
    <row r="671" spans="1:27" x14ac:dyDescent="0.25">
      <c r="A671">
        <v>17031730500</v>
      </c>
      <c r="B671">
        <v>4357</v>
      </c>
      <c r="C671">
        <f>VLOOKUP(A671,'2010'!A:N,2,FALSE)</f>
        <v>4494</v>
      </c>
      <c r="D671">
        <v>4276</v>
      </c>
      <c r="E671">
        <f>VLOOKUP(A671,'2010'!A:P,3,FALSE)</f>
        <v>4393</v>
      </c>
      <c r="F671">
        <v>0</v>
      </c>
      <c r="G671">
        <f>VLOOKUP(A671,'2010'!A:R,4,FALSE)</f>
        <v>0</v>
      </c>
      <c r="H671">
        <v>27</v>
      </c>
      <c r="I671">
        <f>VLOOKUP(A671,'2010'!A:T,5,FALSE)</f>
        <v>56</v>
      </c>
      <c r="J671">
        <v>20</v>
      </c>
      <c r="K671">
        <f>VLOOKUP(A671,'2010'!A:V,6,FALSE)</f>
        <v>29</v>
      </c>
      <c r="L671">
        <v>223</v>
      </c>
      <c r="M671">
        <f>VLOOKUP(A671,'2010'!A:X,7,FALSE)</f>
        <v>517</v>
      </c>
      <c r="N671">
        <v>882</v>
      </c>
      <c r="O671">
        <f>VLOOKUP(A671,'2010'!A:N,8,FALSE)</f>
        <v>914</v>
      </c>
      <c r="P671">
        <v>1129</v>
      </c>
      <c r="Q671">
        <f>VLOOKUP(A671,'2010'!A:P,9,FALSE)</f>
        <v>1076</v>
      </c>
      <c r="R671">
        <v>417</v>
      </c>
      <c r="S671">
        <f>VLOOKUP(A671,'2010'!A:R,10,FALSE)</f>
        <v>268</v>
      </c>
      <c r="T671">
        <v>291</v>
      </c>
      <c r="U671">
        <f>VLOOKUP(A671,'2010'!A:T,11,FALSE)</f>
        <v>127</v>
      </c>
      <c r="V671">
        <v>4352</v>
      </c>
      <c r="W671">
        <f>VLOOKUP(A671,'2010'!A:V,12,FALSE)</f>
        <v>4494</v>
      </c>
      <c r="X671">
        <v>3149</v>
      </c>
      <c r="Y671">
        <f>VLOOKUP(A671,'2010'!A:X,13,FALSE)</f>
        <v>3527</v>
      </c>
      <c r="Z671">
        <v>1203</v>
      </c>
      <c r="AA671">
        <f>VLOOKUP(A671,'2010'!A:Z,14,FALSE)</f>
        <v>967</v>
      </c>
    </row>
    <row r="672" spans="1:27" x14ac:dyDescent="0.25">
      <c r="A672">
        <v>17031730600</v>
      </c>
      <c r="B672">
        <v>3022</v>
      </c>
      <c r="C672">
        <f>VLOOKUP(A672,'2010'!A:N,2,FALSE)</f>
        <v>3702</v>
      </c>
      <c r="D672">
        <v>2995</v>
      </c>
      <c r="E672">
        <f>VLOOKUP(A672,'2010'!A:P,3,FALSE)</f>
        <v>3656</v>
      </c>
      <c r="F672">
        <v>0</v>
      </c>
      <c r="G672">
        <f>VLOOKUP(A672,'2010'!A:R,4,FALSE)</f>
        <v>0</v>
      </c>
      <c r="H672">
        <v>0</v>
      </c>
      <c r="I672">
        <f>VLOOKUP(A672,'2010'!A:T,5,FALSE)</f>
        <v>0</v>
      </c>
      <c r="J672">
        <v>0</v>
      </c>
      <c r="K672">
        <f>VLOOKUP(A672,'2010'!A:V,6,FALSE)</f>
        <v>6</v>
      </c>
      <c r="L672">
        <v>315</v>
      </c>
      <c r="M672">
        <f>VLOOKUP(A672,'2010'!A:X,7,FALSE)</f>
        <v>296</v>
      </c>
      <c r="N672">
        <v>661</v>
      </c>
      <c r="O672">
        <f>VLOOKUP(A672,'2010'!A:N,8,FALSE)</f>
        <v>900</v>
      </c>
      <c r="P672">
        <v>775</v>
      </c>
      <c r="Q672">
        <f>VLOOKUP(A672,'2010'!A:P,9,FALSE)</f>
        <v>805</v>
      </c>
      <c r="R672">
        <v>328</v>
      </c>
      <c r="S672">
        <f>VLOOKUP(A672,'2010'!A:R,10,FALSE)</f>
        <v>270</v>
      </c>
      <c r="T672">
        <v>271</v>
      </c>
      <c r="U672">
        <f>VLOOKUP(A672,'2010'!A:T,11,FALSE)</f>
        <v>133</v>
      </c>
      <c r="V672">
        <v>3022</v>
      </c>
      <c r="W672">
        <f>VLOOKUP(A672,'2010'!A:V,12,FALSE)</f>
        <v>3702</v>
      </c>
      <c r="X672">
        <v>2266</v>
      </c>
      <c r="Y672">
        <f>VLOOKUP(A672,'2010'!A:X,13,FALSE)</f>
        <v>3054</v>
      </c>
      <c r="Z672">
        <v>756</v>
      </c>
      <c r="AA672">
        <f>VLOOKUP(A672,'2010'!A:Z,14,FALSE)</f>
        <v>648</v>
      </c>
    </row>
    <row r="673" spans="1:27" x14ac:dyDescent="0.25">
      <c r="A673">
        <v>17031730700</v>
      </c>
      <c r="B673">
        <v>2279</v>
      </c>
      <c r="C673">
        <f>VLOOKUP(A673,'2010'!A:N,2,FALSE)</f>
        <v>1987</v>
      </c>
      <c r="D673">
        <v>2150</v>
      </c>
      <c r="E673">
        <f>VLOOKUP(A673,'2010'!A:P,3,FALSE)</f>
        <v>1941</v>
      </c>
      <c r="F673">
        <v>0</v>
      </c>
      <c r="G673">
        <f>VLOOKUP(A673,'2010'!A:R,4,FALSE)</f>
        <v>0</v>
      </c>
      <c r="H673">
        <v>25</v>
      </c>
      <c r="I673">
        <f>VLOOKUP(A673,'2010'!A:T,5,FALSE)</f>
        <v>0</v>
      </c>
      <c r="J673">
        <v>13</v>
      </c>
      <c r="K673">
        <f>VLOOKUP(A673,'2010'!A:V,6,FALSE)</f>
        <v>9</v>
      </c>
      <c r="L673">
        <v>246</v>
      </c>
      <c r="M673">
        <f>VLOOKUP(A673,'2010'!A:X,7,FALSE)</f>
        <v>176</v>
      </c>
      <c r="N673">
        <v>444</v>
      </c>
      <c r="O673">
        <f>VLOOKUP(A673,'2010'!A:N,8,FALSE)</f>
        <v>625</v>
      </c>
      <c r="P673">
        <v>576</v>
      </c>
      <c r="Q673">
        <f>VLOOKUP(A673,'2010'!A:P,9,FALSE)</f>
        <v>387</v>
      </c>
      <c r="R673">
        <v>226</v>
      </c>
      <c r="S673">
        <f>VLOOKUP(A673,'2010'!A:R,10,FALSE)</f>
        <v>78</v>
      </c>
      <c r="T673">
        <v>87</v>
      </c>
      <c r="U673">
        <f>VLOOKUP(A673,'2010'!A:T,11,FALSE)</f>
        <v>53</v>
      </c>
      <c r="V673">
        <v>2279</v>
      </c>
      <c r="W673">
        <f>VLOOKUP(A673,'2010'!A:V,12,FALSE)</f>
        <v>1987</v>
      </c>
      <c r="X673">
        <v>1821</v>
      </c>
      <c r="Y673">
        <f>VLOOKUP(A673,'2010'!A:X,13,FALSE)</f>
        <v>1566</v>
      </c>
      <c r="Z673">
        <v>458</v>
      </c>
      <c r="AA673">
        <f>VLOOKUP(A673,'2010'!A:Z,14,FALSE)</f>
        <v>421</v>
      </c>
    </row>
    <row r="674" spans="1:27" x14ac:dyDescent="0.25">
      <c r="A674">
        <v>17031740100</v>
      </c>
      <c r="B674">
        <v>3039</v>
      </c>
      <c r="C674">
        <f>VLOOKUP(A674,'2010'!A:N,2,FALSE)</f>
        <v>2828</v>
      </c>
      <c r="D674">
        <v>0</v>
      </c>
      <c r="E674">
        <f>VLOOKUP(A674,'2010'!A:P,3,FALSE)</f>
        <v>0</v>
      </c>
      <c r="F674">
        <v>0</v>
      </c>
      <c r="G674">
        <f>VLOOKUP(A674,'2010'!A:R,4,FALSE)</f>
        <v>0</v>
      </c>
      <c r="H674">
        <v>323</v>
      </c>
      <c r="I674">
        <f>VLOOKUP(A674,'2010'!A:T,5,FALSE)</f>
        <v>230</v>
      </c>
      <c r="J674">
        <v>2621</v>
      </c>
      <c r="K674">
        <f>VLOOKUP(A674,'2010'!A:V,6,FALSE)</f>
        <v>2588</v>
      </c>
      <c r="L674">
        <v>87</v>
      </c>
      <c r="M674">
        <f>VLOOKUP(A674,'2010'!A:X,7,FALSE)</f>
        <v>128</v>
      </c>
      <c r="N674">
        <v>505</v>
      </c>
      <c r="O674">
        <f>VLOOKUP(A674,'2010'!A:N,8,FALSE)</f>
        <v>661</v>
      </c>
      <c r="P674">
        <v>858</v>
      </c>
      <c r="Q674">
        <f>VLOOKUP(A674,'2010'!A:P,9,FALSE)</f>
        <v>631</v>
      </c>
      <c r="R674">
        <v>441</v>
      </c>
      <c r="S674">
        <f>VLOOKUP(A674,'2010'!A:R,10,FALSE)</f>
        <v>467</v>
      </c>
      <c r="T674">
        <v>275</v>
      </c>
      <c r="U674">
        <f>VLOOKUP(A674,'2010'!A:T,11,FALSE)</f>
        <v>66</v>
      </c>
      <c r="V674">
        <v>3039</v>
      </c>
      <c r="W674">
        <f>VLOOKUP(A674,'2010'!A:V,12,FALSE)</f>
        <v>2828</v>
      </c>
      <c r="X674">
        <v>2798</v>
      </c>
      <c r="Y674">
        <f>VLOOKUP(A674,'2010'!A:X,13,FALSE)</f>
        <v>2403</v>
      </c>
      <c r="Z674">
        <v>241</v>
      </c>
      <c r="AA674">
        <f>VLOOKUP(A674,'2010'!A:Z,14,FALSE)</f>
        <v>425</v>
      </c>
    </row>
    <row r="675" spans="1:27" x14ac:dyDescent="0.25">
      <c r="A675">
        <v>17031740200</v>
      </c>
      <c r="B675">
        <v>6507</v>
      </c>
      <c r="C675">
        <f>VLOOKUP(A675,'2010'!A:N,2,FALSE)</f>
        <v>6351</v>
      </c>
      <c r="D675">
        <v>84</v>
      </c>
      <c r="E675">
        <f>VLOOKUP(A675,'2010'!A:P,3,FALSE)</f>
        <v>223</v>
      </c>
      <c r="F675">
        <v>224</v>
      </c>
      <c r="G675">
        <f>VLOOKUP(A675,'2010'!A:R,4,FALSE)</f>
        <v>0</v>
      </c>
      <c r="H675">
        <v>833</v>
      </c>
      <c r="I675">
        <f>VLOOKUP(A675,'2010'!A:T,5,FALSE)</f>
        <v>445</v>
      </c>
      <c r="J675">
        <v>5362</v>
      </c>
      <c r="K675">
        <f>VLOOKUP(A675,'2010'!A:V,6,FALSE)</f>
        <v>5683</v>
      </c>
      <c r="L675">
        <v>234</v>
      </c>
      <c r="M675">
        <f>VLOOKUP(A675,'2010'!A:X,7,FALSE)</f>
        <v>159</v>
      </c>
      <c r="N675">
        <v>1039</v>
      </c>
      <c r="O675">
        <f>VLOOKUP(A675,'2010'!A:N,8,FALSE)</f>
        <v>1197</v>
      </c>
      <c r="P675">
        <v>1066</v>
      </c>
      <c r="Q675">
        <f>VLOOKUP(A675,'2010'!A:P,9,FALSE)</f>
        <v>1308</v>
      </c>
      <c r="R675">
        <v>1071</v>
      </c>
      <c r="S675">
        <f>VLOOKUP(A675,'2010'!A:R,10,FALSE)</f>
        <v>615</v>
      </c>
      <c r="T675">
        <v>477</v>
      </c>
      <c r="U675">
        <f>VLOOKUP(A675,'2010'!A:T,11,FALSE)</f>
        <v>206</v>
      </c>
      <c r="V675">
        <v>5771</v>
      </c>
      <c r="W675">
        <f>VLOOKUP(A675,'2010'!A:V,12,FALSE)</f>
        <v>5986</v>
      </c>
      <c r="X675">
        <v>5390</v>
      </c>
      <c r="Y675">
        <f>VLOOKUP(A675,'2010'!A:X,13,FALSE)</f>
        <v>5986</v>
      </c>
      <c r="Z675">
        <v>381</v>
      </c>
      <c r="AA675">
        <f>VLOOKUP(A675,'2010'!A:Z,14,FALSE)</f>
        <v>0</v>
      </c>
    </row>
    <row r="676" spans="1:27" x14ac:dyDescent="0.25">
      <c r="A676">
        <v>17031740300</v>
      </c>
      <c r="B676">
        <v>4725</v>
      </c>
      <c r="C676">
        <f>VLOOKUP(A676,'2010'!A:N,2,FALSE)</f>
        <v>4546</v>
      </c>
      <c r="D676">
        <v>113</v>
      </c>
      <c r="E676">
        <f>VLOOKUP(A676,'2010'!A:P,3,FALSE)</f>
        <v>0</v>
      </c>
      <c r="F676">
        <v>32</v>
      </c>
      <c r="G676">
        <f>VLOOKUP(A676,'2010'!A:R,4,FALSE)</f>
        <v>0</v>
      </c>
      <c r="H676">
        <v>450</v>
      </c>
      <c r="I676">
        <f>VLOOKUP(A676,'2010'!A:T,5,FALSE)</f>
        <v>226</v>
      </c>
      <c r="J676">
        <v>4085</v>
      </c>
      <c r="K676">
        <f>VLOOKUP(A676,'2010'!A:V,6,FALSE)</f>
        <v>4320</v>
      </c>
      <c r="L676">
        <v>72</v>
      </c>
      <c r="M676">
        <f>VLOOKUP(A676,'2010'!A:X,7,FALSE)</f>
        <v>105</v>
      </c>
      <c r="N676">
        <v>659</v>
      </c>
      <c r="O676">
        <f>VLOOKUP(A676,'2010'!A:N,8,FALSE)</f>
        <v>866</v>
      </c>
      <c r="P676">
        <v>1249</v>
      </c>
      <c r="Q676">
        <f>VLOOKUP(A676,'2010'!A:P,9,FALSE)</f>
        <v>1052</v>
      </c>
      <c r="R676">
        <v>719</v>
      </c>
      <c r="S676">
        <f>VLOOKUP(A676,'2010'!A:R,10,FALSE)</f>
        <v>620</v>
      </c>
      <c r="T676">
        <v>470</v>
      </c>
      <c r="U676">
        <f>VLOOKUP(A676,'2010'!A:T,11,FALSE)</f>
        <v>111</v>
      </c>
      <c r="V676">
        <v>4718</v>
      </c>
      <c r="W676">
        <f>VLOOKUP(A676,'2010'!A:V,12,FALSE)</f>
        <v>4546</v>
      </c>
      <c r="X676">
        <v>4281</v>
      </c>
      <c r="Y676">
        <f>VLOOKUP(A676,'2010'!A:X,13,FALSE)</f>
        <v>4442</v>
      </c>
      <c r="Z676">
        <v>437</v>
      </c>
      <c r="AA676">
        <f>VLOOKUP(A676,'2010'!A:Z,14,FALSE)</f>
        <v>104</v>
      </c>
    </row>
    <row r="677" spans="1:27" x14ac:dyDescent="0.25">
      <c r="A677">
        <v>17031740400</v>
      </c>
      <c r="B677">
        <v>4402</v>
      </c>
      <c r="C677">
        <f>VLOOKUP(A677,'2010'!A:N,2,FALSE)</f>
        <v>4571</v>
      </c>
      <c r="D677">
        <v>396</v>
      </c>
      <c r="E677">
        <f>VLOOKUP(A677,'2010'!A:P,3,FALSE)</f>
        <v>774</v>
      </c>
      <c r="F677">
        <v>112</v>
      </c>
      <c r="G677">
        <f>VLOOKUP(A677,'2010'!A:R,4,FALSE)</f>
        <v>8</v>
      </c>
      <c r="H677">
        <v>444</v>
      </c>
      <c r="I677">
        <f>VLOOKUP(A677,'2010'!A:T,5,FALSE)</f>
        <v>377</v>
      </c>
      <c r="J677">
        <v>3354</v>
      </c>
      <c r="K677">
        <f>VLOOKUP(A677,'2010'!A:V,6,FALSE)</f>
        <v>3358</v>
      </c>
      <c r="L677">
        <v>121</v>
      </c>
      <c r="M677">
        <f>VLOOKUP(A677,'2010'!A:X,7,FALSE)</f>
        <v>139</v>
      </c>
      <c r="N677">
        <v>879</v>
      </c>
      <c r="O677">
        <f>VLOOKUP(A677,'2010'!A:N,8,FALSE)</f>
        <v>1056</v>
      </c>
      <c r="P677">
        <v>1145</v>
      </c>
      <c r="Q677">
        <f>VLOOKUP(A677,'2010'!A:P,9,FALSE)</f>
        <v>1140</v>
      </c>
      <c r="R677">
        <v>665</v>
      </c>
      <c r="S677">
        <f>VLOOKUP(A677,'2010'!A:R,10,FALSE)</f>
        <v>403</v>
      </c>
      <c r="T677">
        <v>296</v>
      </c>
      <c r="U677">
        <f>VLOOKUP(A677,'2010'!A:T,11,FALSE)</f>
        <v>118</v>
      </c>
      <c r="V677">
        <v>4397</v>
      </c>
      <c r="W677">
        <f>VLOOKUP(A677,'2010'!A:V,12,FALSE)</f>
        <v>4571</v>
      </c>
      <c r="X677">
        <v>3664</v>
      </c>
      <c r="Y677">
        <f>VLOOKUP(A677,'2010'!A:X,13,FALSE)</f>
        <v>3616</v>
      </c>
      <c r="Z677">
        <v>733</v>
      </c>
      <c r="AA677">
        <f>VLOOKUP(A677,'2010'!A:Z,14,FALSE)</f>
        <v>955</v>
      </c>
    </row>
    <row r="678" spans="1:27" x14ac:dyDescent="0.25">
      <c r="A678">
        <v>17031750100</v>
      </c>
      <c r="B678">
        <v>4204</v>
      </c>
      <c r="C678">
        <f>VLOOKUP(A678,'2010'!A:N,2,FALSE)</f>
        <v>4246</v>
      </c>
      <c r="D678">
        <v>3936</v>
      </c>
      <c r="E678">
        <f>VLOOKUP(A678,'2010'!A:P,3,FALSE)</f>
        <v>3947</v>
      </c>
      <c r="F678">
        <v>0</v>
      </c>
      <c r="G678">
        <f>VLOOKUP(A678,'2010'!A:R,4,FALSE)</f>
        <v>41</v>
      </c>
      <c r="H678">
        <v>135</v>
      </c>
      <c r="I678">
        <f>VLOOKUP(A678,'2010'!A:T,5,FALSE)</f>
        <v>66</v>
      </c>
      <c r="J678">
        <v>35</v>
      </c>
      <c r="K678">
        <f>VLOOKUP(A678,'2010'!A:V,6,FALSE)</f>
        <v>204</v>
      </c>
      <c r="L678">
        <v>383</v>
      </c>
      <c r="M678">
        <f>VLOOKUP(A678,'2010'!A:X,7,FALSE)</f>
        <v>345</v>
      </c>
      <c r="N678">
        <v>838</v>
      </c>
      <c r="O678">
        <f>VLOOKUP(A678,'2010'!A:N,8,FALSE)</f>
        <v>878</v>
      </c>
      <c r="P678">
        <v>1132</v>
      </c>
      <c r="Q678">
        <f>VLOOKUP(A678,'2010'!A:P,9,FALSE)</f>
        <v>1137</v>
      </c>
      <c r="R678">
        <v>252</v>
      </c>
      <c r="S678">
        <f>VLOOKUP(A678,'2010'!A:R,10,FALSE)</f>
        <v>349</v>
      </c>
      <c r="T678">
        <v>248</v>
      </c>
      <c r="U678">
        <f>VLOOKUP(A678,'2010'!A:T,11,FALSE)</f>
        <v>61</v>
      </c>
      <c r="V678">
        <v>4204</v>
      </c>
      <c r="W678">
        <f>VLOOKUP(A678,'2010'!A:V,12,FALSE)</f>
        <v>4246</v>
      </c>
      <c r="X678">
        <v>2966</v>
      </c>
      <c r="Y678">
        <f>VLOOKUP(A678,'2010'!A:X,13,FALSE)</f>
        <v>2726</v>
      </c>
      <c r="Z678">
        <v>1238</v>
      </c>
      <c r="AA678">
        <f>VLOOKUP(A678,'2010'!A:Z,14,FALSE)</f>
        <v>1520</v>
      </c>
    </row>
    <row r="679" spans="1:27" x14ac:dyDescent="0.25">
      <c r="A679">
        <v>17031750200</v>
      </c>
      <c r="B679">
        <v>3196</v>
      </c>
      <c r="C679">
        <f>VLOOKUP(A679,'2010'!A:N,2,FALSE)</f>
        <v>2591</v>
      </c>
      <c r="D679">
        <v>1845</v>
      </c>
      <c r="E679">
        <f>VLOOKUP(A679,'2010'!A:P,3,FALSE)</f>
        <v>1519</v>
      </c>
      <c r="F679">
        <v>2</v>
      </c>
      <c r="G679">
        <f>VLOOKUP(A679,'2010'!A:R,4,FALSE)</f>
        <v>0</v>
      </c>
      <c r="H679">
        <v>16</v>
      </c>
      <c r="I679">
        <f>VLOOKUP(A679,'2010'!A:T,5,FALSE)</f>
        <v>81</v>
      </c>
      <c r="J679">
        <v>1184</v>
      </c>
      <c r="K679">
        <f>VLOOKUP(A679,'2010'!A:V,6,FALSE)</f>
        <v>955</v>
      </c>
      <c r="L679">
        <v>99</v>
      </c>
      <c r="M679">
        <f>VLOOKUP(A679,'2010'!A:X,7,FALSE)</f>
        <v>90</v>
      </c>
      <c r="N679">
        <v>317</v>
      </c>
      <c r="O679">
        <f>VLOOKUP(A679,'2010'!A:N,8,FALSE)</f>
        <v>323</v>
      </c>
      <c r="P679">
        <v>791</v>
      </c>
      <c r="Q679">
        <f>VLOOKUP(A679,'2010'!A:P,9,FALSE)</f>
        <v>575</v>
      </c>
      <c r="R679">
        <v>449</v>
      </c>
      <c r="S679">
        <f>VLOOKUP(A679,'2010'!A:R,10,FALSE)</f>
        <v>384</v>
      </c>
      <c r="T679">
        <v>659</v>
      </c>
      <c r="U679">
        <f>VLOOKUP(A679,'2010'!A:T,11,FALSE)</f>
        <v>140</v>
      </c>
      <c r="V679">
        <v>3186</v>
      </c>
      <c r="W679">
        <f>VLOOKUP(A679,'2010'!A:V,12,FALSE)</f>
        <v>2591</v>
      </c>
      <c r="X679">
        <v>2620</v>
      </c>
      <c r="Y679">
        <f>VLOOKUP(A679,'2010'!A:X,13,FALSE)</f>
        <v>2053</v>
      </c>
      <c r="Z679">
        <v>566</v>
      </c>
      <c r="AA679">
        <f>VLOOKUP(A679,'2010'!A:Z,14,FALSE)</f>
        <v>538</v>
      </c>
    </row>
    <row r="680" spans="1:27" x14ac:dyDescent="0.25">
      <c r="A680">
        <v>17031750300</v>
      </c>
      <c r="B680">
        <v>2452</v>
      </c>
      <c r="C680">
        <f>VLOOKUP(A680,'2010'!A:N,2,FALSE)</f>
        <v>2608</v>
      </c>
      <c r="D680">
        <v>257</v>
      </c>
      <c r="E680">
        <f>VLOOKUP(A680,'2010'!A:P,3,FALSE)</f>
        <v>439</v>
      </c>
      <c r="F680">
        <v>19</v>
      </c>
      <c r="G680">
        <f>VLOOKUP(A680,'2010'!A:R,4,FALSE)</f>
        <v>0</v>
      </c>
      <c r="H680">
        <v>141</v>
      </c>
      <c r="I680">
        <f>VLOOKUP(A680,'2010'!A:T,5,FALSE)</f>
        <v>107</v>
      </c>
      <c r="J680">
        <v>2008</v>
      </c>
      <c r="K680">
        <f>VLOOKUP(A680,'2010'!A:V,6,FALSE)</f>
        <v>2062</v>
      </c>
      <c r="L680">
        <v>80</v>
      </c>
      <c r="M680">
        <f>VLOOKUP(A680,'2010'!A:X,7,FALSE)</f>
        <v>64</v>
      </c>
      <c r="N680">
        <v>327</v>
      </c>
      <c r="O680">
        <f>VLOOKUP(A680,'2010'!A:N,8,FALSE)</f>
        <v>266</v>
      </c>
      <c r="P680">
        <v>437</v>
      </c>
      <c r="Q680">
        <f>VLOOKUP(A680,'2010'!A:P,9,FALSE)</f>
        <v>493</v>
      </c>
      <c r="R680">
        <v>453</v>
      </c>
      <c r="S680">
        <f>VLOOKUP(A680,'2010'!A:R,10,FALSE)</f>
        <v>489</v>
      </c>
      <c r="T680">
        <v>356</v>
      </c>
      <c r="U680">
        <f>VLOOKUP(A680,'2010'!A:T,11,FALSE)</f>
        <v>90</v>
      </c>
      <c r="V680">
        <v>2452</v>
      </c>
      <c r="W680">
        <f>VLOOKUP(A680,'2010'!A:V,12,FALSE)</f>
        <v>2608</v>
      </c>
      <c r="X680">
        <v>2099</v>
      </c>
      <c r="Y680">
        <f>VLOOKUP(A680,'2010'!A:X,13,FALSE)</f>
        <v>2279</v>
      </c>
      <c r="Z680">
        <v>353</v>
      </c>
      <c r="AA680">
        <f>VLOOKUP(A680,'2010'!A:Z,14,FALSE)</f>
        <v>329</v>
      </c>
    </row>
    <row r="681" spans="1:27" x14ac:dyDescent="0.25">
      <c r="A681">
        <v>17031750400</v>
      </c>
      <c r="B681">
        <v>3210</v>
      </c>
      <c r="C681">
        <f>VLOOKUP(A681,'2010'!A:N,2,FALSE)</f>
        <v>3108</v>
      </c>
      <c r="D681">
        <v>1052</v>
      </c>
      <c r="E681">
        <f>VLOOKUP(A681,'2010'!A:P,3,FALSE)</f>
        <v>699</v>
      </c>
      <c r="F681">
        <v>24</v>
      </c>
      <c r="G681">
        <f>VLOOKUP(A681,'2010'!A:R,4,FALSE)</f>
        <v>0</v>
      </c>
      <c r="H681">
        <v>97</v>
      </c>
      <c r="I681">
        <f>VLOOKUP(A681,'2010'!A:T,5,FALSE)</f>
        <v>0</v>
      </c>
      <c r="J681">
        <v>2001</v>
      </c>
      <c r="K681">
        <f>VLOOKUP(A681,'2010'!A:V,6,FALSE)</f>
        <v>2383</v>
      </c>
      <c r="L681">
        <v>40</v>
      </c>
      <c r="M681">
        <f>VLOOKUP(A681,'2010'!A:X,7,FALSE)</f>
        <v>94</v>
      </c>
      <c r="N681">
        <v>317</v>
      </c>
      <c r="O681">
        <f>VLOOKUP(A681,'2010'!A:N,8,FALSE)</f>
        <v>368</v>
      </c>
      <c r="P681">
        <v>866</v>
      </c>
      <c r="Q681">
        <f>VLOOKUP(A681,'2010'!A:P,9,FALSE)</f>
        <v>674</v>
      </c>
      <c r="R681">
        <v>585</v>
      </c>
      <c r="S681">
        <f>VLOOKUP(A681,'2010'!A:R,10,FALSE)</f>
        <v>607</v>
      </c>
      <c r="T681">
        <v>428</v>
      </c>
      <c r="U681">
        <f>VLOOKUP(A681,'2010'!A:T,11,FALSE)</f>
        <v>105</v>
      </c>
      <c r="V681">
        <v>3210</v>
      </c>
      <c r="W681">
        <f>VLOOKUP(A681,'2010'!A:V,12,FALSE)</f>
        <v>3108</v>
      </c>
      <c r="X681">
        <v>2600</v>
      </c>
      <c r="Y681">
        <f>VLOOKUP(A681,'2010'!A:X,13,FALSE)</f>
        <v>2826</v>
      </c>
      <c r="Z681">
        <v>610</v>
      </c>
      <c r="AA681">
        <f>VLOOKUP(A681,'2010'!A:Z,14,FALSE)</f>
        <v>282</v>
      </c>
    </row>
    <row r="682" spans="1:27" x14ac:dyDescent="0.25">
      <c r="A682">
        <v>17031750500</v>
      </c>
      <c r="B682">
        <v>6257</v>
      </c>
      <c r="C682">
        <f>VLOOKUP(A682,'2010'!A:N,2,FALSE)</f>
        <v>4938</v>
      </c>
      <c r="D682">
        <v>4741</v>
      </c>
      <c r="E682">
        <f>VLOOKUP(A682,'2010'!A:P,3,FALSE)</f>
        <v>3553</v>
      </c>
      <c r="F682">
        <v>0</v>
      </c>
      <c r="G682">
        <f>VLOOKUP(A682,'2010'!A:R,4,FALSE)</f>
        <v>90</v>
      </c>
      <c r="H682">
        <v>416</v>
      </c>
      <c r="I682">
        <f>VLOOKUP(A682,'2010'!A:T,5,FALSE)</f>
        <v>175</v>
      </c>
      <c r="J682">
        <v>1042</v>
      </c>
      <c r="K682">
        <f>VLOOKUP(A682,'2010'!A:V,6,FALSE)</f>
        <v>1047</v>
      </c>
      <c r="L682">
        <v>540</v>
      </c>
      <c r="M682">
        <f>VLOOKUP(A682,'2010'!A:X,7,FALSE)</f>
        <v>633</v>
      </c>
      <c r="N682">
        <v>920</v>
      </c>
      <c r="O682">
        <f>VLOOKUP(A682,'2010'!A:N,8,FALSE)</f>
        <v>831</v>
      </c>
      <c r="P682">
        <v>1298</v>
      </c>
      <c r="Q682">
        <f>VLOOKUP(A682,'2010'!A:P,9,FALSE)</f>
        <v>1214</v>
      </c>
      <c r="R682">
        <v>645</v>
      </c>
      <c r="S682">
        <f>VLOOKUP(A682,'2010'!A:R,10,FALSE)</f>
        <v>415</v>
      </c>
      <c r="T682">
        <v>779</v>
      </c>
      <c r="U682">
        <f>VLOOKUP(A682,'2010'!A:T,11,FALSE)</f>
        <v>158</v>
      </c>
      <c r="V682">
        <v>5920</v>
      </c>
      <c r="W682">
        <f>VLOOKUP(A682,'2010'!A:V,12,FALSE)</f>
        <v>4749</v>
      </c>
      <c r="X682">
        <v>4300</v>
      </c>
      <c r="Y682">
        <f>VLOOKUP(A682,'2010'!A:X,13,FALSE)</f>
        <v>3508</v>
      </c>
      <c r="Z682">
        <v>1620</v>
      </c>
      <c r="AA682">
        <f>VLOOKUP(A682,'2010'!A:Z,14,FALSE)</f>
        <v>1241</v>
      </c>
    </row>
    <row r="683" spans="1:27" x14ac:dyDescent="0.25">
      <c r="A683">
        <v>17031750600</v>
      </c>
      <c r="B683">
        <v>3528</v>
      </c>
      <c r="C683">
        <f>VLOOKUP(A683,'2010'!A:N,2,FALSE)</f>
        <v>3939</v>
      </c>
      <c r="D683">
        <v>3308</v>
      </c>
      <c r="E683">
        <f>VLOOKUP(A683,'2010'!A:P,3,FALSE)</f>
        <v>3860</v>
      </c>
      <c r="F683">
        <v>0</v>
      </c>
      <c r="G683">
        <f>VLOOKUP(A683,'2010'!A:R,4,FALSE)</f>
        <v>23</v>
      </c>
      <c r="H683">
        <v>0</v>
      </c>
      <c r="I683">
        <f>VLOOKUP(A683,'2010'!A:T,5,FALSE)</f>
        <v>8</v>
      </c>
      <c r="J683">
        <v>3</v>
      </c>
      <c r="K683">
        <f>VLOOKUP(A683,'2010'!A:V,6,FALSE)</f>
        <v>41</v>
      </c>
      <c r="L683">
        <v>284</v>
      </c>
      <c r="M683">
        <f>VLOOKUP(A683,'2010'!A:X,7,FALSE)</f>
        <v>371</v>
      </c>
      <c r="N683">
        <v>661</v>
      </c>
      <c r="O683">
        <f>VLOOKUP(A683,'2010'!A:N,8,FALSE)</f>
        <v>971</v>
      </c>
      <c r="P683">
        <v>935</v>
      </c>
      <c r="Q683">
        <f>VLOOKUP(A683,'2010'!A:P,9,FALSE)</f>
        <v>818</v>
      </c>
      <c r="R683">
        <v>249</v>
      </c>
      <c r="S683">
        <f>VLOOKUP(A683,'2010'!A:R,10,FALSE)</f>
        <v>402</v>
      </c>
      <c r="T683">
        <v>174</v>
      </c>
      <c r="U683">
        <f>VLOOKUP(A683,'2010'!A:T,11,FALSE)</f>
        <v>83</v>
      </c>
      <c r="V683">
        <v>3523</v>
      </c>
      <c r="W683">
        <f>VLOOKUP(A683,'2010'!A:V,12,FALSE)</f>
        <v>3939</v>
      </c>
      <c r="X683">
        <v>2020</v>
      </c>
      <c r="Y683">
        <f>VLOOKUP(A683,'2010'!A:X,13,FALSE)</f>
        <v>2970</v>
      </c>
      <c r="Z683">
        <v>1503</v>
      </c>
      <c r="AA683">
        <f>VLOOKUP(A683,'2010'!A:Z,14,FALSE)</f>
        <v>969</v>
      </c>
    </row>
    <row r="684" spans="1:27" x14ac:dyDescent="0.25">
      <c r="A684">
        <v>17031760801</v>
      </c>
      <c r="B684">
        <v>4021</v>
      </c>
      <c r="C684">
        <f>VLOOKUP(A684,'2010'!A:N,2,FALSE)</f>
        <v>3167</v>
      </c>
      <c r="D684">
        <v>143</v>
      </c>
      <c r="E684">
        <f>VLOOKUP(A684,'2010'!A:P,3,FALSE)</f>
        <v>63</v>
      </c>
      <c r="F684">
        <v>582</v>
      </c>
      <c r="G684">
        <f>VLOOKUP(A684,'2010'!A:R,4,FALSE)</f>
        <v>435</v>
      </c>
      <c r="H684">
        <v>265</v>
      </c>
      <c r="I684">
        <f>VLOOKUP(A684,'2010'!A:T,5,FALSE)</f>
        <v>412</v>
      </c>
      <c r="J684">
        <v>2641</v>
      </c>
      <c r="K684">
        <f>VLOOKUP(A684,'2010'!A:V,6,FALSE)</f>
        <v>2210</v>
      </c>
      <c r="L684">
        <v>149</v>
      </c>
      <c r="M684">
        <f>VLOOKUP(A684,'2010'!A:X,7,FALSE)</f>
        <v>121</v>
      </c>
      <c r="N684">
        <v>701</v>
      </c>
      <c r="O684">
        <f>VLOOKUP(A684,'2010'!A:N,8,FALSE)</f>
        <v>457</v>
      </c>
      <c r="P684">
        <v>859</v>
      </c>
      <c r="Q684">
        <f>VLOOKUP(A684,'2010'!A:P,9,FALSE)</f>
        <v>706</v>
      </c>
      <c r="R684">
        <v>970</v>
      </c>
      <c r="S684">
        <f>VLOOKUP(A684,'2010'!A:R,10,FALSE)</f>
        <v>992</v>
      </c>
      <c r="T684">
        <v>592</v>
      </c>
      <c r="U684">
        <f>VLOOKUP(A684,'2010'!A:T,11,FALSE)</f>
        <v>130</v>
      </c>
      <c r="V684">
        <v>4021</v>
      </c>
      <c r="W684">
        <f>VLOOKUP(A684,'2010'!A:V,12,FALSE)</f>
        <v>3167</v>
      </c>
      <c r="X684">
        <v>1099</v>
      </c>
      <c r="Y684">
        <f>VLOOKUP(A684,'2010'!A:X,13,FALSE)</f>
        <v>913</v>
      </c>
      <c r="Z684">
        <v>2922</v>
      </c>
      <c r="AA684">
        <f>VLOOKUP(A684,'2010'!A:Z,14,FALSE)</f>
        <v>2254</v>
      </c>
    </row>
    <row r="685" spans="1:27" x14ac:dyDescent="0.25">
      <c r="A685">
        <v>17031760802</v>
      </c>
      <c r="B685">
        <v>2475</v>
      </c>
      <c r="C685">
        <f>VLOOKUP(A685,'2010'!A:N,2,FALSE)</f>
        <v>2370</v>
      </c>
      <c r="D685">
        <v>29</v>
      </c>
      <c r="E685">
        <f>VLOOKUP(A685,'2010'!A:P,3,FALSE)</f>
        <v>0</v>
      </c>
      <c r="F685">
        <v>12</v>
      </c>
      <c r="G685">
        <f>VLOOKUP(A685,'2010'!A:R,4,FALSE)</f>
        <v>180</v>
      </c>
      <c r="H685">
        <v>150</v>
      </c>
      <c r="I685">
        <f>VLOOKUP(A685,'2010'!A:T,5,FALSE)</f>
        <v>118</v>
      </c>
      <c r="J685">
        <v>2273</v>
      </c>
      <c r="K685">
        <f>VLOOKUP(A685,'2010'!A:V,6,FALSE)</f>
        <v>2051</v>
      </c>
      <c r="L685">
        <v>263</v>
      </c>
      <c r="M685">
        <f>VLOOKUP(A685,'2010'!A:X,7,FALSE)</f>
        <v>329</v>
      </c>
      <c r="N685">
        <v>505</v>
      </c>
      <c r="O685">
        <f>VLOOKUP(A685,'2010'!A:N,8,FALSE)</f>
        <v>654</v>
      </c>
      <c r="P685">
        <v>608</v>
      </c>
      <c r="Q685">
        <f>VLOOKUP(A685,'2010'!A:P,9,FALSE)</f>
        <v>542</v>
      </c>
      <c r="R685">
        <v>464</v>
      </c>
      <c r="S685">
        <f>VLOOKUP(A685,'2010'!A:R,10,FALSE)</f>
        <v>313</v>
      </c>
      <c r="T685">
        <v>162</v>
      </c>
      <c r="U685">
        <f>VLOOKUP(A685,'2010'!A:T,11,FALSE)</f>
        <v>79</v>
      </c>
      <c r="V685">
        <v>2475</v>
      </c>
      <c r="W685">
        <f>VLOOKUP(A685,'2010'!A:V,12,FALSE)</f>
        <v>2361</v>
      </c>
      <c r="X685">
        <v>1832</v>
      </c>
      <c r="Y685">
        <f>VLOOKUP(A685,'2010'!A:X,13,FALSE)</f>
        <v>2071</v>
      </c>
      <c r="Z685">
        <v>643</v>
      </c>
      <c r="AA685">
        <f>VLOOKUP(A685,'2010'!A:Z,14,FALSE)</f>
        <v>290</v>
      </c>
    </row>
    <row r="686" spans="1:27" x14ac:dyDescent="0.25">
      <c r="A686">
        <v>17031760803</v>
      </c>
      <c r="B686">
        <v>6212</v>
      </c>
      <c r="C686">
        <f>VLOOKUP(A686,'2010'!A:N,2,FALSE)</f>
        <v>6085</v>
      </c>
      <c r="D686">
        <v>59</v>
      </c>
      <c r="E686">
        <f>VLOOKUP(A686,'2010'!A:P,3,FALSE)</f>
        <v>67</v>
      </c>
      <c r="F686">
        <v>814</v>
      </c>
      <c r="G686">
        <f>VLOOKUP(A686,'2010'!A:R,4,FALSE)</f>
        <v>384</v>
      </c>
      <c r="H686">
        <v>712</v>
      </c>
      <c r="I686">
        <f>VLOOKUP(A686,'2010'!A:T,5,FALSE)</f>
        <v>810</v>
      </c>
      <c r="J686">
        <v>4424</v>
      </c>
      <c r="K686">
        <f>VLOOKUP(A686,'2010'!A:V,6,FALSE)</f>
        <v>4835</v>
      </c>
      <c r="L686">
        <v>704</v>
      </c>
      <c r="M686">
        <f>VLOOKUP(A686,'2010'!A:X,7,FALSE)</f>
        <v>607</v>
      </c>
      <c r="N686">
        <v>1090</v>
      </c>
      <c r="O686">
        <f>VLOOKUP(A686,'2010'!A:N,8,FALSE)</f>
        <v>1750</v>
      </c>
      <c r="P686">
        <v>1480</v>
      </c>
      <c r="Q686">
        <f>VLOOKUP(A686,'2010'!A:P,9,FALSE)</f>
        <v>1054</v>
      </c>
      <c r="R686">
        <v>887</v>
      </c>
      <c r="S686">
        <f>VLOOKUP(A686,'2010'!A:R,10,FALSE)</f>
        <v>761</v>
      </c>
      <c r="T686">
        <v>605</v>
      </c>
      <c r="U686">
        <f>VLOOKUP(A686,'2010'!A:T,11,FALSE)</f>
        <v>210</v>
      </c>
      <c r="V686">
        <v>6200</v>
      </c>
      <c r="W686">
        <f>VLOOKUP(A686,'2010'!A:V,12,FALSE)</f>
        <v>6085</v>
      </c>
      <c r="X686">
        <v>2623</v>
      </c>
      <c r="Y686">
        <f>VLOOKUP(A686,'2010'!A:X,13,FALSE)</f>
        <v>3093</v>
      </c>
      <c r="Z686">
        <v>3577</v>
      </c>
      <c r="AA686">
        <f>VLOOKUP(A686,'2010'!A:Z,14,FALSE)</f>
        <v>2992</v>
      </c>
    </row>
    <row r="687" spans="1:27" x14ac:dyDescent="0.25">
      <c r="A687">
        <v>17031770201</v>
      </c>
      <c r="B687">
        <v>5677</v>
      </c>
      <c r="C687">
        <f>VLOOKUP(A687,'2010'!A:N,2,FALSE)</f>
        <v>5577</v>
      </c>
      <c r="D687">
        <v>67</v>
      </c>
      <c r="E687">
        <f>VLOOKUP(A687,'2010'!A:P,3,FALSE)</f>
        <v>48</v>
      </c>
      <c r="F687">
        <v>676</v>
      </c>
      <c r="G687">
        <f>VLOOKUP(A687,'2010'!A:R,4,FALSE)</f>
        <v>1038</v>
      </c>
      <c r="H687">
        <v>664</v>
      </c>
      <c r="I687">
        <f>VLOOKUP(A687,'2010'!A:T,5,FALSE)</f>
        <v>623</v>
      </c>
      <c r="J687">
        <v>4151</v>
      </c>
      <c r="K687">
        <f>VLOOKUP(A687,'2010'!A:V,6,FALSE)</f>
        <v>3750</v>
      </c>
      <c r="L687">
        <v>179</v>
      </c>
      <c r="M687">
        <f>VLOOKUP(A687,'2010'!A:X,7,FALSE)</f>
        <v>369</v>
      </c>
      <c r="N687">
        <v>1108</v>
      </c>
      <c r="O687">
        <f>VLOOKUP(A687,'2010'!A:N,8,FALSE)</f>
        <v>762</v>
      </c>
      <c r="P687">
        <v>1393</v>
      </c>
      <c r="Q687">
        <f>VLOOKUP(A687,'2010'!A:P,9,FALSE)</f>
        <v>1375</v>
      </c>
      <c r="R687">
        <v>1114</v>
      </c>
      <c r="S687">
        <f>VLOOKUP(A687,'2010'!A:R,10,FALSE)</f>
        <v>1122</v>
      </c>
      <c r="T687">
        <v>486</v>
      </c>
      <c r="U687">
        <f>VLOOKUP(A687,'2010'!A:T,11,FALSE)</f>
        <v>135</v>
      </c>
      <c r="V687">
        <v>5652</v>
      </c>
      <c r="W687">
        <f>VLOOKUP(A687,'2010'!A:V,12,FALSE)</f>
        <v>5577</v>
      </c>
      <c r="X687">
        <v>3398</v>
      </c>
      <c r="Y687">
        <f>VLOOKUP(A687,'2010'!A:X,13,FALSE)</f>
        <v>3639</v>
      </c>
      <c r="Z687">
        <v>2254</v>
      </c>
      <c r="AA687">
        <f>VLOOKUP(A687,'2010'!A:Z,14,FALSE)</f>
        <v>1938</v>
      </c>
    </row>
    <row r="688" spans="1:27" x14ac:dyDescent="0.25">
      <c r="A688">
        <v>17031770202</v>
      </c>
      <c r="B688">
        <v>4827</v>
      </c>
      <c r="C688">
        <f>VLOOKUP(A688,'2010'!A:N,2,FALSE)</f>
        <v>5200</v>
      </c>
      <c r="D688">
        <v>64</v>
      </c>
      <c r="E688">
        <f>VLOOKUP(A688,'2010'!A:P,3,FALSE)</f>
        <v>14</v>
      </c>
      <c r="F688">
        <v>154</v>
      </c>
      <c r="G688">
        <f>VLOOKUP(A688,'2010'!A:R,4,FALSE)</f>
        <v>94</v>
      </c>
      <c r="H688">
        <v>435</v>
      </c>
      <c r="I688">
        <f>VLOOKUP(A688,'2010'!A:T,5,FALSE)</f>
        <v>914</v>
      </c>
      <c r="J688">
        <v>4143</v>
      </c>
      <c r="K688">
        <f>VLOOKUP(A688,'2010'!A:V,6,FALSE)</f>
        <v>4111</v>
      </c>
      <c r="L688">
        <v>210</v>
      </c>
      <c r="M688">
        <f>VLOOKUP(A688,'2010'!A:X,7,FALSE)</f>
        <v>364</v>
      </c>
      <c r="N688">
        <v>913</v>
      </c>
      <c r="O688">
        <f>VLOOKUP(A688,'2010'!A:N,8,FALSE)</f>
        <v>1216</v>
      </c>
      <c r="P688">
        <v>1334</v>
      </c>
      <c r="Q688">
        <f>VLOOKUP(A688,'2010'!A:P,9,FALSE)</f>
        <v>1270</v>
      </c>
      <c r="R688">
        <v>729</v>
      </c>
      <c r="S688">
        <f>VLOOKUP(A688,'2010'!A:R,10,FALSE)</f>
        <v>603</v>
      </c>
      <c r="T688">
        <v>353</v>
      </c>
      <c r="U688">
        <f>VLOOKUP(A688,'2010'!A:T,11,FALSE)</f>
        <v>122</v>
      </c>
      <c r="V688">
        <v>4822</v>
      </c>
      <c r="W688">
        <f>VLOOKUP(A688,'2010'!A:V,12,FALSE)</f>
        <v>5159</v>
      </c>
      <c r="X688">
        <v>4294</v>
      </c>
      <c r="Y688">
        <f>VLOOKUP(A688,'2010'!A:X,13,FALSE)</f>
        <v>4511</v>
      </c>
      <c r="Z688">
        <v>528</v>
      </c>
      <c r="AA688">
        <f>VLOOKUP(A688,'2010'!A:Z,14,FALSE)</f>
        <v>648</v>
      </c>
    </row>
    <row r="689" spans="1:27" x14ac:dyDescent="0.25">
      <c r="A689">
        <v>17031770300</v>
      </c>
      <c r="B689">
        <v>7050</v>
      </c>
      <c r="C689">
        <f>VLOOKUP(A689,'2010'!A:N,2,FALSE)</f>
        <v>6892</v>
      </c>
      <c r="D689">
        <v>19</v>
      </c>
      <c r="E689">
        <f>VLOOKUP(A689,'2010'!A:P,3,FALSE)</f>
        <v>308</v>
      </c>
      <c r="F689">
        <v>391</v>
      </c>
      <c r="G689">
        <f>VLOOKUP(A689,'2010'!A:R,4,FALSE)</f>
        <v>465</v>
      </c>
      <c r="H689">
        <v>801</v>
      </c>
      <c r="I689">
        <f>VLOOKUP(A689,'2010'!A:T,5,FALSE)</f>
        <v>623</v>
      </c>
      <c r="J689">
        <v>5807</v>
      </c>
      <c r="K689">
        <f>VLOOKUP(A689,'2010'!A:V,6,FALSE)</f>
        <v>5309</v>
      </c>
      <c r="L689">
        <v>351</v>
      </c>
      <c r="M689">
        <f>VLOOKUP(A689,'2010'!A:X,7,FALSE)</f>
        <v>358</v>
      </c>
      <c r="N689">
        <v>1668</v>
      </c>
      <c r="O689">
        <f>VLOOKUP(A689,'2010'!A:N,8,FALSE)</f>
        <v>1737</v>
      </c>
      <c r="P689">
        <v>1659</v>
      </c>
      <c r="Q689">
        <f>VLOOKUP(A689,'2010'!A:P,9,FALSE)</f>
        <v>1666</v>
      </c>
      <c r="R689">
        <v>918</v>
      </c>
      <c r="S689">
        <f>VLOOKUP(A689,'2010'!A:R,10,FALSE)</f>
        <v>900</v>
      </c>
      <c r="T689">
        <v>511</v>
      </c>
      <c r="U689">
        <f>VLOOKUP(A689,'2010'!A:T,11,FALSE)</f>
        <v>107</v>
      </c>
      <c r="V689">
        <v>7050</v>
      </c>
      <c r="W689">
        <f>VLOOKUP(A689,'2010'!A:V,12,FALSE)</f>
        <v>6892</v>
      </c>
      <c r="X689">
        <v>5168</v>
      </c>
      <c r="Y689">
        <f>VLOOKUP(A689,'2010'!A:X,13,FALSE)</f>
        <v>5487</v>
      </c>
      <c r="Z689">
        <v>1882</v>
      </c>
      <c r="AA689">
        <f>VLOOKUP(A689,'2010'!A:Z,14,FALSE)</f>
        <v>1405</v>
      </c>
    </row>
    <row r="690" spans="1:27" x14ac:dyDescent="0.25">
      <c r="A690">
        <v>17031770400</v>
      </c>
      <c r="B690">
        <v>4891</v>
      </c>
      <c r="C690">
        <f>VLOOKUP(A690,'2010'!A:N,2,FALSE)</f>
        <v>4518</v>
      </c>
      <c r="D690">
        <v>132</v>
      </c>
      <c r="E690">
        <f>VLOOKUP(A690,'2010'!A:P,3,FALSE)</f>
        <v>49</v>
      </c>
      <c r="F690">
        <v>444</v>
      </c>
      <c r="G690">
        <f>VLOOKUP(A690,'2010'!A:R,4,FALSE)</f>
        <v>527</v>
      </c>
      <c r="H690">
        <v>1160</v>
      </c>
      <c r="I690">
        <f>VLOOKUP(A690,'2010'!A:T,5,FALSE)</f>
        <v>776</v>
      </c>
      <c r="J690">
        <v>2975</v>
      </c>
      <c r="K690">
        <f>VLOOKUP(A690,'2010'!A:V,6,FALSE)</f>
        <v>3059</v>
      </c>
      <c r="L690">
        <v>371</v>
      </c>
      <c r="M690">
        <f>VLOOKUP(A690,'2010'!A:X,7,FALSE)</f>
        <v>408</v>
      </c>
      <c r="N690">
        <v>1043</v>
      </c>
      <c r="O690">
        <f>VLOOKUP(A690,'2010'!A:N,8,FALSE)</f>
        <v>987</v>
      </c>
      <c r="P690">
        <v>1083</v>
      </c>
      <c r="Q690">
        <f>VLOOKUP(A690,'2010'!A:P,9,FALSE)</f>
        <v>939</v>
      </c>
      <c r="R690">
        <v>725</v>
      </c>
      <c r="S690">
        <f>VLOOKUP(A690,'2010'!A:R,10,FALSE)</f>
        <v>584</v>
      </c>
      <c r="T690">
        <v>228</v>
      </c>
      <c r="U690">
        <f>VLOOKUP(A690,'2010'!A:T,11,FALSE)</f>
        <v>76</v>
      </c>
      <c r="V690">
        <v>4891</v>
      </c>
      <c r="W690">
        <f>VLOOKUP(A690,'2010'!A:V,12,FALSE)</f>
        <v>4518</v>
      </c>
      <c r="X690">
        <v>3126</v>
      </c>
      <c r="Y690">
        <f>VLOOKUP(A690,'2010'!A:X,13,FALSE)</f>
        <v>3057</v>
      </c>
      <c r="Z690">
        <v>1765</v>
      </c>
      <c r="AA690">
        <f>VLOOKUP(A690,'2010'!A:Z,14,FALSE)</f>
        <v>1461</v>
      </c>
    </row>
    <row r="691" spans="1:27" x14ac:dyDescent="0.25">
      <c r="A691">
        <v>17031770500</v>
      </c>
      <c r="B691">
        <v>3941</v>
      </c>
      <c r="C691">
        <f>VLOOKUP(A691,'2010'!A:N,2,FALSE)</f>
        <v>4322</v>
      </c>
      <c r="D691">
        <v>70</v>
      </c>
      <c r="E691">
        <f>VLOOKUP(A691,'2010'!A:P,3,FALSE)</f>
        <v>135</v>
      </c>
      <c r="F691">
        <v>0</v>
      </c>
      <c r="G691">
        <f>VLOOKUP(A691,'2010'!A:R,4,FALSE)</f>
        <v>74</v>
      </c>
      <c r="H691">
        <v>3257</v>
      </c>
      <c r="I691">
        <f>VLOOKUP(A691,'2010'!A:T,5,FALSE)</f>
        <v>3280</v>
      </c>
      <c r="J691">
        <v>590</v>
      </c>
      <c r="K691">
        <f>VLOOKUP(A691,'2010'!A:V,6,FALSE)</f>
        <v>876</v>
      </c>
      <c r="L691">
        <v>785</v>
      </c>
      <c r="M691">
        <f>VLOOKUP(A691,'2010'!A:X,7,FALSE)</f>
        <v>1155</v>
      </c>
      <c r="N691">
        <v>861</v>
      </c>
      <c r="O691">
        <f>VLOOKUP(A691,'2010'!A:N,8,FALSE)</f>
        <v>756</v>
      </c>
      <c r="P691">
        <v>366</v>
      </c>
      <c r="Q691">
        <f>VLOOKUP(A691,'2010'!A:P,9,FALSE)</f>
        <v>413</v>
      </c>
      <c r="R691">
        <v>164</v>
      </c>
      <c r="S691">
        <f>VLOOKUP(A691,'2010'!A:R,10,FALSE)</f>
        <v>202</v>
      </c>
      <c r="T691">
        <v>76</v>
      </c>
      <c r="U691">
        <f>VLOOKUP(A691,'2010'!A:T,11,FALSE)</f>
        <v>17</v>
      </c>
      <c r="V691">
        <v>3941</v>
      </c>
      <c r="W691">
        <f>VLOOKUP(A691,'2010'!A:V,12,FALSE)</f>
        <v>4322</v>
      </c>
      <c r="X691">
        <v>2581</v>
      </c>
      <c r="Y691">
        <f>VLOOKUP(A691,'2010'!A:X,13,FALSE)</f>
        <v>2881</v>
      </c>
      <c r="Z691">
        <v>1360</v>
      </c>
      <c r="AA691">
        <f>VLOOKUP(A691,'2010'!A:Z,14,FALSE)</f>
        <v>1441</v>
      </c>
    </row>
    <row r="692" spans="1:27" x14ac:dyDescent="0.25">
      <c r="A692">
        <v>17031770601</v>
      </c>
      <c r="B692">
        <v>3253</v>
      </c>
      <c r="C692">
        <f>VLOOKUP(A692,'2010'!A:N,2,FALSE)</f>
        <v>3242</v>
      </c>
      <c r="D692">
        <v>23</v>
      </c>
      <c r="E692">
        <f>VLOOKUP(A692,'2010'!A:P,3,FALSE)</f>
        <v>0</v>
      </c>
      <c r="F692">
        <v>340</v>
      </c>
      <c r="G692">
        <f>VLOOKUP(A692,'2010'!A:R,4,FALSE)</f>
        <v>226</v>
      </c>
      <c r="H692">
        <v>647</v>
      </c>
      <c r="I692">
        <f>VLOOKUP(A692,'2010'!A:T,5,FALSE)</f>
        <v>238</v>
      </c>
      <c r="J692">
        <v>2214</v>
      </c>
      <c r="K692">
        <f>VLOOKUP(A692,'2010'!A:V,6,FALSE)</f>
        <v>2778</v>
      </c>
      <c r="L692">
        <v>509</v>
      </c>
      <c r="M692">
        <f>VLOOKUP(A692,'2010'!A:X,7,FALSE)</f>
        <v>160</v>
      </c>
      <c r="N692">
        <v>582</v>
      </c>
      <c r="O692">
        <f>VLOOKUP(A692,'2010'!A:N,8,FALSE)</f>
        <v>742</v>
      </c>
      <c r="P692">
        <v>686</v>
      </c>
      <c r="Q692">
        <f>VLOOKUP(A692,'2010'!A:P,9,FALSE)</f>
        <v>754</v>
      </c>
      <c r="R692">
        <v>525</v>
      </c>
      <c r="S692">
        <f>VLOOKUP(A692,'2010'!A:R,10,FALSE)</f>
        <v>374</v>
      </c>
      <c r="T692">
        <v>175</v>
      </c>
      <c r="U692">
        <f>VLOOKUP(A692,'2010'!A:T,11,FALSE)</f>
        <v>99</v>
      </c>
      <c r="V692">
        <v>3001</v>
      </c>
      <c r="W692">
        <f>VLOOKUP(A692,'2010'!A:V,12,FALSE)</f>
        <v>2981</v>
      </c>
      <c r="X692">
        <v>2801</v>
      </c>
      <c r="Y692">
        <f>VLOOKUP(A692,'2010'!A:X,13,FALSE)</f>
        <v>2729</v>
      </c>
      <c r="Z692">
        <v>200</v>
      </c>
      <c r="AA692">
        <f>VLOOKUP(A692,'2010'!A:Z,14,FALSE)</f>
        <v>252</v>
      </c>
    </row>
    <row r="693" spans="1:27" x14ac:dyDescent="0.25">
      <c r="A693">
        <v>17031770602</v>
      </c>
      <c r="B693">
        <v>5078</v>
      </c>
      <c r="C693">
        <f>VLOOKUP(A693,'2010'!A:N,2,FALSE)</f>
        <v>5235</v>
      </c>
      <c r="D693">
        <v>145</v>
      </c>
      <c r="E693">
        <f>VLOOKUP(A693,'2010'!A:P,3,FALSE)</f>
        <v>155</v>
      </c>
      <c r="F693">
        <v>409</v>
      </c>
      <c r="G693">
        <f>VLOOKUP(A693,'2010'!A:R,4,FALSE)</f>
        <v>518</v>
      </c>
      <c r="H693">
        <v>2528</v>
      </c>
      <c r="I693">
        <f>VLOOKUP(A693,'2010'!A:T,5,FALSE)</f>
        <v>2291</v>
      </c>
      <c r="J693">
        <v>1979</v>
      </c>
      <c r="K693">
        <f>VLOOKUP(A693,'2010'!A:V,6,FALSE)</f>
        <v>2242</v>
      </c>
      <c r="L693">
        <v>986</v>
      </c>
      <c r="M693">
        <f>VLOOKUP(A693,'2010'!A:X,7,FALSE)</f>
        <v>943</v>
      </c>
      <c r="N693">
        <v>709</v>
      </c>
      <c r="O693">
        <f>VLOOKUP(A693,'2010'!A:N,8,FALSE)</f>
        <v>1380</v>
      </c>
      <c r="P693">
        <v>891</v>
      </c>
      <c r="Q693">
        <f>VLOOKUP(A693,'2010'!A:P,9,FALSE)</f>
        <v>619</v>
      </c>
      <c r="R693">
        <v>450</v>
      </c>
      <c r="S693">
        <f>VLOOKUP(A693,'2010'!A:R,10,FALSE)</f>
        <v>388</v>
      </c>
      <c r="T693">
        <v>286</v>
      </c>
      <c r="U693">
        <f>VLOOKUP(A693,'2010'!A:T,11,FALSE)</f>
        <v>98</v>
      </c>
      <c r="V693">
        <v>4946</v>
      </c>
      <c r="W693">
        <f>VLOOKUP(A693,'2010'!A:V,12,FALSE)</f>
        <v>4868</v>
      </c>
      <c r="X693">
        <v>2195</v>
      </c>
      <c r="Y693">
        <f>VLOOKUP(A693,'2010'!A:X,13,FALSE)</f>
        <v>2249</v>
      </c>
      <c r="Z693">
        <v>2751</v>
      </c>
      <c r="AA693">
        <f>VLOOKUP(A693,'2010'!A:Z,14,FALSE)</f>
        <v>2619</v>
      </c>
    </row>
    <row r="694" spans="1:27" x14ac:dyDescent="0.25">
      <c r="A694">
        <v>17031770700</v>
      </c>
      <c r="B694">
        <v>2630</v>
      </c>
      <c r="C694">
        <f>VLOOKUP(A694,'2010'!A:N,2,FALSE)</f>
        <v>2496</v>
      </c>
      <c r="D694">
        <v>72</v>
      </c>
      <c r="E694">
        <f>VLOOKUP(A694,'2010'!A:P,3,FALSE)</f>
        <v>59</v>
      </c>
      <c r="F694">
        <v>58</v>
      </c>
      <c r="G694">
        <f>VLOOKUP(A694,'2010'!A:R,4,FALSE)</f>
        <v>57</v>
      </c>
      <c r="H694">
        <v>349</v>
      </c>
      <c r="I694">
        <f>VLOOKUP(A694,'2010'!A:T,5,FALSE)</f>
        <v>131</v>
      </c>
      <c r="J694">
        <v>2142</v>
      </c>
      <c r="K694">
        <f>VLOOKUP(A694,'2010'!A:V,6,FALSE)</f>
        <v>2249</v>
      </c>
      <c r="L694">
        <v>163</v>
      </c>
      <c r="M694">
        <f>VLOOKUP(A694,'2010'!A:X,7,FALSE)</f>
        <v>277</v>
      </c>
      <c r="N694">
        <v>745</v>
      </c>
      <c r="O694">
        <f>VLOOKUP(A694,'2010'!A:N,8,FALSE)</f>
        <v>606</v>
      </c>
      <c r="P694">
        <v>656</v>
      </c>
      <c r="Q694">
        <f>VLOOKUP(A694,'2010'!A:P,9,FALSE)</f>
        <v>583</v>
      </c>
      <c r="R694">
        <v>183</v>
      </c>
      <c r="S694">
        <f>VLOOKUP(A694,'2010'!A:R,10,FALSE)</f>
        <v>297</v>
      </c>
      <c r="T694">
        <v>174</v>
      </c>
      <c r="U694">
        <f>VLOOKUP(A694,'2010'!A:T,11,FALSE)</f>
        <v>44</v>
      </c>
      <c r="V694">
        <v>2630</v>
      </c>
      <c r="W694">
        <f>VLOOKUP(A694,'2010'!A:V,12,FALSE)</f>
        <v>2496</v>
      </c>
      <c r="X694">
        <v>1298</v>
      </c>
      <c r="Y694">
        <f>VLOOKUP(A694,'2010'!A:X,13,FALSE)</f>
        <v>1127</v>
      </c>
      <c r="Z694">
        <v>1332</v>
      </c>
      <c r="AA694">
        <f>VLOOKUP(A694,'2010'!A:Z,14,FALSE)</f>
        <v>1369</v>
      </c>
    </row>
    <row r="695" spans="1:27" x14ac:dyDescent="0.25">
      <c r="A695">
        <v>17031770800</v>
      </c>
      <c r="B695">
        <v>5617</v>
      </c>
      <c r="C695">
        <f>VLOOKUP(A695,'2010'!A:N,2,FALSE)</f>
        <v>5736</v>
      </c>
      <c r="D695">
        <v>63</v>
      </c>
      <c r="E695">
        <f>VLOOKUP(A695,'2010'!A:P,3,FALSE)</f>
        <v>229</v>
      </c>
      <c r="F695">
        <v>128</v>
      </c>
      <c r="G695">
        <f>VLOOKUP(A695,'2010'!A:R,4,FALSE)</f>
        <v>353</v>
      </c>
      <c r="H695">
        <v>1377</v>
      </c>
      <c r="I695">
        <f>VLOOKUP(A695,'2010'!A:T,5,FALSE)</f>
        <v>1268</v>
      </c>
      <c r="J695">
        <v>3775</v>
      </c>
      <c r="K695">
        <f>VLOOKUP(A695,'2010'!A:V,6,FALSE)</f>
        <v>3759</v>
      </c>
      <c r="L695">
        <v>578</v>
      </c>
      <c r="M695">
        <f>VLOOKUP(A695,'2010'!A:X,7,FALSE)</f>
        <v>673</v>
      </c>
      <c r="N695">
        <v>1323</v>
      </c>
      <c r="O695">
        <f>VLOOKUP(A695,'2010'!A:N,8,FALSE)</f>
        <v>1559</v>
      </c>
      <c r="P695">
        <v>1408</v>
      </c>
      <c r="Q695">
        <f>VLOOKUP(A695,'2010'!A:P,9,FALSE)</f>
        <v>1025</v>
      </c>
      <c r="R695">
        <v>529</v>
      </c>
      <c r="S695">
        <f>VLOOKUP(A695,'2010'!A:R,10,FALSE)</f>
        <v>420</v>
      </c>
      <c r="T695">
        <v>187</v>
      </c>
      <c r="U695">
        <f>VLOOKUP(A695,'2010'!A:T,11,FALSE)</f>
        <v>82</v>
      </c>
      <c r="V695">
        <v>5617</v>
      </c>
      <c r="W695">
        <f>VLOOKUP(A695,'2010'!A:V,12,FALSE)</f>
        <v>5736</v>
      </c>
      <c r="X695">
        <v>4161</v>
      </c>
      <c r="Y695">
        <f>VLOOKUP(A695,'2010'!A:X,13,FALSE)</f>
        <v>3842</v>
      </c>
      <c r="Z695">
        <v>1456</v>
      </c>
      <c r="AA695">
        <f>VLOOKUP(A695,'2010'!A:Z,14,FALSE)</f>
        <v>1894</v>
      </c>
    </row>
    <row r="696" spans="1:27" x14ac:dyDescent="0.25">
      <c r="A696">
        <v>17031770901</v>
      </c>
      <c r="B696">
        <v>5468</v>
      </c>
      <c r="C696">
        <f>VLOOKUP(A696,'2010'!A:N,2,FALSE)</f>
        <v>4766</v>
      </c>
      <c r="D696">
        <v>19</v>
      </c>
      <c r="E696">
        <f>VLOOKUP(A696,'2010'!A:P,3,FALSE)</f>
        <v>0</v>
      </c>
      <c r="F696">
        <v>386</v>
      </c>
      <c r="G696">
        <f>VLOOKUP(A696,'2010'!A:R,4,FALSE)</f>
        <v>198</v>
      </c>
      <c r="H696">
        <v>394</v>
      </c>
      <c r="I696">
        <f>VLOOKUP(A696,'2010'!A:T,5,FALSE)</f>
        <v>544</v>
      </c>
      <c r="J696">
        <v>4669</v>
      </c>
      <c r="K696">
        <f>VLOOKUP(A696,'2010'!A:V,6,FALSE)</f>
        <v>3997</v>
      </c>
      <c r="L696">
        <v>625</v>
      </c>
      <c r="M696">
        <f>VLOOKUP(A696,'2010'!A:X,7,FALSE)</f>
        <v>405</v>
      </c>
      <c r="N696">
        <v>1204</v>
      </c>
      <c r="O696">
        <f>VLOOKUP(A696,'2010'!A:N,8,FALSE)</f>
        <v>1357</v>
      </c>
      <c r="P696">
        <v>1154</v>
      </c>
      <c r="Q696">
        <f>VLOOKUP(A696,'2010'!A:P,9,FALSE)</f>
        <v>985</v>
      </c>
      <c r="R696">
        <v>677</v>
      </c>
      <c r="S696">
        <f>VLOOKUP(A696,'2010'!A:R,10,FALSE)</f>
        <v>574</v>
      </c>
      <c r="T696">
        <v>373</v>
      </c>
      <c r="U696">
        <f>VLOOKUP(A696,'2010'!A:T,11,FALSE)</f>
        <v>92</v>
      </c>
      <c r="V696">
        <v>5468</v>
      </c>
      <c r="W696">
        <f>VLOOKUP(A696,'2010'!A:V,12,FALSE)</f>
        <v>4766</v>
      </c>
      <c r="X696">
        <v>4808</v>
      </c>
      <c r="Y696">
        <f>VLOOKUP(A696,'2010'!A:X,13,FALSE)</f>
        <v>4194</v>
      </c>
      <c r="Z696">
        <v>660</v>
      </c>
      <c r="AA696">
        <f>VLOOKUP(A696,'2010'!A:Z,14,FALSE)</f>
        <v>572</v>
      </c>
    </row>
    <row r="697" spans="1:27" x14ac:dyDescent="0.25">
      <c r="A697">
        <v>17031770902</v>
      </c>
      <c r="B697">
        <v>3606</v>
      </c>
      <c r="C697">
        <f>VLOOKUP(A697,'2010'!A:N,2,FALSE)</f>
        <v>3516</v>
      </c>
      <c r="D697">
        <v>25</v>
      </c>
      <c r="E697">
        <f>VLOOKUP(A697,'2010'!A:P,3,FALSE)</f>
        <v>0</v>
      </c>
      <c r="F697">
        <v>145</v>
      </c>
      <c r="G697">
        <f>VLOOKUP(A697,'2010'!A:R,4,FALSE)</f>
        <v>102</v>
      </c>
      <c r="H697">
        <v>210</v>
      </c>
      <c r="I697">
        <f>VLOOKUP(A697,'2010'!A:T,5,FALSE)</f>
        <v>126</v>
      </c>
      <c r="J697">
        <v>3216</v>
      </c>
      <c r="K697">
        <f>VLOOKUP(A697,'2010'!A:V,6,FALSE)</f>
        <v>3288</v>
      </c>
      <c r="L697">
        <v>304</v>
      </c>
      <c r="M697">
        <f>VLOOKUP(A697,'2010'!A:X,7,FALSE)</f>
        <v>439</v>
      </c>
      <c r="N697">
        <v>948</v>
      </c>
      <c r="O697">
        <f>VLOOKUP(A697,'2010'!A:N,8,FALSE)</f>
        <v>1205</v>
      </c>
      <c r="P697">
        <v>841</v>
      </c>
      <c r="Q697">
        <f>VLOOKUP(A697,'2010'!A:P,9,FALSE)</f>
        <v>674</v>
      </c>
      <c r="R697">
        <v>469</v>
      </c>
      <c r="S697">
        <f>VLOOKUP(A697,'2010'!A:R,10,FALSE)</f>
        <v>360</v>
      </c>
      <c r="T697">
        <v>233</v>
      </c>
      <c r="U697">
        <f>VLOOKUP(A697,'2010'!A:T,11,FALSE)</f>
        <v>187</v>
      </c>
      <c r="V697">
        <v>3602</v>
      </c>
      <c r="W697">
        <f>VLOOKUP(A697,'2010'!A:V,12,FALSE)</f>
        <v>3516</v>
      </c>
      <c r="X697">
        <v>2841</v>
      </c>
      <c r="Y697">
        <f>VLOOKUP(A697,'2010'!A:X,13,FALSE)</f>
        <v>2717</v>
      </c>
      <c r="Z697">
        <v>761</v>
      </c>
      <c r="AA697">
        <f>VLOOKUP(A697,'2010'!A:Z,14,FALSE)</f>
        <v>799</v>
      </c>
    </row>
    <row r="698" spans="1:27" x14ac:dyDescent="0.25">
      <c r="A698">
        <v>17031800100</v>
      </c>
      <c r="B698">
        <v>2568</v>
      </c>
      <c r="C698">
        <f>VLOOKUP(A698,'2010'!A:N,2,FALSE)</f>
        <v>2505</v>
      </c>
      <c r="D698">
        <v>0</v>
      </c>
      <c r="E698">
        <f>VLOOKUP(A698,'2010'!A:P,3,FALSE)</f>
        <v>0</v>
      </c>
      <c r="F698">
        <v>91</v>
      </c>
      <c r="G698">
        <f>VLOOKUP(A698,'2010'!A:R,4,FALSE)</f>
        <v>9</v>
      </c>
      <c r="H698">
        <v>19</v>
      </c>
      <c r="I698">
        <f>VLOOKUP(A698,'2010'!A:T,5,FALSE)</f>
        <v>122</v>
      </c>
      <c r="J698">
        <v>2414</v>
      </c>
      <c r="K698">
        <f>VLOOKUP(A698,'2010'!A:V,6,FALSE)</f>
        <v>2285</v>
      </c>
      <c r="L698">
        <v>35</v>
      </c>
      <c r="M698">
        <f>VLOOKUP(A698,'2010'!A:X,7,FALSE)</f>
        <v>0</v>
      </c>
      <c r="N698">
        <v>58</v>
      </c>
      <c r="O698">
        <f>VLOOKUP(A698,'2010'!A:N,8,FALSE)</f>
        <v>45</v>
      </c>
      <c r="P698">
        <v>160</v>
      </c>
      <c r="Q698">
        <f>VLOOKUP(A698,'2010'!A:P,9,FALSE)</f>
        <v>195</v>
      </c>
      <c r="R698">
        <v>631</v>
      </c>
      <c r="S698">
        <f>VLOOKUP(A698,'2010'!A:R,10,FALSE)</f>
        <v>548</v>
      </c>
      <c r="T698">
        <v>757</v>
      </c>
      <c r="U698">
        <f>VLOOKUP(A698,'2010'!A:T,11,FALSE)</f>
        <v>127</v>
      </c>
      <c r="V698">
        <v>2568</v>
      </c>
      <c r="W698">
        <f>VLOOKUP(A698,'2010'!A:V,12,FALSE)</f>
        <v>2505</v>
      </c>
      <c r="X698">
        <v>2414</v>
      </c>
      <c r="Y698">
        <f>VLOOKUP(A698,'2010'!A:X,13,FALSE)</f>
        <v>2388</v>
      </c>
      <c r="Z698">
        <v>154</v>
      </c>
      <c r="AA698">
        <f>VLOOKUP(A698,'2010'!A:Z,14,FALSE)</f>
        <v>117</v>
      </c>
    </row>
    <row r="699" spans="1:27" x14ac:dyDescent="0.25">
      <c r="A699">
        <v>17031800200</v>
      </c>
      <c r="B699">
        <v>6261</v>
      </c>
      <c r="C699">
        <f>VLOOKUP(A699,'2010'!A:N,2,FALSE)</f>
        <v>6082</v>
      </c>
      <c r="D699">
        <v>142</v>
      </c>
      <c r="E699">
        <f>VLOOKUP(A699,'2010'!A:P,3,FALSE)</f>
        <v>123</v>
      </c>
      <c r="F699">
        <v>202</v>
      </c>
      <c r="G699">
        <f>VLOOKUP(A699,'2010'!A:R,4,FALSE)</f>
        <v>186</v>
      </c>
      <c r="H699">
        <v>402</v>
      </c>
      <c r="I699">
        <f>VLOOKUP(A699,'2010'!A:T,5,FALSE)</f>
        <v>234</v>
      </c>
      <c r="J699">
        <v>5504</v>
      </c>
      <c r="K699">
        <f>VLOOKUP(A699,'2010'!A:V,6,FALSE)</f>
        <v>5498</v>
      </c>
      <c r="L699">
        <v>41</v>
      </c>
      <c r="M699">
        <f>VLOOKUP(A699,'2010'!A:X,7,FALSE)</f>
        <v>0</v>
      </c>
      <c r="N699">
        <v>136</v>
      </c>
      <c r="O699">
        <f>VLOOKUP(A699,'2010'!A:N,8,FALSE)</f>
        <v>118</v>
      </c>
      <c r="P699">
        <v>340</v>
      </c>
      <c r="Q699">
        <f>VLOOKUP(A699,'2010'!A:P,9,FALSE)</f>
        <v>537</v>
      </c>
      <c r="R699">
        <v>1564</v>
      </c>
      <c r="S699">
        <f>VLOOKUP(A699,'2010'!A:R,10,FALSE)</f>
        <v>1203</v>
      </c>
      <c r="T699">
        <v>2049</v>
      </c>
      <c r="U699">
        <f>VLOOKUP(A699,'2010'!A:T,11,FALSE)</f>
        <v>233</v>
      </c>
      <c r="V699">
        <v>6256</v>
      </c>
      <c r="W699">
        <f>VLOOKUP(A699,'2010'!A:V,12,FALSE)</f>
        <v>6082</v>
      </c>
      <c r="X699">
        <v>6057</v>
      </c>
      <c r="Y699">
        <f>VLOOKUP(A699,'2010'!A:X,13,FALSE)</f>
        <v>5742</v>
      </c>
      <c r="Z699">
        <v>199</v>
      </c>
      <c r="AA699">
        <f>VLOOKUP(A699,'2010'!A:Z,14,FALSE)</f>
        <v>340</v>
      </c>
    </row>
    <row r="700" spans="1:27" x14ac:dyDescent="0.25">
      <c r="A700">
        <v>17031800300</v>
      </c>
      <c r="B700">
        <v>3427</v>
      </c>
      <c r="C700">
        <f>VLOOKUP(A700,'2010'!A:N,2,FALSE)</f>
        <v>3297</v>
      </c>
      <c r="D700">
        <v>35</v>
      </c>
      <c r="E700">
        <f>VLOOKUP(A700,'2010'!A:P,3,FALSE)</f>
        <v>44</v>
      </c>
      <c r="F700">
        <v>135</v>
      </c>
      <c r="G700">
        <f>VLOOKUP(A700,'2010'!A:R,4,FALSE)</f>
        <v>62</v>
      </c>
      <c r="H700">
        <v>108</v>
      </c>
      <c r="I700">
        <f>VLOOKUP(A700,'2010'!A:T,5,FALSE)</f>
        <v>58</v>
      </c>
      <c r="J700">
        <v>3143</v>
      </c>
      <c r="K700">
        <f>VLOOKUP(A700,'2010'!A:V,6,FALSE)</f>
        <v>3119</v>
      </c>
      <c r="L700">
        <v>95</v>
      </c>
      <c r="M700">
        <f>VLOOKUP(A700,'2010'!A:X,7,FALSE)</f>
        <v>0</v>
      </c>
      <c r="N700">
        <v>154</v>
      </c>
      <c r="O700">
        <f>VLOOKUP(A700,'2010'!A:N,8,FALSE)</f>
        <v>32</v>
      </c>
      <c r="P700">
        <v>186</v>
      </c>
      <c r="Q700">
        <f>VLOOKUP(A700,'2010'!A:P,9,FALSE)</f>
        <v>219</v>
      </c>
      <c r="R700">
        <v>725</v>
      </c>
      <c r="S700">
        <f>VLOOKUP(A700,'2010'!A:R,10,FALSE)</f>
        <v>873</v>
      </c>
      <c r="T700">
        <v>1043</v>
      </c>
      <c r="U700">
        <f>VLOOKUP(A700,'2010'!A:T,11,FALSE)</f>
        <v>133</v>
      </c>
      <c r="V700">
        <v>3427</v>
      </c>
      <c r="W700">
        <f>VLOOKUP(A700,'2010'!A:V,12,FALSE)</f>
        <v>3297</v>
      </c>
      <c r="X700">
        <v>2928</v>
      </c>
      <c r="Y700">
        <f>VLOOKUP(A700,'2010'!A:X,13,FALSE)</f>
        <v>3150</v>
      </c>
      <c r="Z700">
        <v>499</v>
      </c>
      <c r="AA700">
        <f>VLOOKUP(A700,'2010'!A:Z,14,FALSE)</f>
        <v>147</v>
      </c>
    </row>
    <row r="701" spans="1:27" x14ac:dyDescent="0.25">
      <c r="A701">
        <v>17031800400</v>
      </c>
      <c r="B701">
        <v>3714</v>
      </c>
      <c r="C701">
        <f>VLOOKUP(A701,'2010'!A:N,2,FALSE)</f>
        <v>3893</v>
      </c>
      <c r="D701">
        <v>0</v>
      </c>
      <c r="E701">
        <f>VLOOKUP(A701,'2010'!A:P,3,FALSE)</f>
        <v>24</v>
      </c>
      <c r="F701">
        <v>201</v>
      </c>
      <c r="G701">
        <f>VLOOKUP(A701,'2010'!A:R,4,FALSE)</f>
        <v>47</v>
      </c>
      <c r="H701">
        <v>61</v>
      </c>
      <c r="I701">
        <f>VLOOKUP(A701,'2010'!A:T,5,FALSE)</f>
        <v>137</v>
      </c>
      <c r="J701">
        <v>3320</v>
      </c>
      <c r="K701">
        <f>VLOOKUP(A701,'2010'!A:V,6,FALSE)</f>
        <v>3616</v>
      </c>
      <c r="L701">
        <v>13</v>
      </c>
      <c r="M701">
        <f>VLOOKUP(A701,'2010'!A:X,7,FALSE)</f>
        <v>44</v>
      </c>
      <c r="N701">
        <v>41</v>
      </c>
      <c r="O701">
        <f>VLOOKUP(A701,'2010'!A:N,8,FALSE)</f>
        <v>72</v>
      </c>
      <c r="P701">
        <v>165</v>
      </c>
      <c r="Q701">
        <f>VLOOKUP(A701,'2010'!A:P,9,FALSE)</f>
        <v>159</v>
      </c>
      <c r="R701">
        <v>900</v>
      </c>
      <c r="S701">
        <f>VLOOKUP(A701,'2010'!A:R,10,FALSE)</f>
        <v>993</v>
      </c>
      <c r="T701">
        <v>1183</v>
      </c>
      <c r="U701">
        <f>VLOOKUP(A701,'2010'!A:T,11,FALSE)</f>
        <v>142</v>
      </c>
      <c r="V701">
        <v>3714</v>
      </c>
      <c r="W701">
        <f>VLOOKUP(A701,'2010'!A:V,12,FALSE)</f>
        <v>3893</v>
      </c>
      <c r="X701">
        <v>3334</v>
      </c>
      <c r="Y701">
        <f>VLOOKUP(A701,'2010'!A:X,13,FALSE)</f>
        <v>3831</v>
      </c>
      <c r="Z701">
        <v>380</v>
      </c>
      <c r="AA701">
        <f>VLOOKUP(A701,'2010'!A:Z,14,FALSE)</f>
        <v>62</v>
      </c>
    </row>
    <row r="702" spans="1:27" x14ac:dyDescent="0.25">
      <c r="A702">
        <v>17031800500</v>
      </c>
      <c r="B702">
        <v>5065</v>
      </c>
      <c r="C702">
        <f>VLOOKUP(A702,'2010'!A:N,2,FALSE)</f>
        <v>4752</v>
      </c>
      <c r="D702">
        <v>15</v>
      </c>
      <c r="E702">
        <f>VLOOKUP(A702,'2010'!A:P,3,FALSE)</f>
        <v>0</v>
      </c>
      <c r="F702">
        <v>186</v>
      </c>
      <c r="G702">
        <f>VLOOKUP(A702,'2010'!A:R,4,FALSE)</f>
        <v>276</v>
      </c>
      <c r="H702">
        <v>168</v>
      </c>
      <c r="I702">
        <f>VLOOKUP(A702,'2010'!A:T,5,FALSE)</f>
        <v>186</v>
      </c>
      <c r="J702">
        <v>4546</v>
      </c>
      <c r="K702">
        <f>VLOOKUP(A702,'2010'!A:V,6,FALSE)</f>
        <v>4212</v>
      </c>
      <c r="L702">
        <v>13</v>
      </c>
      <c r="M702">
        <f>VLOOKUP(A702,'2010'!A:X,7,FALSE)</f>
        <v>24</v>
      </c>
      <c r="N702">
        <v>96</v>
      </c>
      <c r="O702">
        <f>VLOOKUP(A702,'2010'!A:N,8,FALSE)</f>
        <v>130</v>
      </c>
      <c r="P702">
        <v>156</v>
      </c>
      <c r="Q702">
        <f>VLOOKUP(A702,'2010'!A:P,9,FALSE)</f>
        <v>182</v>
      </c>
      <c r="R702">
        <v>1502</v>
      </c>
      <c r="S702">
        <f>VLOOKUP(A702,'2010'!A:R,10,FALSE)</f>
        <v>1057</v>
      </c>
      <c r="T702">
        <v>1312</v>
      </c>
      <c r="U702">
        <f>VLOOKUP(A702,'2010'!A:T,11,FALSE)</f>
        <v>159</v>
      </c>
      <c r="V702">
        <v>5055</v>
      </c>
      <c r="W702">
        <f>VLOOKUP(A702,'2010'!A:V,12,FALSE)</f>
        <v>4752</v>
      </c>
      <c r="X702">
        <v>4656</v>
      </c>
      <c r="Y702">
        <f>VLOOKUP(A702,'2010'!A:X,13,FALSE)</f>
        <v>4307</v>
      </c>
      <c r="Z702">
        <v>399</v>
      </c>
      <c r="AA702">
        <f>VLOOKUP(A702,'2010'!A:Z,14,FALSE)</f>
        <v>445</v>
      </c>
    </row>
    <row r="703" spans="1:27" x14ac:dyDescent="0.25">
      <c r="A703">
        <v>17031800600</v>
      </c>
      <c r="B703">
        <v>2539</v>
      </c>
      <c r="C703">
        <f>VLOOKUP(A703,'2010'!A:N,2,FALSE)</f>
        <v>2375</v>
      </c>
      <c r="D703">
        <v>16</v>
      </c>
      <c r="E703">
        <f>VLOOKUP(A703,'2010'!A:P,3,FALSE)</f>
        <v>10</v>
      </c>
      <c r="F703">
        <v>93</v>
      </c>
      <c r="G703">
        <f>VLOOKUP(A703,'2010'!A:R,4,FALSE)</f>
        <v>32</v>
      </c>
      <c r="H703">
        <v>70</v>
      </c>
      <c r="I703">
        <f>VLOOKUP(A703,'2010'!A:T,5,FALSE)</f>
        <v>36</v>
      </c>
      <c r="J703">
        <v>2333</v>
      </c>
      <c r="K703">
        <f>VLOOKUP(A703,'2010'!A:V,6,FALSE)</f>
        <v>2290</v>
      </c>
      <c r="L703">
        <v>9</v>
      </c>
      <c r="M703">
        <f>VLOOKUP(A703,'2010'!A:X,7,FALSE)</f>
        <v>13</v>
      </c>
      <c r="N703">
        <v>28</v>
      </c>
      <c r="O703">
        <f>VLOOKUP(A703,'2010'!A:N,8,FALSE)</f>
        <v>42</v>
      </c>
      <c r="P703">
        <v>88</v>
      </c>
      <c r="Q703">
        <f>VLOOKUP(A703,'2010'!A:P,9,FALSE)</f>
        <v>122</v>
      </c>
      <c r="R703">
        <v>639</v>
      </c>
      <c r="S703">
        <f>VLOOKUP(A703,'2010'!A:R,10,FALSE)</f>
        <v>555</v>
      </c>
      <c r="T703">
        <v>768</v>
      </c>
      <c r="U703">
        <f>VLOOKUP(A703,'2010'!A:T,11,FALSE)</f>
        <v>70</v>
      </c>
      <c r="V703">
        <v>2539</v>
      </c>
      <c r="W703">
        <f>VLOOKUP(A703,'2010'!A:V,12,FALSE)</f>
        <v>2375</v>
      </c>
      <c r="X703">
        <v>2331</v>
      </c>
      <c r="Y703">
        <f>VLOOKUP(A703,'2010'!A:X,13,FALSE)</f>
        <v>2230</v>
      </c>
      <c r="Z703">
        <v>208</v>
      </c>
      <c r="AA703">
        <f>VLOOKUP(A703,'2010'!A:Z,14,FALSE)</f>
        <v>145</v>
      </c>
    </row>
    <row r="704" spans="1:27" x14ac:dyDescent="0.25">
      <c r="A704">
        <v>17031800700</v>
      </c>
      <c r="B704">
        <v>4990</v>
      </c>
      <c r="C704">
        <f>VLOOKUP(A704,'2010'!A:N,2,FALSE)</f>
        <v>5076</v>
      </c>
      <c r="D704">
        <v>9</v>
      </c>
      <c r="E704">
        <f>VLOOKUP(A704,'2010'!A:P,3,FALSE)</f>
        <v>71</v>
      </c>
      <c r="F704">
        <v>533</v>
      </c>
      <c r="G704">
        <f>VLOOKUP(A704,'2010'!A:R,4,FALSE)</f>
        <v>531</v>
      </c>
      <c r="H704">
        <v>180</v>
      </c>
      <c r="I704">
        <f>VLOOKUP(A704,'2010'!A:T,5,FALSE)</f>
        <v>106</v>
      </c>
      <c r="J704">
        <v>4181</v>
      </c>
      <c r="K704">
        <f>VLOOKUP(A704,'2010'!A:V,6,FALSE)</f>
        <v>4242</v>
      </c>
      <c r="L704">
        <v>70</v>
      </c>
      <c r="M704">
        <f>VLOOKUP(A704,'2010'!A:X,7,FALSE)</f>
        <v>30</v>
      </c>
      <c r="N704">
        <v>105</v>
      </c>
      <c r="O704">
        <f>VLOOKUP(A704,'2010'!A:N,8,FALSE)</f>
        <v>148</v>
      </c>
      <c r="P704">
        <v>274</v>
      </c>
      <c r="Q704">
        <f>VLOOKUP(A704,'2010'!A:P,9,FALSE)</f>
        <v>283</v>
      </c>
      <c r="R704">
        <v>1186</v>
      </c>
      <c r="S704">
        <f>VLOOKUP(A704,'2010'!A:R,10,FALSE)</f>
        <v>1365</v>
      </c>
      <c r="T704">
        <v>1398</v>
      </c>
      <c r="U704">
        <f>VLOOKUP(A704,'2010'!A:T,11,FALSE)</f>
        <v>181</v>
      </c>
      <c r="V704">
        <v>4939</v>
      </c>
      <c r="W704">
        <f>VLOOKUP(A704,'2010'!A:V,12,FALSE)</f>
        <v>5034</v>
      </c>
      <c r="X704">
        <v>4673</v>
      </c>
      <c r="Y704">
        <f>VLOOKUP(A704,'2010'!A:X,13,FALSE)</f>
        <v>4836</v>
      </c>
      <c r="Z704">
        <v>266</v>
      </c>
      <c r="AA704">
        <f>VLOOKUP(A704,'2010'!A:Z,14,FALSE)</f>
        <v>198</v>
      </c>
    </row>
    <row r="705" spans="1:27" x14ac:dyDescent="0.25">
      <c r="A705">
        <v>17031800800</v>
      </c>
      <c r="B705">
        <v>2164</v>
      </c>
      <c r="C705">
        <f>VLOOKUP(A705,'2010'!A:N,2,FALSE)</f>
        <v>2229</v>
      </c>
      <c r="D705">
        <v>18</v>
      </c>
      <c r="E705">
        <f>VLOOKUP(A705,'2010'!A:P,3,FALSE)</f>
        <v>0</v>
      </c>
      <c r="F705">
        <v>331</v>
      </c>
      <c r="G705">
        <f>VLOOKUP(A705,'2010'!A:R,4,FALSE)</f>
        <v>116</v>
      </c>
      <c r="H705">
        <v>54</v>
      </c>
      <c r="I705">
        <f>VLOOKUP(A705,'2010'!A:T,5,FALSE)</f>
        <v>69</v>
      </c>
      <c r="J705">
        <v>1761</v>
      </c>
      <c r="K705">
        <f>VLOOKUP(A705,'2010'!A:V,6,FALSE)</f>
        <v>1930</v>
      </c>
      <c r="L705">
        <v>19</v>
      </c>
      <c r="M705">
        <f>VLOOKUP(A705,'2010'!A:X,7,FALSE)</f>
        <v>110</v>
      </c>
      <c r="N705">
        <v>178</v>
      </c>
      <c r="O705">
        <f>VLOOKUP(A705,'2010'!A:N,8,FALSE)</f>
        <v>205</v>
      </c>
      <c r="P705">
        <v>220</v>
      </c>
      <c r="Q705">
        <f>VLOOKUP(A705,'2010'!A:P,9,FALSE)</f>
        <v>523</v>
      </c>
      <c r="R705">
        <v>678</v>
      </c>
      <c r="S705">
        <f>VLOOKUP(A705,'2010'!A:R,10,FALSE)</f>
        <v>512</v>
      </c>
      <c r="T705">
        <v>495</v>
      </c>
      <c r="U705">
        <f>VLOOKUP(A705,'2010'!A:T,11,FALSE)</f>
        <v>93</v>
      </c>
      <c r="V705">
        <v>2164</v>
      </c>
      <c r="W705">
        <f>VLOOKUP(A705,'2010'!A:V,12,FALSE)</f>
        <v>2229</v>
      </c>
      <c r="X705">
        <v>1849</v>
      </c>
      <c r="Y705">
        <f>VLOOKUP(A705,'2010'!A:X,13,FALSE)</f>
        <v>2129</v>
      </c>
      <c r="Z705">
        <v>315</v>
      </c>
      <c r="AA705">
        <f>VLOOKUP(A705,'2010'!A:Z,14,FALSE)</f>
        <v>100</v>
      </c>
    </row>
    <row r="706" spans="1:27" x14ac:dyDescent="0.25">
      <c r="A706">
        <v>17031800900</v>
      </c>
      <c r="B706">
        <v>4323</v>
      </c>
      <c r="C706">
        <f>VLOOKUP(A706,'2010'!A:N,2,FALSE)</f>
        <v>4312</v>
      </c>
      <c r="D706">
        <v>121</v>
      </c>
      <c r="E706">
        <f>VLOOKUP(A706,'2010'!A:P,3,FALSE)</f>
        <v>11</v>
      </c>
      <c r="F706">
        <v>1273</v>
      </c>
      <c r="G706">
        <f>VLOOKUP(A706,'2010'!A:R,4,FALSE)</f>
        <v>1144</v>
      </c>
      <c r="H706">
        <v>304</v>
      </c>
      <c r="I706">
        <f>VLOOKUP(A706,'2010'!A:T,5,FALSE)</f>
        <v>236</v>
      </c>
      <c r="J706">
        <v>2567</v>
      </c>
      <c r="K706">
        <f>VLOOKUP(A706,'2010'!A:V,6,FALSE)</f>
        <v>2912</v>
      </c>
      <c r="L706">
        <v>52</v>
      </c>
      <c r="M706">
        <f>VLOOKUP(A706,'2010'!A:X,7,FALSE)</f>
        <v>75</v>
      </c>
      <c r="N706">
        <v>323</v>
      </c>
      <c r="O706">
        <f>VLOOKUP(A706,'2010'!A:N,8,FALSE)</f>
        <v>351</v>
      </c>
      <c r="P706">
        <v>446</v>
      </c>
      <c r="Q706">
        <f>VLOOKUP(A706,'2010'!A:P,9,FALSE)</f>
        <v>573</v>
      </c>
      <c r="R706">
        <v>1019</v>
      </c>
      <c r="S706">
        <f>VLOOKUP(A706,'2010'!A:R,10,FALSE)</f>
        <v>836</v>
      </c>
      <c r="T706">
        <v>1235</v>
      </c>
      <c r="U706">
        <f>VLOOKUP(A706,'2010'!A:T,11,FALSE)</f>
        <v>149</v>
      </c>
      <c r="V706">
        <v>4323</v>
      </c>
      <c r="W706">
        <f>VLOOKUP(A706,'2010'!A:V,12,FALSE)</f>
        <v>4312</v>
      </c>
      <c r="X706">
        <v>3386</v>
      </c>
      <c r="Y706">
        <f>VLOOKUP(A706,'2010'!A:X,13,FALSE)</f>
        <v>4123</v>
      </c>
      <c r="Z706">
        <v>937</v>
      </c>
      <c r="AA706">
        <f>VLOOKUP(A706,'2010'!A:Z,14,FALSE)</f>
        <v>189</v>
      </c>
    </row>
    <row r="707" spans="1:27" x14ac:dyDescent="0.25">
      <c r="A707">
        <v>17031801000</v>
      </c>
      <c r="B707">
        <v>4902</v>
      </c>
      <c r="C707">
        <f>VLOOKUP(A707,'2010'!A:N,2,FALSE)</f>
        <v>4725</v>
      </c>
      <c r="D707">
        <v>34</v>
      </c>
      <c r="E707">
        <f>VLOOKUP(A707,'2010'!A:P,3,FALSE)</f>
        <v>38</v>
      </c>
      <c r="F707">
        <v>834</v>
      </c>
      <c r="G707">
        <f>VLOOKUP(A707,'2010'!A:R,4,FALSE)</f>
        <v>611</v>
      </c>
      <c r="H707">
        <v>93</v>
      </c>
      <c r="I707">
        <f>VLOOKUP(A707,'2010'!A:T,5,FALSE)</f>
        <v>223</v>
      </c>
      <c r="J707">
        <v>3793</v>
      </c>
      <c r="K707">
        <f>VLOOKUP(A707,'2010'!A:V,6,FALSE)</f>
        <v>3853</v>
      </c>
      <c r="L707">
        <v>62</v>
      </c>
      <c r="M707">
        <f>VLOOKUP(A707,'2010'!A:X,7,FALSE)</f>
        <v>31</v>
      </c>
      <c r="N707">
        <v>232</v>
      </c>
      <c r="O707">
        <f>VLOOKUP(A707,'2010'!A:N,8,FALSE)</f>
        <v>178</v>
      </c>
      <c r="P707">
        <v>498</v>
      </c>
      <c r="Q707">
        <f>VLOOKUP(A707,'2010'!A:P,9,FALSE)</f>
        <v>548</v>
      </c>
      <c r="R707">
        <v>1299</v>
      </c>
      <c r="S707">
        <f>VLOOKUP(A707,'2010'!A:R,10,FALSE)</f>
        <v>1015</v>
      </c>
      <c r="T707">
        <v>1298</v>
      </c>
      <c r="U707">
        <f>VLOOKUP(A707,'2010'!A:T,11,FALSE)</f>
        <v>199</v>
      </c>
      <c r="V707">
        <v>4902</v>
      </c>
      <c r="W707">
        <f>VLOOKUP(A707,'2010'!A:V,12,FALSE)</f>
        <v>4725</v>
      </c>
      <c r="X707">
        <v>4036</v>
      </c>
      <c r="Y707">
        <f>VLOOKUP(A707,'2010'!A:X,13,FALSE)</f>
        <v>4105</v>
      </c>
      <c r="Z707">
        <v>866</v>
      </c>
      <c r="AA707">
        <f>VLOOKUP(A707,'2010'!A:Z,14,FALSE)</f>
        <v>620</v>
      </c>
    </row>
    <row r="708" spans="1:27" x14ac:dyDescent="0.25">
      <c r="A708">
        <v>17031801100</v>
      </c>
      <c r="B708">
        <v>4613</v>
      </c>
      <c r="C708">
        <f>VLOOKUP(A708,'2010'!A:N,2,FALSE)</f>
        <v>4706</v>
      </c>
      <c r="D708">
        <v>21</v>
      </c>
      <c r="E708">
        <f>VLOOKUP(A708,'2010'!A:P,3,FALSE)</f>
        <v>5</v>
      </c>
      <c r="F708">
        <v>256</v>
      </c>
      <c r="G708">
        <f>VLOOKUP(A708,'2010'!A:R,4,FALSE)</f>
        <v>236</v>
      </c>
      <c r="H708">
        <v>158</v>
      </c>
      <c r="I708">
        <f>VLOOKUP(A708,'2010'!A:T,5,FALSE)</f>
        <v>71</v>
      </c>
      <c r="J708">
        <v>4059</v>
      </c>
      <c r="K708">
        <f>VLOOKUP(A708,'2010'!A:V,6,FALSE)</f>
        <v>4275</v>
      </c>
      <c r="L708">
        <v>26</v>
      </c>
      <c r="M708">
        <f>VLOOKUP(A708,'2010'!A:X,7,FALSE)</f>
        <v>65</v>
      </c>
      <c r="N708">
        <v>70</v>
      </c>
      <c r="O708">
        <f>VLOOKUP(A708,'2010'!A:N,8,FALSE)</f>
        <v>196</v>
      </c>
      <c r="P708">
        <v>354</v>
      </c>
      <c r="Q708">
        <f>VLOOKUP(A708,'2010'!A:P,9,FALSE)</f>
        <v>425</v>
      </c>
      <c r="R708">
        <v>1062</v>
      </c>
      <c r="S708">
        <f>VLOOKUP(A708,'2010'!A:R,10,FALSE)</f>
        <v>993</v>
      </c>
      <c r="T708">
        <v>1499</v>
      </c>
      <c r="U708">
        <f>VLOOKUP(A708,'2010'!A:T,11,FALSE)</f>
        <v>204</v>
      </c>
      <c r="V708">
        <v>4608</v>
      </c>
      <c r="W708">
        <f>VLOOKUP(A708,'2010'!A:V,12,FALSE)</f>
        <v>4706</v>
      </c>
      <c r="X708">
        <v>4276</v>
      </c>
      <c r="Y708">
        <f>VLOOKUP(A708,'2010'!A:X,13,FALSE)</f>
        <v>4089</v>
      </c>
      <c r="Z708">
        <v>332</v>
      </c>
      <c r="AA708">
        <f>VLOOKUP(A708,'2010'!A:Z,14,FALSE)</f>
        <v>617</v>
      </c>
    </row>
    <row r="709" spans="1:27" x14ac:dyDescent="0.25">
      <c r="A709">
        <v>17031801200</v>
      </c>
      <c r="B709">
        <v>3461</v>
      </c>
      <c r="C709">
        <f>VLOOKUP(A709,'2010'!A:N,2,FALSE)</f>
        <v>3821</v>
      </c>
      <c r="D709">
        <v>16</v>
      </c>
      <c r="E709">
        <f>VLOOKUP(A709,'2010'!A:P,3,FALSE)</f>
        <v>27</v>
      </c>
      <c r="F709">
        <v>243</v>
      </c>
      <c r="G709">
        <f>VLOOKUP(A709,'2010'!A:R,4,FALSE)</f>
        <v>102</v>
      </c>
      <c r="H709">
        <v>132</v>
      </c>
      <c r="I709">
        <f>VLOOKUP(A709,'2010'!A:T,5,FALSE)</f>
        <v>47</v>
      </c>
      <c r="J709">
        <v>3011</v>
      </c>
      <c r="K709">
        <f>VLOOKUP(A709,'2010'!A:V,6,FALSE)</f>
        <v>3599</v>
      </c>
      <c r="L709">
        <v>17</v>
      </c>
      <c r="M709">
        <f>VLOOKUP(A709,'2010'!A:X,7,FALSE)</f>
        <v>14</v>
      </c>
      <c r="N709">
        <v>43</v>
      </c>
      <c r="O709">
        <f>VLOOKUP(A709,'2010'!A:N,8,FALSE)</f>
        <v>102</v>
      </c>
      <c r="P709">
        <v>212</v>
      </c>
      <c r="Q709">
        <f>VLOOKUP(A709,'2010'!A:P,9,FALSE)</f>
        <v>328</v>
      </c>
      <c r="R709">
        <v>596</v>
      </c>
      <c r="S709">
        <f>VLOOKUP(A709,'2010'!A:R,10,FALSE)</f>
        <v>963</v>
      </c>
      <c r="T709">
        <v>1470</v>
      </c>
      <c r="U709">
        <f>VLOOKUP(A709,'2010'!A:T,11,FALSE)</f>
        <v>170</v>
      </c>
      <c r="V709">
        <v>3456</v>
      </c>
      <c r="W709">
        <f>VLOOKUP(A709,'2010'!A:V,12,FALSE)</f>
        <v>3821</v>
      </c>
      <c r="X709">
        <v>3339</v>
      </c>
      <c r="Y709">
        <f>VLOOKUP(A709,'2010'!A:X,13,FALSE)</f>
        <v>3669</v>
      </c>
      <c r="Z709">
        <v>117</v>
      </c>
      <c r="AA709">
        <f>VLOOKUP(A709,'2010'!A:Z,14,FALSE)</f>
        <v>152</v>
      </c>
    </row>
    <row r="710" spans="1:27" x14ac:dyDescent="0.25">
      <c r="A710">
        <v>17031801300</v>
      </c>
      <c r="B710">
        <v>4632</v>
      </c>
      <c r="C710">
        <f>VLOOKUP(A710,'2010'!A:N,2,FALSE)</f>
        <v>4070</v>
      </c>
      <c r="D710">
        <v>46</v>
      </c>
      <c r="E710">
        <f>VLOOKUP(A710,'2010'!A:P,3,FALSE)</f>
        <v>76</v>
      </c>
      <c r="F710">
        <v>336</v>
      </c>
      <c r="G710">
        <f>VLOOKUP(A710,'2010'!A:R,4,FALSE)</f>
        <v>250</v>
      </c>
      <c r="H710">
        <v>109</v>
      </c>
      <c r="I710">
        <f>VLOOKUP(A710,'2010'!A:T,5,FALSE)</f>
        <v>110</v>
      </c>
      <c r="J710">
        <v>4067</v>
      </c>
      <c r="K710">
        <f>VLOOKUP(A710,'2010'!A:V,6,FALSE)</f>
        <v>3624</v>
      </c>
      <c r="L710">
        <v>27</v>
      </c>
      <c r="M710">
        <f>VLOOKUP(A710,'2010'!A:X,7,FALSE)</f>
        <v>86</v>
      </c>
      <c r="N710">
        <v>164</v>
      </c>
      <c r="O710">
        <f>VLOOKUP(A710,'2010'!A:N,8,FALSE)</f>
        <v>159</v>
      </c>
      <c r="P710">
        <v>328</v>
      </c>
      <c r="Q710">
        <f>VLOOKUP(A710,'2010'!A:P,9,FALSE)</f>
        <v>348</v>
      </c>
      <c r="R710">
        <v>925</v>
      </c>
      <c r="S710">
        <f>VLOOKUP(A710,'2010'!A:R,10,FALSE)</f>
        <v>970</v>
      </c>
      <c r="T710">
        <v>1597</v>
      </c>
      <c r="U710">
        <f>VLOOKUP(A710,'2010'!A:T,11,FALSE)</f>
        <v>160</v>
      </c>
      <c r="V710">
        <v>4554</v>
      </c>
      <c r="W710">
        <f>VLOOKUP(A710,'2010'!A:V,12,FALSE)</f>
        <v>3886</v>
      </c>
      <c r="X710">
        <v>3874</v>
      </c>
      <c r="Y710">
        <f>VLOOKUP(A710,'2010'!A:X,13,FALSE)</f>
        <v>3088</v>
      </c>
      <c r="Z710">
        <v>680</v>
      </c>
      <c r="AA710">
        <f>VLOOKUP(A710,'2010'!A:Z,14,FALSE)</f>
        <v>798</v>
      </c>
    </row>
    <row r="711" spans="1:27" x14ac:dyDescent="0.25">
      <c r="A711">
        <v>17031801400</v>
      </c>
      <c r="B711">
        <v>2986</v>
      </c>
      <c r="C711">
        <f>VLOOKUP(A711,'2010'!A:N,2,FALSE)</f>
        <v>2797</v>
      </c>
      <c r="D711">
        <v>9</v>
      </c>
      <c r="E711">
        <f>VLOOKUP(A711,'2010'!A:P,3,FALSE)</f>
        <v>11</v>
      </c>
      <c r="F711">
        <v>392</v>
      </c>
      <c r="G711">
        <f>VLOOKUP(A711,'2010'!A:R,4,FALSE)</f>
        <v>322</v>
      </c>
      <c r="H711">
        <v>273</v>
      </c>
      <c r="I711">
        <f>VLOOKUP(A711,'2010'!A:T,5,FALSE)</f>
        <v>253</v>
      </c>
      <c r="J711">
        <v>2244</v>
      </c>
      <c r="K711">
        <f>VLOOKUP(A711,'2010'!A:V,6,FALSE)</f>
        <v>2134</v>
      </c>
      <c r="L711">
        <v>42</v>
      </c>
      <c r="M711">
        <f>VLOOKUP(A711,'2010'!A:X,7,FALSE)</f>
        <v>46</v>
      </c>
      <c r="N711">
        <v>209</v>
      </c>
      <c r="O711">
        <f>VLOOKUP(A711,'2010'!A:N,8,FALSE)</f>
        <v>227</v>
      </c>
      <c r="P711">
        <v>402</v>
      </c>
      <c r="Q711">
        <f>VLOOKUP(A711,'2010'!A:P,9,FALSE)</f>
        <v>385</v>
      </c>
      <c r="R711">
        <v>614</v>
      </c>
      <c r="S711">
        <f>VLOOKUP(A711,'2010'!A:R,10,FALSE)</f>
        <v>543</v>
      </c>
      <c r="T711">
        <v>723</v>
      </c>
      <c r="U711">
        <f>VLOOKUP(A711,'2010'!A:T,11,FALSE)</f>
        <v>126</v>
      </c>
      <c r="V711">
        <v>2986</v>
      </c>
      <c r="W711">
        <f>VLOOKUP(A711,'2010'!A:V,12,FALSE)</f>
        <v>2797</v>
      </c>
      <c r="X711">
        <v>2537</v>
      </c>
      <c r="Y711">
        <f>VLOOKUP(A711,'2010'!A:X,13,FALSE)</f>
        <v>2609</v>
      </c>
      <c r="Z711">
        <v>449</v>
      </c>
      <c r="AA711">
        <f>VLOOKUP(A711,'2010'!A:Z,14,FALSE)</f>
        <v>188</v>
      </c>
    </row>
    <row r="712" spans="1:27" x14ac:dyDescent="0.25">
      <c r="A712">
        <v>17031801500</v>
      </c>
      <c r="B712">
        <v>6142</v>
      </c>
      <c r="C712">
        <f>VLOOKUP(A712,'2010'!A:N,2,FALSE)</f>
        <v>5914</v>
      </c>
      <c r="D712">
        <v>259</v>
      </c>
      <c r="E712">
        <f>VLOOKUP(A712,'2010'!A:P,3,FALSE)</f>
        <v>175</v>
      </c>
      <c r="F712">
        <v>324</v>
      </c>
      <c r="G712">
        <f>VLOOKUP(A712,'2010'!A:R,4,FALSE)</f>
        <v>572</v>
      </c>
      <c r="H712">
        <v>82</v>
      </c>
      <c r="I712">
        <f>VLOOKUP(A712,'2010'!A:T,5,FALSE)</f>
        <v>74</v>
      </c>
      <c r="J712">
        <v>5313</v>
      </c>
      <c r="K712">
        <f>VLOOKUP(A712,'2010'!A:V,6,FALSE)</f>
        <v>4989</v>
      </c>
      <c r="L712">
        <v>238</v>
      </c>
      <c r="M712">
        <f>VLOOKUP(A712,'2010'!A:X,7,FALSE)</f>
        <v>361</v>
      </c>
      <c r="N712">
        <v>521</v>
      </c>
      <c r="O712">
        <f>VLOOKUP(A712,'2010'!A:N,8,FALSE)</f>
        <v>651</v>
      </c>
      <c r="P712">
        <v>978</v>
      </c>
      <c r="Q712">
        <f>VLOOKUP(A712,'2010'!A:P,9,FALSE)</f>
        <v>1075</v>
      </c>
      <c r="R712">
        <v>1605</v>
      </c>
      <c r="S712">
        <f>VLOOKUP(A712,'2010'!A:R,10,FALSE)</f>
        <v>1303</v>
      </c>
      <c r="T712">
        <v>1312</v>
      </c>
      <c r="U712">
        <f>VLOOKUP(A712,'2010'!A:T,11,FALSE)</f>
        <v>190</v>
      </c>
      <c r="V712">
        <v>5744</v>
      </c>
      <c r="W712">
        <f>VLOOKUP(A712,'2010'!A:V,12,FALSE)</f>
        <v>5476</v>
      </c>
      <c r="X712">
        <v>4633</v>
      </c>
      <c r="Y712">
        <f>VLOOKUP(A712,'2010'!A:X,13,FALSE)</f>
        <v>4463</v>
      </c>
      <c r="Z712">
        <v>1111</v>
      </c>
      <c r="AA712">
        <f>VLOOKUP(A712,'2010'!A:Z,14,FALSE)</f>
        <v>1013</v>
      </c>
    </row>
    <row r="713" spans="1:27" x14ac:dyDescent="0.25">
      <c r="A713">
        <v>17031801601</v>
      </c>
      <c r="B713">
        <v>4634</v>
      </c>
      <c r="C713">
        <f>VLOOKUP(A713,'2010'!A:N,2,FALSE)</f>
        <v>4039</v>
      </c>
      <c r="D713">
        <v>23</v>
      </c>
      <c r="E713">
        <f>VLOOKUP(A713,'2010'!A:P,3,FALSE)</f>
        <v>54</v>
      </c>
      <c r="F713">
        <v>659</v>
      </c>
      <c r="G713">
        <f>VLOOKUP(A713,'2010'!A:R,4,FALSE)</f>
        <v>509</v>
      </c>
      <c r="H713">
        <v>73</v>
      </c>
      <c r="I713">
        <f>VLOOKUP(A713,'2010'!A:T,5,FALSE)</f>
        <v>136</v>
      </c>
      <c r="J713">
        <v>3857</v>
      </c>
      <c r="K713">
        <f>VLOOKUP(A713,'2010'!A:V,6,FALSE)</f>
        <v>3343</v>
      </c>
      <c r="L713">
        <v>77</v>
      </c>
      <c r="M713">
        <f>VLOOKUP(A713,'2010'!A:X,7,FALSE)</f>
        <v>57</v>
      </c>
      <c r="N713">
        <v>536</v>
      </c>
      <c r="O713">
        <f>VLOOKUP(A713,'2010'!A:N,8,FALSE)</f>
        <v>354</v>
      </c>
      <c r="P713">
        <v>576</v>
      </c>
      <c r="Q713">
        <f>VLOOKUP(A713,'2010'!A:P,9,FALSE)</f>
        <v>552</v>
      </c>
      <c r="R713">
        <v>1192</v>
      </c>
      <c r="S713">
        <f>VLOOKUP(A713,'2010'!A:R,10,FALSE)</f>
        <v>1026</v>
      </c>
      <c r="T713">
        <v>1034</v>
      </c>
      <c r="U713">
        <f>VLOOKUP(A713,'2010'!A:T,11,FALSE)</f>
        <v>166</v>
      </c>
      <c r="V713">
        <v>4473</v>
      </c>
      <c r="W713">
        <f>VLOOKUP(A713,'2010'!A:V,12,FALSE)</f>
        <v>4039</v>
      </c>
      <c r="X713">
        <v>3932</v>
      </c>
      <c r="Y713">
        <f>VLOOKUP(A713,'2010'!A:X,13,FALSE)</f>
        <v>3802</v>
      </c>
      <c r="Z713">
        <v>541</v>
      </c>
      <c r="AA713">
        <f>VLOOKUP(A713,'2010'!A:Z,14,FALSE)</f>
        <v>237</v>
      </c>
    </row>
    <row r="714" spans="1:27" x14ac:dyDescent="0.25">
      <c r="A714">
        <v>17031801603</v>
      </c>
      <c r="B714">
        <v>3961</v>
      </c>
      <c r="C714">
        <f>VLOOKUP(A714,'2010'!A:N,2,FALSE)</f>
        <v>4041</v>
      </c>
      <c r="D714">
        <v>283</v>
      </c>
      <c r="E714">
        <f>VLOOKUP(A714,'2010'!A:P,3,FALSE)</f>
        <v>394</v>
      </c>
      <c r="F714">
        <v>1328</v>
      </c>
      <c r="G714">
        <f>VLOOKUP(A714,'2010'!A:R,4,FALSE)</f>
        <v>1248</v>
      </c>
      <c r="H714">
        <v>356</v>
      </c>
      <c r="I714">
        <f>VLOOKUP(A714,'2010'!A:T,5,FALSE)</f>
        <v>332</v>
      </c>
      <c r="J714">
        <v>1972</v>
      </c>
      <c r="K714">
        <f>VLOOKUP(A714,'2010'!A:V,6,FALSE)</f>
        <v>2078</v>
      </c>
      <c r="L714">
        <v>96</v>
      </c>
      <c r="M714">
        <f>VLOOKUP(A714,'2010'!A:X,7,FALSE)</f>
        <v>40</v>
      </c>
      <c r="N714">
        <v>570</v>
      </c>
      <c r="O714">
        <f>VLOOKUP(A714,'2010'!A:N,8,FALSE)</f>
        <v>619</v>
      </c>
      <c r="P714">
        <v>660</v>
      </c>
      <c r="Q714">
        <f>VLOOKUP(A714,'2010'!A:P,9,FALSE)</f>
        <v>564</v>
      </c>
      <c r="R714">
        <v>849</v>
      </c>
      <c r="S714">
        <f>VLOOKUP(A714,'2010'!A:R,10,FALSE)</f>
        <v>1023</v>
      </c>
      <c r="T714">
        <v>576</v>
      </c>
      <c r="U714">
        <f>VLOOKUP(A714,'2010'!A:T,11,FALSE)</f>
        <v>107</v>
      </c>
      <c r="V714">
        <v>3816</v>
      </c>
      <c r="W714">
        <f>VLOOKUP(A714,'2010'!A:V,12,FALSE)</f>
        <v>3832</v>
      </c>
      <c r="X714">
        <v>1468</v>
      </c>
      <c r="Y714">
        <f>VLOOKUP(A714,'2010'!A:X,13,FALSE)</f>
        <v>1643</v>
      </c>
      <c r="Z714">
        <v>2348</v>
      </c>
      <c r="AA714">
        <f>VLOOKUP(A714,'2010'!A:Z,14,FALSE)</f>
        <v>2189</v>
      </c>
    </row>
    <row r="715" spans="1:27" x14ac:dyDescent="0.25">
      <c r="A715">
        <v>17031801605</v>
      </c>
      <c r="B715">
        <v>5400</v>
      </c>
      <c r="C715">
        <f>VLOOKUP(A715,'2010'!A:N,2,FALSE)</f>
        <v>5793</v>
      </c>
      <c r="D715">
        <v>1</v>
      </c>
      <c r="E715">
        <f>VLOOKUP(A715,'2010'!A:P,3,FALSE)</f>
        <v>64</v>
      </c>
      <c r="F715">
        <v>769</v>
      </c>
      <c r="G715">
        <f>VLOOKUP(A715,'2010'!A:R,4,FALSE)</f>
        <v>650</v>
      </c>
      <c r="H715">
        <v>137</v>
      </c>
      <c r="I715">
        <f>VLOOKUP(A715,'2010'!A:T,5,FALSE)</f>
        <v>29</v>
      </c>
      <c r="J715">
        <v>4384</v>
      </c>
      <c r="K715">
        <f>VLOOKUP(A715,'2010'!A:V,6,FALSE)</f>
        <v>5016</v>
      </c>
      <c r="L715">
        <v>194</v>
      </c>
      <c r="M715">
        <f>VLOOKUP(A715,'2010'!A:X,7,FALSE)</f>
        <v>90</v>
      </c>
      <c r="N715">
        <v>266</v>
      </c>
      <c r="O715">
        <f>VLOOKUP(A715,'2010'!A:N,8,FALSE)</f>
        <v>472</v>
      </c>
      <c r="P715">
        <v>849</v>
      </c>
      <c r="Q715">
        <f>VLOOKUP(A715,'2010'!A:P,9,FALSE)</f>
        <v>820</v>
      </c>
      <c r="R715">
        <v>1555</v>
      </c>
      <c r="S715">
        <f>VLOOKUP(A715,'2010'!A:R,10,FALSE)</f>
        <v>1283</v>
      </c>
      <c r="T715">
        <v>1398</v>
      </c>
      <c r="U715">
        <f>VLOOKUP(A715,'2010'!A:T,11,FALSE)</f>
        <v>195</v>
      </c>
      <c r="V715">
        <v>5395</v>
      </c>
      <c r="W715">
        <f>VLOOKUP(A715,'2010'!A:V,12,FALSE)</f>
        <v>5793</v>
      </c>
      <c r="X715">
        <v>5142</v>
      </c>
      <c r="Y715">
        <f>VLOOKUP(A715,'2010'!A:X,13,FALSE)</f>
        <v>5632</v>
      </c>
      <c r="Z715">
        <v>253</v>
      </c>
      <c r="AA715">
        <f>VLOOKUP(A715,'2010'!A:Z,14,FALSE)</f>
        <v>161</v>
      </c>
    </row>
    <row r="716" spans="1:27" x14ac:dyDescent="0.25">
      <c r="A716">
        <v>17031801606</v>
      </c>
      <c r="B716">
        <v>5949</v>
      </c>
      <c r="C716">
        <f>VLOOKUP(A716,'2010'!A:N,2,FALSE)</f>
        <v>5987</v>
      </c>
      <c r="D716">
        <v>0</v>
      </c>
      <c r="E716">
        <f>VLOOKUP(A716,'2010'!A:P,3,FALSE)</f>
        <v>30</v>
      </c>
      <c r="F716">
        <v>788</v>
      </c>
      <c r="G716">
        <f>VLOOKUP(A716,'2010'!A:R,4,FALSE)</f>
        <v>623</v>
      </c>
      <c r="H716">
        <v>112</v>
      </c>
      <c r="I716">
        <f>VLOOKUP(A716,'2010'!A:T,5,FALSE)</f>
        <v>92</v>
      </c>
      <c r="J716">
        <v>4930</v>
      </c>
      <c r="K716">
        <f>VLOOKUP(A716,'2010'!A:V,6,FALSE)</f>
        <v>5203</v>
      </c>
      <c r="L716">
        <v>163</v>
      </c>
      <c r="M716">
        <f>VLOOKUP(A716,'2010'!A:X,7,FALSE)</f>
        <v>172</v>
      </c>
      <c r="N716">
        <v>716</v>
      </c>
      <c r="O716">
        <f>VLOOKUP(A716,'2010'!A:N,8,FALSE)</f>
        <v>722</v>
      </c>
      <c r="P716">
        <v>774</v>
      </c>
      <c r="Q716">
        <f>VLOOKUP(A716,'2010'!A:P,9,FALSE)</f>
        <v>915</v>
      </c>
      <c r="R716">
        <v>1535</v>
      </c>
      <c r="S716">
        <f>VLOOKUP(A716,'2010'!A:R,10,FALSE)</f>
        <v>1468</v>
      </c>
      <c r="T716">
        <v>1240</v>
      </c>
      <c r="U716">
        <f>VLOOKUP(A716,'2010'!A:T,11,FALSE)</f>
        <v>242</v>
      </c>
      <c r="V716">
        <v>5949</v>
      </c>
      <c r="W716">
        <f>VLOOKUP(A716,'2010'!A:V,12,FALSE)</f>
        <v>5987</v>
      </c>
      <c r="X716">
        <v>5114</v>
      </c>
      <c r="Y716">
        <f>VLOOKUP(A716,'2010'!A:X,13,FALSE)</f>
        <v>5835</v>
      </c>
      <c r="Z716">
        <v>835</v>
      </c>
      <c r="AA716">
        <f>VLOOKUP(A716,'2010'!A:Z,14,FALSE)</f>
        <v>152</v>
      </c>
    </row>
    <row r="717" spans="1:27" x14ac:dyDescent="0.25">
      <c r="A717">
        <v>17031801607</v>
      </c>
      <c r="B717">
        <v>5416</v>
      </c>
      <c r="C717">
        <f>VLOOKUP(A717,'2010'!A:N,2,FALSE)</f>
        <v>5204</v>
      </c>
      <c r="D717">
        <v>32</v>
      </c>
      <c r="E717">
        <f>VLOOKUP(A717,'2010'!A:P,3,FALSE)</f>
        <v>88</v>
      </c>
      <c r="F717">
        <v>1554</v>
      </c>
      <c r="G717">
        <f>VLOOKUP(A717,'2010'!A:R,4,FALSE)</f>
        <v>1372</v>
      </c>
      <c r="H717">
        <v>188</v>
      </c>
      <c r="I717">
        <f>VLOOKUP(A717,'2010'!A:T,5,FALSE)</f>
        <v>65</v>
      </c>
      <c r="J717">
        <v>3609</v>
      </c>
      <c r="K717">
        <f>VLOOKUP(A717,'2010'!A:V,6,FALSE)</f>
        <v>3640</v>
      </c>
      <c r="L717">
        <v>109</v>
      </c>
      <c r="M717">
        <f>VLOOKUP(A717,'2010'!A:X,7,FALSE)</f>
        <v>243</v>
      </c>
      <c r="N717">
        <v>525</v>
      </c>
      <c r="O717">
        <f>VLOOKUP(A717,'2010'!A:N,8,FALSE)</f>
        <v>346</v>
      </c>
      <c r="P717">
        <v>716</v>
      </c>
      <c r="Q717">
        <f>VLOOKUP(A717,'2010'!A:P,9,FALSE)</f>
        <v>669</v>
      </c>
      <c r="R717">
        <v>1438</v>
      </c>
      <c r="S717">
        <f>VLOOKUP(A717,'2010'!A:R,10,FALSE)</f>
        <v>1284</v>
      </c>
      <c r="T717">
        <v>1164</v>
      </c>
      <c r="U717">
        <f>VLOOKUP(A717,'2010'!A:T,11,FALSE)</f>
        <v>227</v>
      </c>
      <c r="V717">
        <v>5402</v>
      </c>
      <c r="W717">
        <f>VLOOKUP(A717,'2010'!A:V,12,FALSE)</f>
        <v>5204</v>
      </c>
      <c r="X717">
        <v>3720</v>
      </c>
      <c r="Y717">
        <f>VLOOKUP(A717,'2010'!A:X,13,FALSE)</f>
        <v>3921</v>
      </c>
      <c r="Z717">
        <v>1682</v>
      </c>
      <c r="AA717">
        <f>VLOOKUP(A717,'2010'!A:Z,14,FALSE)</f>
        <v>1283</v>
      </c>
    </row>
    <row r="718" spans="1:27" x14ac:dyDescent="0.25">
      <c r="A718">
        <v>17031801608</v>
      </c>
      <c r="B718">
        <v>6595</v>
      </c>
      <c r="C718">
        <f>VLOOKUP(A718,'2010'!A:N,2,FALSE)</f>
        <v>5960</v>
      </c>
      <c r="D718">
        <v>13</v>
      </c>
      <c r="E718">
        <f>VLOOKUP(A718,'2010'!A:P,3,FALSE)</f>
        <v>0</v>
      </c>
      <c r="F718">
        <v>1167</v>
      </c>
      <c r="G718">
        <f>VLOOKUP(A718,'2010'!A:R,4,FALSE)</f>
        <v>1135</v>
      </c>
      <c r="H718">
        <v>168</v>
      </c>
      <c r="I718">
        <f>VLOOKUP(A718,'2010'!A:T,5,FALSE)</f>
        <v>188</v>
      </c>
      <c r="J718">
        <v>5082</v>
      </c>
      <c r="K718">
        <f>VLOOKUP(A718,'2010'!A:V,6,FALSE)</f>
        <v>4480</v>
      </c>
      <c r="L718">
        <v>178</v>
      </c>
      <c r="M718">
        <f>VLOOKUP(A718,'2010'!A:X,7,FALSE)</f>
        <v>192</v>
      </c>
      <c r="N718">
        <v>489</v>
      </c>
      <c r="O718">
        <f>VLOOKUP(A718,'2010'!A:N,8,FALSE)</f>
        <v>586</v>
      </c>
      <c r="P718">
        <v>1026</v>
      </c>
      <c r="Q718">
        <f>VLOOKUP(A718,'2010'!A:P,9,FALSE)</f>
        <v>924</v>
      </c>
      <c r="R718">
        <v>1809</v>
      </c>
      <c r="S718">
        <f>VLOOKUP(A718,'2010'!A:R,10,FALSE)</f>
        <v>1531</v>
      </c>
      <c r="T718">
        <v>1649</v>
      </c>
      <c r="U718">
        <f>VLOOKUP(A718,'2010'!A:T,11,FALSE)</f>
        <v>219</v>
      </c>
      <c r="V718">
        <v>6505</v>
      </c>
      <c r="W718">
        <f>VLOOKUP(A718,'2010'!A:V,12,FALSE)</f>
        <v>5804</v>
      </c>
      <c r="X718">
        <v>5216</v>
      </c>
      <c r="Y718">
        <f>VLOOKUP(A718,'2010'!A:X,13,FALSE)</f>
        <v>5236</v>
      </c>
      <c r="Z718">
        <v>1289</v>
      </c>
      <c r="AA718">
        <f>VLOOKUP(A718,'2010'!A:Z,14,FALSE)</f>
        <v>568</v>
      </c>
    </row>
    <row r="719" spans="1:27" x14ac:dyDescent="0.25">
      <c r="A719">
        <v>17031801701</v>
      </c>
      <c r="B719">
        <v>3684</v>
      </c>
      <c r="C719">
        <f>VLOOKUP(A719,'2010'!A:N,2,FALSE)</f>
        <v>3983</v>
      </c>
      <c r="D719">
        <v>0</v>
      </c>
      <c r="E719">
        <f>VLOOKUP(A719,'2010'!A:P,3,FALSE)</f>
        <v>0</v>
      </c>
      <c r="F719">
        <v>393</v>
      </c>
      <c r="G719">
        <f>VLOOKUP(A719,'2010'!A:R,4,FALSE)</f>
        <v>186</v>
      </c>
      <c r="H719">
        <v>134</v>
      </c>
      <c r="I719">
        <f>VLOOKUP(A719,'2010'!A:T,5,FALSE)</f>
        <v>99</v>
      </c>
      <c r="J719">
        <v>3126</v>
      </c>
      <c r="K719">
        <f>VLOOKUP(A719,'2010'!A:V,6,FALSE)</f>
        <v>3698</v>
      </c>
      <c r="L719">
        <v>16</v>
      </c>
      <c r="M719">
        <f>VLOOKUP(A719,'2010'!A:X,7,FALSE)</f>
        <v>0</v>
      </c>
      <c r="N719">
        <v>114</v>
      </c>
      <c r="O719">
        <f>VLOOKUP(A719,'2010'!A:N,8,FALSE)</f>
        <v>198</v>
      </c>
      <c r="P719">
        <v>420</v>
      </c>
      <c r="Q719">
        <f>VLOOKUP(A719,'2010'!A:P,9,FALSE)</f>
        <v>522</v>
      </c>
      <c r="R719">
        <v>1086</v>
      </c>
      <c r="S719">
        <f>VLOOKUP(A719,'2010'!A:R,10,FALSE)</f>
        <v>859</v>
      </c>
      <c r="T719">
        <v>819</v>
      </c>
      <c r="U719">
        <f>VLOOKUP(A719,'2010'!A:T,11,FALSE)</f>
        <v>165</v>
      </c>
      <c r="V719">
        <v>3684</v>
      </c>
      <c r="W719">
        <f>VLOOKUP(A719,'2010'!A:V,12,FALSE)</f>
        <v>3983</v>
      </c>
      <c r="X719">
        <v>3544</v>
      </c>
      <c r="Y719">
        <f>VLOOKUP(A719,'2010'!A:X,13,FALSE)</f>
        <v>3599</v>
      </c>
      <c r="Z719">
        <v>140</v>
      </c>
      <c r="AA719">
        <f>VLOOKUP(A719,'2010'!A:Z,14,FALSE)</f>
        <v>384</v>
      </c>
    </row>
    <row r="720" spans="1:27" x14ac:dyDescent="0.25">
      <c r="A720">
        <v>17031801702</v>
      </c>
      <c r="B720">
        <v>4739</v>
      </c>
      <c r="C720">
        <f>VLOOKUP(A720,'2010'!A:N,2,FALSE)</f>
        <v>4525</v>
      </c>
      <c r="D720">
        <v>40</v>
      </c>
      <c r="E720">
        <f>VLOOKUP(A720,'2010'!A:P,3,FALSE)</f>
        <v>0</v>
      </c>
      <c r="F720">
        <v>615</v>
      </c>
      <c r="G720">
        <f>VLOOKUP(A720,'2010'!A:R,4,FALSE)</f>
        <v>534</v>
      </c>
      <c r="H720">
        <v>108</v>
      </c>
      <c r="I720">
        <f>VLOOKUP(A720,'2010'!A:T,5,FALSE)</f>
        <v>118</v>
      </c>
      <c r="J720">
        <v>3847</v>
      </c>
      <c r="K720">
        <f>VLOOKUP(A720,'2010'!A:V,6,FALSE)</f>
        <v>3851</v>
      </c>
      <c r="L720">
        <v>28</v>
      </c>
      <c r="M720">
        <f>VLOOKUP(A720,'2010'!A:X,7,FALSE)</f>
        <v>73</v>
      </c>
      <c r="N720">
        <v>238</v>
      </c>
      <c r="O720">
        <f>VLOOKUP(A720,'2010'!A:N,8,FALSE)</f>
        <v>199</v>
      </c>
      <c r="P720">
        <v>543</v>
      </c>
      <c r="Q720">
        <f>VLOOKUP(A720,'2010'!A:P,9,FALSE)</f>
        <v>453</v>
      </c>
      <c r="R720">
        <v>1223</v>
      </c>
      <c r="S720">
        <f>VLOOKUP(A720,'2010'!A:R,10,FALSE)</f>
        <v>1334</v>
      </c>
      <c r="T720">
        <v>1174</v>
      </c>
      <c r="U720">
        <f>VLOOKUP(A720,'2010'!A:T,11,FALSE)</f>
        <v>160</v>
      </c>
      <c r="V720">
        <v>4739</v>
      </c>
      <c r="W720">
        <f>VLOOKUP(A720,'2010'!A:V,12,FALSE)</f>
        <v>4525</v>
      </c>
      <c r="X720">
        <v>4228</v>
      </c>
      <c r="Y720">
        <f>VLOOKUP(A720,'2010'!A:X,13,FALSE)</f>
        <v>4078</v>
      </c>
      <c r="Z720">
        <v>511</v>
      </c>
      <c r="AA720">
        <f>VLOOKUP(A720,'2010'!A:Z,14,FALSE)</f>
        <v>447</v>
      </c>
    </row>
    <row r="721" spans="1:27" x14ac:dyDescent="0.25">
      <c r="A721">
        <v>17031801800</v>
      </c>
      <c r="B721">
        <v>5905</v>
      </c>
      <c r="C721">
        <f>VLOOKUP(A721,'2010'!A:N,2,FALSE)</f>
        <v>5338</v>
      </c>
      <c r="D721">
        <v>0</v>
      </c>
      <c r="E721">
        <f>VLOOKUP(A721,'2010'!A:P,3,FALSE)</f>
        <v>0</v>
      </c>
      <c r="F721">
        <v>585</v>
      </c>
      <c r="G721">
        <f>VLOOKUP(A721,'2010'!A:R,4,FALSE)</f>
        <v>632</v>
      </c>
      <c r="H721">
        <v>0</v>
      </c>
      <c r="I721">
        <f>VLOOKUP(A721,'2010'!A:T,5,FALSE)</f>
        <v>141</v>
      </c>
      <c r="J721">
        <v>5266</v>
      </c>
      <c r="K721">
        <f>VLOOKUP(A721,'2010'!A:V,6,FALSE)</f>
        <v>4538</v>
      </c>
      <c r="L721">
        <v>68</v>
      </c>
      <c r="M721">
        <f>VLOOKUP(A721,'2010'!A:X,7,FALSE)</f>
        <v>150</v>
      </c>
      <c r="N721">
        <v>383</v>
      </c>
      <c r="O721">
        <f>VLOOKUP(A721,'2010'!A:N,8,FALSE)</f>
        <v>352</v>
      </c>
      <c r="P721">
        <v>724</v>
      </c>
      <c r="Q721">
        <f>VLOOKUP(A721,'2010'!A:P,9,FALSE)</f>
        <v>623</v>
      </c>
      <c r="R721">
        <v>1437</v>
      </c>
      <c r="S721">
        <f>VLOOKUP(A721,'2010'!A:R,10,FALSE)</f>
        <v>1582</v>
      </c>
      <c r="T721">
        <v>1702</v>
      </c>
      <c r="U721">
        <f>VLOOKUP(A721,'2010'!A:T,11,FALSE)</f>
        <v>214</v>
      </c>
      <c r="V721">
        <v>5820</v>
      </c>
      <c r="W721">
        <f>VLOOKUP(A721,'2010'!A:V,12,FALSE)</f>
        <v>5338</v>
      </c>
      <c r="X721">
        <v>5208</v>
      </c>
      <c r="Y721">
        <f>VLOOKUP(A721,'2010'!A:X,13,FALSE)</f>
        <v>5064</v>
      </c>
      <c r="Z721">
        <v>612</v>
      </c>
      <c r="AA721">
        <f>VLOOKUP(A721,'2010'!A:Z,14,FALSE)</f>
        <v>274</v>
      </c>
    </row>
    <row r="722" spans="1:27" x14ac:dyDescent="0.25">
      <c r="A722">
        <v>17031801901</v>
      </c>
      <c r="B722">
        <v>4074</v>
      </c>
      <c r="C722">
        <f>VLOOKUP(A722,'2010'!A:N,2,FALSE)</f>
        <v>4209</v>
      </c>
      <c r="D722">
        <v>40</v>
      </c>
      <c r="E722">
        <f>VLOOKUP(A722,'2010'!A:P,3,FALSE)</f>
        <v>61</v>
      </c>
      <c r="F722">
        <v>404</v>
      </c>
      <c r="G722">
        <f>VLOOKUP(A722,'2010'!A:R,4,FALSE)</f>
        <v>273</v>
      </c>
      <c r="H722">
        <v>530</v>
      </c>
      <c r="I722">
        <f>VLOOKUP(A722,'2010'!A:T,5,FALSE)</f>
        <v>699</v>
      </c>
      <c r="J722">
        <v>3052</v>
      </c>
      <c r="K722">
        <f>VLOOKUP(A722,'2010'!A:V,6,FALSE)</f>
        <v>3176</v>
      </c>
      <c r="L722">
        <v>119</v>
      </c>
      <c r="M722">
        <f>VLOOKUP(A722,'2010'!A:X,7,FALSE)</f>
        <v>204</v>
      </c>
      <c r="N722">
        <v>465</v>
      </c>
      <c r="O722">
        <f>VLOOKUP(A722,'2010'!A:N,8,FALSE)</f>
        <v>612</v>
      </c>
      <c r="P722">
        <v>633</v>
      </c>
      <c r="Q722">
        <f>VLOOKUP(A722,'2010'!A:P,9,FALSE)</f>
        <v>643</v>
      </c>
      <c r="R722">
        <v>1105</v>
      </c>
      <c r="S722">
        <f>VLOOKUP(A722,'2010'!A:R,10,FALSE)</f>
        <v>971</v>
      </c>
      <c r="T722">
        <v>813</v>
      </c>
      <c r="U722">
        <f>VLOOKUP(A722,'2010'!A:T,11,FALSE)</f>
        <v>192</v>
      </c>
      <c r="V722">
        <v>3955</v>
      </c>
      <c r="W722">
        <f>VLOOKUP(A722,'2010'!A:V,12,FALSE)</f>
        <v>4126</v>
      </c>
      <c r="X722">
        <v>3364</v>
      </c>
      <c r="Y722">
        <f>VLOOKUP(A722,'2010'!A:X,13,FALSE)</f>
        <v>3276</v>
      </c>
      <c r="Z722">
        <v>591</v>
      </c>
      <c r="AA722">
        <f>VLOOKUP(A722,'2010'!A:Z,14,FALSE)</f>
        <v>850</v>
      </c>
    </row>
    <row r="723" spans="1:27" x14ac:dyDescent="0.25">
      <c r="A723">
        <v>17031801902</v>
      </c>
      <c r="B723">
        <v>3523</v>
      </c>
      <c r="C723">
        <f>VLOOKUP(A723,'2010'!A:N,2,FALSE)</f>
        <v>2964</v>
      </c>
      <c r="D723">
        <v>85</v>
      </c>
      <c r="E723">
        <f>VLOOKUP(A723,'2010'!A:P,3,FALSE)</f>
        <v>0</v>
      </c>
      <c r="F723">
        <v>213</v>
      </c>
      <c r="G723">
        <f>VLOOKUP(A723,'2010'!A:R,4,FALSE)</f>
        <v>195</v>
      </c>
      <c r="H723">
        <v>169</v>
      </c>
      <c r="I723">
        <f>VLOOKUP(A723,'2010'!A:T,5,FALSE)</f>
        <v>35</v>
      </c>
      <c r="J723">
        <v>2980</v>
      </c>
      <c r="K723">
        <f>VLOOKUP(A723,'2010'!A:V,6,FALSE)</f>
        <v>2651</v>
      </c>
      <c r="L723">
        <v>56</v>
      </c>
      <c r="M723">
        <f>VLOOKUP(A723,'2010'!A:X,7,FALSE)</f>
        <v>67</v>
      </c>
      <c r="N723">
        <v>204</v>
      </c>
      <c r="O723">
        <f>VLOOKUP(A723,'2010'!A:N,8,FALSE)</f>
        <v>142</v>
      </c>
      <c r="P723">
        <v>420</v>
      </c>
      <c r="Q723">
        <f>VLOOKUP(A723,'2010'!A:P,9,FALSE)</f>
        <v>312</v>
      </c>
      <c r="R723">
        <v>985</v>
      </c>
      <c r="S723">
        <f>VLOOKUP(A723,'2010'!A:R,10,FALSE)</f>
        <v>810</v>
      </c>
      <c r="T723">
        <v>572</v>
      </c>
      <c r="U723">
        <f>VLOOKUP(A723,'2010'!A:T,11,FALSE)</f>
        <v>130</v>
      </c>
      <c r="V723">
        <v>3523</v>
      </c>
      <c r="W723">
        <f>VLOOKUP(A723,'2010'!A:V,12,FALSE)</f>
        <v>2964</v>
      </c>
      <c r="X723">
        <v>3354</v>
      </c>
      <c r="Y723">
        <f>VLOOKUP(A723,'2010'!A:X,13,FALSE)</f>
        <v>2750</v>
      </c>
      <c r="Z723">
        <v>169</v>
      </c>
      <c r="AA723">
        <f>VLOOKUP(A723,'2010'!A:Z,14,FALSE)</f>
        <v>214</v>
      </c>
    </row>
    <row r="724" spans="1:27" x14ac:dyDescent="0.25">
      <c r="A724">
        <v>17031802002</v>
      </c>
      <c r="B724">
        <v>5080</v>
      </c>
      <c r="C724">
        <f>VLOOKUP(A724,'2010'!A:N,2,FALSE)</f>
        <v>5054</v>
      </c>
      <c r="D724">
        <v>65</v>
      </c>
      <c r="E724">
        <f>VLOOKUP(A724,'2010'!A:P,3,FALSE)</f>
        <v>110</v>
      </c>
      <c r="F724">
        <v>543</v>
      </c>
      <c r="G724">
        <f>VLOOKUP(A724,'2010'!A:R,4,FALSE)</f>
        <v>655</v>
      </c>
      <c r="H724">
        <v>425</v>
      </c>
      <c r="I724">
        <f>VLOOKUP(A724,'2010'!A:T,5,FALSE)</f>
        <v>192</v>
      </c>
      <c r="J724">
        <v>3928</v>
      </c>
      <c r="K724">
        <f>VLOOKUP(A724,'2010'!A:V,6,FALSE)</f>
        <v>4089</v>
      </c>
      <c r="L724">
        <v>149</v>
      </c>
      <c r="M724">
        <f>VLOOKUP(A724,'2010'!A:X,7,FALSE)</f>
        <v>125</v>
      </c>
      <c r="N724">
        <v>716</v>
      </c>
      <c r="O724">
        <f>VLOOKUP(A724,'2010'!A:N,8,FALSE)</f>
        <v>591</v>
      </c>
      <c r="P724">
        <v>850</v>
      </c>
      <c r="Q724">
        <f>VLOOKUP(A724,'2010'!A:P,9,FALSE)</f>
        <v>812</v>
      </c>
      <c r="R724">
        <v>1029</v>
      </c>
      <c r="S724">
        <f>VLOOKUP(A724,'2010'!A:R,10,FALSE)</f>
        <v>1098</v>
      </c>
      <c r="T724">
        <v>764</v>
      </c>
      <c r="U724">
        <f>VLOOKUP(A724,'2010'!A:T,11,FALSE)</f>
        <v>144</v>
      </c>
      <c r="V724">
        <v>4793</v>
      </c>
      <c r="W724">
        <f>VLOOKUP(A724,'2010'!A:V,12,FALSE)</f>
        <v>4805</v>
      </c>
      <c r="X724">
        <v>4134</v>
      </c>
      <c r="Y724">
        <f>VLOOKUP(A724,'2010'!A:X,13,FALSE)</f>
        <v>4435</v>
      </c>
      <c r="Z724">
        <v>659</v>
      </c>
      <c r="AA724">
        <f>VLOOKUP(A724,'2010'!A:Z,14,FALSE)</f>
        <v>370</v>
      </c>
    </row>
    <row r="725" spans="1:27" x14ac:dyDescent="0.25">
      <c r="A725">
        <v>17031802003</v>
      </c>
      <c r="B725">
        <v>2819</v>
      </c>
      <c r="C725">
        <f>VLOOKUP(A725,'2010'!A:N,2,FALSE)</f>
        <v>2537</v>
      </c>
      <c r="D725">
        <v>26</v>
      </c>
      <c r="E725">
        <f>VLOOKUP(A725,'2010'!A:P,3,FALSE)</f>
        <v>20</v>
      </c>
      <c r="F725">
        <v>446</v>
      </c>
      <c r="G725">
        <f>VLOOKUP(A725,'2010'!A:R,4,FALSE)</f>
        <v>528</v>
      </c>
      <c r="H725">
        <v>595</v>
      </c>
      <c r="I725">
        <f>VLOOKUP(A725,'2010'!A:T,5,FALSE)</f>
        <v>311</v>
      </c>
      <c r="J725">
        <v>1732</v>
      </c>
      <c r="K725">
        <f>VLOOKUP(A725,'2010'!A:V,6,FALSE)</f>
        <v>1662</v>
      </c>
      <c r="L725">
        <v>204</v>
      </c>
      <c r="M725">
        <f>VLOOKUP(A725,'2010'!A:X,7,FALSE)</f>
        <v>153</v>
      </c>
      <c r="N725">
        <v>252</v>
      </c>
      <c r="O725">
        <f>VLOOKUP(A725,'2010'!A:N,8,FALSE)</f>
        <v>389</v>
      </c>
      <c r="P725">
        <v>377</v>
      </c>
      <c r="Q725">
        <f>VLOOKUP(A725,'2010'!A:P,9,FALSE)</f>
        <v>310</v>
      </c>
      <c r="R725">
        <v>637</v>
      </c>
      <c r="S725">
        <f>VLOOKUP(A725,'2010'!A:R,10,FALSE)</f>
        <v>573</v>
      </c>
      <c r="T725">
        <v>410</v>
      </c>
      <c r="U725">
        <f>VLOOKUP(A725,'2010'!A:T,11,FALSE)</f>
        <v>128</v>
      </c>
      <c r="V725">
        <v>2814</v>
      </c>
      <c r="W725">
        <f>VLOOKUP(A725,'2010'!A:V,12,FALSE)</f>
        <v>2507</v>
      </c>
      <c r="X725">
        <v>2219</v>
      </c>
      <c r="Y725">
        <f>VLOOKUP(A725,'2010'!A:X,13,FALSE)</f>
        <v>2377</v>
      </c>
      <c r="Z725">
        <v>595</v>
      </c>
      <c r="AA725">
        <f>VLOOKUP(A725,'2010'!A:Z,14,FALSE)</f>
        <v>130</v>
      </c>
    </row>
    <row r="726" spans="1:27" x14ac:dyDescent="0.25">
      <c r="A726">
        <v>17031802004</v>
      </c>
      <c r="B726">
        <v>5033</v>
      </c>
      <c r="C726">
        <f>VLOOKUP(A726,'2010'!A:N,2,FALSE)</f>
        <v>5285</v>
      </c>
      <c r="D726">
        <v>136</v>
      </c>
      <c r="E726">
        <f>VLOOKUP(A726,'2010'!A:P,3,FALSE)</f>
        <v>76</v>
      </c>
      <c r="F726">
        <v>1488</v>
      </c>
      <c r="G726">
        <f>VLOOKUP(A726,'2010'!A:R,4,FALSE)</f>
        <v>1104</v>
      </c>
      <c r="H726">
        <v>707</v>
      </c>
      <c r="I726">
        <f>VLOOKUP(A726,'2010'!A:T,5,FALSE)</f>
        <v>907</v>
      </c>
      <c r="J726">
        <v>2538</v>
      </c>
      <c r="K726">
        <f>VLOOKUP(A726,'2010'!A:V,6,FALSE)</f>
        <v>3016</v>
      </c>
      <c r="L726">
        <v>387</v>
      </c>
      <c r="M726">
        <f>VLOOKUP(A726,'2010'!A:X,7,FALSE)</f>
        <v>382</v>
      </c>
      <c r="N726">
        <v>856</v>
      </c>
      <c r="O726">
        <f>VLOOKUP(A726,'2010'!A:N,8,FALSE)</f>
        <v>958</v>
      </c>
      <c r="P726">
        <v>1000</v>
      </c>
      <c r="Q726">
        <f>VLOOKUP(A726,'2010'!A:P,9,FALSE)</f>
        <v>869</v>
      </c>
      <c r="R726">
        <v>832</v>
      </c>
      <c r="S726">
        <f>VLOOKUP(A726,'2010'!A:R,10,FALSE)</f>
        <v>920</v>
      </c>
      <c r="T726">
        <v>593</v>
      </c>
      <c r="U726">
        <f>VLOOKUP(A726,'2010'!A:T,11,FALSE)</f>
        <v>195</v>
      </c>
      <c r="V726">
        <v>4914</v>
      </c>
      <c r="W726">
        <f>VLOOKUP(A726,'2010'!A:V,12,FALSE)</f>
        <v>5023</v>
      </c>
      <c r="X726">
        <v>3195</v>
      </c>
      <c r="Y726">
        <f>VLOOKUP(A726,'2010'!A:X,13,FALSE)</f>
        <v>3108</v>
      </c>
      <c r="Z726">
        <v>1719</v>
      </c>
      <c r="AA726">
        <f>VLOOKUP(A726,'2010'!A:Z,14,FALSE)</f>
        <v>1915</v>
      </c>
    </row>
    <row r="727" spans="1:27" x14ac:dyDescent="0.25">
      <c r="A727">
        <v>17031802100</v>
      </c>
      <c r="B727">
        <v>3481</v>
      </c>
      <c r="C727">
        <f>VLOOKUP(A727,'2010'!A:N,2,FALSE)</f>
        <v>3357</v>
      </c>
      <c r="D727">
        <v>12</v>
      </c>
      <c r="E727">
        <f>VLOOKUP(A727,'2010'!A:P,3,FALSE)</f>
        <v>112</v>
      </c>
      <c r="F727">
        <v>139</v>
      </c>
      <c r="G727">
        <f>VLOOKUP(A727,'2010'!A:R,4,FALSE)</f>
        <v>35</v>
      </c>
      <c r="H727">
        <v>46</v>
      </c>
      <c r="I727">
        <f>VLOOKUP(A727,'2010'!A:T,5,FALSE)</f>
        <v>13</v>
      </c>
      <c r="J727">
        <v>3075</v>
      </c>
      <c r="K727">
        <f>VLOOKUP(A727,'2010'!A:V,6,FALSE)</f>
        <v>3128</v>
      </c>
      <c r="L727">
        <v>61</v>
      </c>
      <c r="M727">
        <f>VLOOKUP(A727,'2010'!A:X,7,FALSE)</f>
        <v>31</v>
      </c>
      <c r="N727">
        <v>256</v>
      </c>
      <c r="O727">
        <f>VLOOKUP(A727,'2010'!A:N,8,FALSE)</f>
        <v>308</v>
      </c>
      <c r="P727">
        <v>208</v>
      </c>
      <c r="Q727">
        <f>VLOOKUP(A727,'2010'!A:P,9,FALSE)</f>
        <v>318</v>
      </c>
      <c r="R727">
        <v>878</v>
      </c>
      <c r="S727">
        <f>VLOOKUP(A727,'2010'!A:R,10,FALSE)</f>
        <v>765</v>
      </c>
      <c r="T727">
        <v>748</v>
      </c>
      <c r="U727">
        <f>VLOOKUP(A727,'2010'!A:T,11,FALSE)</f>
        <v>131</v>
      </c>
      <c r="V727">
        <v>3471</v>
      </c>
      <c r="W727">
        <f>VLOOKUP(A727,'2010'!A:V,12,FALSE)</f>
        <v>3357</v>
      </c>
      <c r="X727">
        <v>3256</v>
      </c>
      <c r="Y727">
        <f>VLOOKUP(A727,'2010'!A:X,13,FALSE)</f>
        <v>3154</v>
      </c>
      <c r="Z727">
        <v>215</v>
      </c>
      <c r="AA727">
        <f>VLOOKUP(A727,'2010'!A:Z,14,FALSE)</f>
        <v>203</v>
      </c>
    </row>
    <row r="728" spans="1:27" x14ac:dyDescent="0.25">
      <c r="A728">
        <v>17031802200</v>
      </c>
      <c r="B728">
        <v>4480</v>
      </c>
      <c r="C728">
        <f>VLOOKUP(A728,'2010'!A:N,2,FALSE)</f>
        <v>3946</v>
      </c>
      <c r="D728">
        <v>104</v>
      </c>
      <c r="E728">
        <f>VLOOKUP(A728,'2010'!A:P,3,FALSE)</f>
        <v>0</v>
      </c>
      <c r="F728">
        <v>175</v>
      </c>
      <c r="G728">
        <f>VLOOKUP(A728,'2010'!A:R,4,FALSE)</f>
        <v>91</v>
      </c>
      <c r="H728">
        <v>159</v>
      </c>
      <c r="I728">
        <f>VLOOKUP(A728,'2010'!A:T,5,FALSE)</f>
        <v>175</v>
      </c>
      <c r="J728">
        <v>3988</v>
      </c>
      <c r="K728">
        <f>VLOOKUP(A728,'2010'!A:V,6,FALSE)</f>
        <v>3632</v>
      </c>
      <c r="L728">
        <v>73</v>
      </c>
      <c r="M728">
        <f>VLOOKUP(A728,'2010'!A:X,7,FALSE)</f>
        <v>93</v>
      </c>
      <c r="N728">
        <v>425</v>
      </c>
      <c r="O728">
        <f>VLOOKUP(A728,'2010'!A:N,8,FALSE)</f>
        <v>222</v>
      </c>
      <c r="P728">
        <v>436</v>
      </c>
      <c r="Q728">
        <f>VLOOKUP(A728,'2010'!A:P,9,FALSE)</f>
        <v>484</v>
      </c>
      <c r="R728">
        <v>1208</v>
      </c>
      <c r="S728">
        <f>VLOOKUP(A728,'2010'!A:R,10,FALSE)</f>
        <v>1045</v>
      </c>
      <c r="T728">
        <v>961</v>
      </c>
      <c r="U728">
        <f>VLOOKUP(A728,'2010'!A:T,11,FALSE)</f>
        <v>164</v>
      </c>
      <c r="V728">
        <v>4480</v>
      </c>
      <c r="W728">
        <f>VLOOKUP(A728,'2010'!A:V,12,FALSE)</f>
        <v>3946</v>
      </c>
      <c r="X728">
        <v>4033</v>
      </c>
      <c r="Y728">
        <f>VLOOKUP(A728,'2010'!A:X,13,FALSE)</f>
        <v>3598</v>
      </c>
      <c r="Z728">
        <v>447</v>
      </c>
      <c r="AA728">
        <f>VLOOKUP(A728,'2010'!A:Z,14,FALSE)</f>
        <v>348</v>
      </c>
    </row>
    <row r="729" spans="1:27" x14ac:dyDescent="0.25">
      <c r="A729">
        <v>17031802300</v>
      </c>
      <c r="B729">
        <v>5220</v>
      </c>
      <c r="C729">
        <f>VLOOKUP(A729,'2010'!A:N,2,FALSE)</f>
        <v>5001</v>
      </c>
      <c r="D729">
        <v>50</v>
      </c>
      <c r="E729">
        <f>VLOOKUP(A729,'2010'!A:P,3,FALSE)</f>
        <v>64</v>
      </c>
      <c r="F729">
        <v>765</v>
      </c>
      <c r="G729">
        <f>VLOOKUP(A729,'2010'!A:R,4,FALSE)</f>
        <v>910</v>
      </c>
      <c r="H729">
        <v>128</v>
      </c>
      <c r="I729">
        <f>VLOOKUP(A729,'2010'!A:T,5,FALSE)</f>
        <v>141</v>
      </c>
      <c r="J729">
        <v>4150</v>
      </c>
      <c r="K729">
        <f>VLOOKUP(A729,'2010'!A:V,6,FALSE)</f>
        <v>3769</v>
      </c>
      <c r="L729">
        <v>24</v>
      </c>
      <c r="M729">
        <f>VLOOKUP(A729,'2010'!A:X,7,FALSE)</f>
        <v>63</v>
      </c>
      <c r="N729">
        <v>491</v>
      </c>
      <c r="O729">
        <f>VLOOKUP(A729,'2010'!A:N,8,FALSE)</f>
        <v>255</v>
      </c>
      <c r="P729">
        <v>369</v>
      </c>
      <c r="Q729">
        <f>VLOOKUP(A729,'2010'!A:P,9,FALSE)</f>
        <v>650</v>
      </c>
      <c r="R729">
        <v>1523</v>
      </c>
      <c r="S729">
        <f>VLOOKUP(A729,'2010'!A:R,10,FALSE)</f>
        <v>1188</v>
      </c>
      <c r="T729">
        <v>1184</v>
      </c>
      <c r="U729">
        <f>VLOOKUP(A729,'2010'!A:T,11,FALSE)</f>
        <v>192</v>
      </c>
      <c r="V729">
        <v>5172</v>
      </c>
      <c r="W729">
        <f>VLOOKUP(A729,'2010'!A:V,12,FALSE)</f>
        <v>5001</v>
      </c>
      <c r="X729">
        <v>3625</v>
      </c>
      <c r="Y729">
        <f>VLOOKUP(A729,'2010'!A:X,13,FALSE)</f>
        <v>3809</v>
      </c>
      <c r="Z729">
        <v>1547</v>
      </c>
      <c r="AA729">
        <f>VLOOKUP(A729,'2010'!A:Z,14,FALSE)</f>
        <v>1192</v>
      </c>
    </row>
    <row r="730" spans="1:27" x14ac:dyDescent="0.25">
      <c r="A730">
        <v>17031802402</v>
      </c>
      <c r="B730">
        <v>5615</v>
      </c>
      <c r="C730">
        <f>VLOOKUP(A730,'2010'!A:N,2,FALSE)</f>
        <v>4204</v>
      </c>
      <c r="D730">
        <v>86</v>
      </c>
      <c r="E730">
        <f>VLOOKUP(A730,'2010'!A:P,3,FALSE)</f>
        <v>73</v>
      </c>
      <c r="F730">
        <v>587</v>
      </c>
      <c r="G730">
        <f>VLOOKUP(A730,'2010'!A:R,4,FALSE)</f>
        <v>523</v>
      </c>
      <c r="H730">
        <v>2077</v>
      </c>
      <c r="I730">
        <f>VLOOKUP(A730,'2010'!A:T,5,FALSE)</f>
        <v>1121</v>
      </c>
      <c r="J730">
        <v>2787</v>
      </c>
      <c r="K730">
        <f>VLOOKUP(A730,'2010'!A:V,6,FALSE)</f>
        <v>2370</v>
      </c>
      <c r="L730">
        <v>611</v>
      </c>
      <c r="M730">
        <f>VLOOKUP(A730,'2010'!A:X,7,FALSE)</f>
        <v>262</v>
      </c>
      <c r="N730">
        <v>1174</v>
      </c>
      <c r="O730">
        <f>VLOOKUP(A730,'2010'!A:N,8,FALSE)</f>
        <v>723</v>
      </c>
      <c r="P730">
        <v>1156</v>
      </c>
      <c r="Q730">
        <f>VLOOKUP(A730,'2010'!A:P,9,FALSE)</f>
        <v>853</v>
      </c>
      <c r="R730">
        <v>644</v>
      </c>
      <c r="S730">
        <f>VLOOKUP(A730,'2010'!A:R,10,FALSE)</f>
        <v>792</v>
      </c>
      <c r="T730">
        <v>554</v>
      </c>
      <c r="U730">
        <f>VLOOKUP(A730,'2010'!A:T,11,FALSE)</f>
        <v>148</v>
      </c>
      <c r="V730">
        <v>5422</v>
      </c>
      <c r="W730">
        <f>VLOOKUP(A730,'2010'!A:V,12,FALSE)</f>
        <v>4204</v>
      </c>
      <c r="X730">
        <v>3229</v>
      </c>
      <c r="Y730">
        <f>VLOOKUP(A730,'2010'!A:X,13,FALSE)</f>
        <v>3050</v>
      </c>
      <c r="Z730">
        <v>2193</v>
      </c>
      <c r="AA730">
        <f>VLOOKUP(A730,'2010'!A:Z,14,FALSE)</f>
        <v>1154</v>
      </c>
    </row>
    <row r="731" spans="1:27" x14ac:dyDescent="0.25">
      <c r="A731">
        <v>17031802403</v>
      </c>
      <c r="B731">
        <v>1439</v>
      </c>
      <c r="C731">
        <f>VLOOKUP(A731,'2010'!A:N,2,FALSE)</f>
        <v>1443</v>
      </c>
      <c r="D731">
        <v>12</v>
      </c>
      <c r="E731">
        <f>VLOOKUP(A731,'2010'!A:P,3,FALSE)</f>
        <v>33</v>
      </c>
      <c r="F731">
        <v>170</v>
      </c>
      <c r="G731">
        <f>VLOOKUP(A731,'2010'!A:R,4,FALSE)</f>
        <v>224</v>
      </c>
      <c r="H731">
        <v>29</v>
      </c>
      <c r="I731">
        <f>VLOOKUP(A731,'2010'!A:T,5,FALSE)</f>
        <v>28</v>
      </c>
      <c r="J731">
        <v>1187</v>
      </c>
      <c r="K731">
        <f>VLOOKUP(A731,'2010'!A:V,6,FALSE)</f>
        <v>1158</v>
      </c>
      <c r="L731">
        <v>69</v>
      </c>
      <c r="M731">
        <f>VLOOKUP(A731,'2010'!A:X,7,FALSE)</f>
        <v>0</v>
      </c>
      <c r="N731">
        <v>195</v>
      </c>
      <c r="O731">
        <f>VLOOKUP(A731,'2010'!A:N,8,FALSE)</f>
        <v>320</v>
      </c>
      <c r="P731">
        <v>328</v>
      </c>
      <c r="Q731">
        <f>VLOOKUP(A731,'2010'!A:P,9,FALSE)</f>
        <v>382</v>
      </c>
      <c r="R731">
        <v>362</v>
      </c>
      <c r="S731">
        <f>VLOOKUP(A731,'2010'!A:R,10,FALSE)</f>
        <v>273</v>
      </c>
      <c r="T731">
        <v>307</v>
      </c>
      <c r="U731">
        <f>VLOOKUP(A731,'2010'!A:T,11,FALSE)</f>
        <v>93</v>
      </c>
      <c r="V731">
        <v>1439</v>
      </c>
      <c r="W731">
        <f>VLOOKUP(A731,'2010'!A:V,12,FALSE)</f>
        <v>1443</v>
      </c>
      <c r="X731">
        <v>1010</v>
      </c>
      <c r="Y731">
        <f>VLOOKUP(A731,'2010'!A:X,13,FALSE)</f>
        <v>926</v>
      </c>
      <c r="Z731">
        <v>429</v>
      </c>
      <c r="AA731">
        <f>VLOOKUP(A731,'2010'!A:Z,14,FALSE)</f>
        <v>517</v>
      </c>
    </row>
    <row r="732" spans="1:27" x14ac:dyDescent="0.25">
      <c r="A732">
        <v>17031802404</v>
      </c>
      <c r="B732">
        <v>7873</v>
      </c>
      <c r="C732">
        <f>VLOOKUP(A732,'2010'!A:N,2,FALSE)</f>
        <v>7091</v>
      </c>
      <c r="D732">
        <v>108</v>
      </c>
      <c r="E732">
        <f>VLOOKUP(A732,'2010'!A:P,3,FALSE)</f>
        <v>118</v>
      </c>
      <c r="F732">
        <v>1149</v>
      </c>
      <c r="G732">
        <f>VLOOKUP(A732,'2010'!A:R,4,FALSE)</f>
        <v>840</v>
      </c>
      <c r="H732">
        <v>3122</v>
      </c>
      <c r="I732">
        <f>VLOOKUP(A732,'2010'!A:T,5,FALSE)</f>
        <v>2270</v>
      </c>
      <c r="J732">
        <v>3458</v>
      </c>
      <c r="K732">
        <f>VLOOKUP(A732,'2010'!A:V,6,FALSE)</f>
        <v>3670</v>
      </c>
      <c r="L732">
        <v>979</v>
      </c>
      <c r="M732">
        <f>VLOOKUP(A732,'2010'!A:X,7,FALSE)</f>
        <v>891</v>
      </c>
      <c r="N732">
        <v>1196</v>
      </c>
      <c r="O732">
        <f>VLOOKUP(A732,'2010'!A:N,8,FALSE)</f>
        <v>1112</v>
      </c>
      <c r="P732">
        <v>1340</v>
      </c>
      <c r="Q732">
        <f>VLOOKUP(A732,'2010'!A:P,9,FALSE)</f>
        <v>1092</v>
      </c>
      <c r="R732">
        <v>1145</v>
      </c>
      <c r="S732">
        <f>VLOOKUP(A732,'2010'!A:R,10,FALSE)</f>
        <v>1245</v>
      </c>
      <c r="T732">
        <v>447</v>
      </c>
      <c r="U732">
        <f>VLOOKUP(A732,'2010'!A:T,11,FALSE)</f>
        <v>157</v>
      </c>
      <c r="V732">
        <v>7756</v>
      </c>
      <c r="W732">
        <f>VLOOKUP(A732,'2010'!A:V,12,FALSE)</f>
        <v>7091</v>
      </c>
      <c r="X732">
        <v>4623</v>
      </c>
      <c r="Y732">
        <f>VLOOKUP(A732,'2010'!A:X,13,FALSE)</f>
        <v>5074</v>
      </c>
      <c r="Z732">
        <v>3133</v>
      </c>
      <c r="AA732">
        <f>VLOOKUP(A732,'2010'!A:Z,14,FALSE)</f>
        <v>2017</v>
      </c>
    </row>
    <row r="733" spans="1:27" x14ac:dyDescent="0.25">
      <c r="A733">
        <v>17031802503</v>
      </c>
      <c r="B733">
        <v>5534</v>
      </c>
      <c r="C733">
        <f>VLOOKUP(A733,'2010'!A:N,2,FALSE)</f>
        <v>5750</v>
      </c>
      <c r="D733">
        <v>0</v>
      </c>
      <c r="E733">
        <f>VLOOKUP(A733,'2010'!A:P,3,FALSE)</f>
        <v>120</v>
      </c>
      <c r="F733">
        <v>1168</v>
      </c>
      <c r="G733">
        <f>VLOOKUP(A733,'2010'!A:R,4,FALSE)</f>
        <v>956</v>
      </c>
      <c r="H733">
        <v>438</v>
      </c>
      <c r="I733">
        <f>VLOOKUP(A733,'2010'!A:T,5,FALSE)</f>
        <v>747</v>
      </c>
      <c r="J733">
        <v>3715</v>
      </c>
      <c r="K733">
        <f>VLOOKUP(A733,'2010'!A:V,6,FALSE)</f>
        <v>3913</v>
      </c>
      <c r="L733">
        <v>201</v>
      </c>
      <c r="M733">
        <f>VLOOKUP(A733,'2010'!A:X,7,FALSE)</f>
        <v>268</v>
      </c>
      <c r="N733">
        <v>814</v>
      </c>
      <c r="O733">
        <f>VLOOKUP(A733,'2010'!A:N,8,FALSE)</f>
        <v>1111</v>
      </c>
      <c r="P733">
        <v>1042</v>
      </c>
      <c r="Q733">
        <f>VLOOKUP(A733,'2010'!A:P,9,FALSE)</f>
        <v>1204</v>
      </c>
      <c r="R733">
        <v>1320</v>
      </c>
      <c r="S733">
        <f>VLOOKUP(A733,'2010'!A:R,10,FALSE)</f>
        <v>1438</v>
      </c>
      <c r="T733">
        <v>804</v>
      </c>
      <c r="U733">
        <f>VLOOKUP(A733,'2010'!A:T,11,FALSE)</f>
        <v>135</v>
      </c>
      <c r="V733">
        <v>5534</v>
      </c>
      <c r="W733">
        <f>VLOOKUP(A733,'2010'!A:V,12,FALSE)</f>
        <v>5750</v>
      </c>
      <c r="X733">
        <v>4037</v>
      </c>
      <c r="Y733">
        <f>VLOOKUP(A733,'2010'!A:X,13,FALSE)</f>
        <v>4680</v>
      </c>
      <c r="Z733">
        <v>1497</v>
      </c>
      <c r="AA733">
        <f>VLOOKUP(A733,'2010'!A:Z,14,FALSE)</f>
        <v>1070</v>
      </c>
    </row>
    <row r="734" spans="1:27" x14ac:dyDescent="0.25">
      <c r="A734">
        <v>17031802504</v>
      </c>
      <c r="B734">
        <v>6783</v>
      </c>
      <c r="C734">
        <f>VLOOKUP(A734,'2010'!A:N,2,FALSE)</f>
        <v>6969</v>
      </c>
      <c r="D734">
        <v>80</v>
      </c>
      <c r="E734">
        <f>VLOOKUP(A734,'2010'!A:P,3,FALSE)</f>
        <v>128</v>
      </c>
      <c r="F734">
        <v>702</v>
      </c>
      <c r="G734">
        <f>VLOOKUP(A734,'2010'!A:R,4,FALSE)</f>
        <v>439</v>
      </c>
      <c r="H734">
        <v>2843</v>
      </c>
      <c r="I734">
        <f>VLOOKUP(A734,'2010'!A:T,5,FALSE)</f>
        <v>2918</v>
      </c>
      <c r="J734">
        <v>3084</v>
      </c>
      <c r="K734">
        <f>VLOOKUP(A734,'2010'!A:V,6,FALSE)</f>
        <v>3369</v>
      </c>
      <c r="L734">
        <v>807</v>
      </c>
      <c r="M734">
        <f>VLOOKUP(A734,'2010'!A:X,7,FALSE)</f>
        <v>698</v>
      </c>
      <c r="N734">
        <v>1508</v>
      </c>
      <c r="O734">
        <f>VLOOKUP(A734,'2010'!A:N,8,FALSE)</f>
        <v>1540</v>
      </c>
      <c r="P734">
        <v>1244</v>
      </c>
      <c r="Q734">
        <f>VLOOKUP(A734,'2010'!A:P,9,FALSE)</f>
        <v>920</v>
      </c>
      <c r="R734">
        <v>683</v>
      </c>
      <c r="S734">
        <f>VLOOKUP(A734,'2010'!A:R,10,FALSE)</f>
        <v>845</v>
      </c>
      <c r="T734">
        <v>428</v>
      </c>
      <c r="U734">
        <f>VLOOKUP(A734,'2010'!A:T,11,FALSE)</f>
        <v>148</v>
      </c>
      <c r="V734">
        <v>6568</v>
      </c>
      <c r="W734">
        <f>VLOOKUP(A734,'2010'!A:V,12,FALSE)</f>
        <v>6805</v>
      </c>
      <c r="X734">
        <v>5270</v>
      </c>
      <c r="Y734">
        <f>VLOOKUP(A734,'2010'!A:X,13,FALSE)</f>
        <v>5956</v>
      </c>
      <c r="Z734">
        <v>1298</v>
      </c>
      <c r="AA734">
        <f>VLOOKUP(A734,'2010'!A:Z,14,FALSE)</f>
        <v>849</v>
      </c>
    </row>
    <row r="735" spans="1:27" x14ac:dyDescent="0.25">
      <c r="A735">
        <v>17031802505</v>
      </c>
      <c r="B735">
        <v>6504</v>
      </c>
      <c r="C735">
        <f>VLOOKUP(A735,'2010'!A:N,2,FALSE)</f>
        <v>6307</v>
      </c>
      <c r="D735">
        <v>285</v>
      </c>
      <c r="E735">
        <f>VLOOKUP(A735,'2010'!A:P,3,FALSE)</f>
        <v>319</v>
      </c>
      <c r="F735">
        <v>955</v>
      </c>
      <c r="G735">
        <f>VLOOKUP(A735,'2010'!A:R,4,FALSE)</f>
        <v>1004</v>
      </c>
      <c r="H735">
        <v>3340</v>
      </c>
      <c r="I735">
        <f>VLOOKUP(A735,'2010'!A:T,5,FALSE)</f>
        <v>2737</v>
      </c>
      <c r="J735">
        <v>1824</v>
      </c>
      <c r="K735">
        <f>VLOOKUP(A735,'2010'!A:V,6,FALSE)</f>
        <v>2233</v>
      </c>
      <c r="L735">
        <v>1181</v>
      </c>
      <c r="M735">
        <f>VLOOKUP(A735,'2010'!A:X,7,FALSE)</f>
        <v>1060</v>
      </c>
      <c r="N735">
        <v>900</v>
      </c>
      <c r="O735">
        <f>VLOOKUP(A735,'2010'!A:N,8,FALSE)</f>
        <v>807</v>
      </c>
      <c r="P735">
        <v>864</v>
      </c>
      <c r="Q735">
        <f>VLOOKUP(A735,'2010'!A:P,9,FALSE)</f>
        <v>1058</v>
      </c>
      <c r="R735">
        <v>988</v>
      </c>
      <c r="S735">
        <f>VLOOKUP(A735,'2010'!A:R,10,FALSE)</f>
        <v>1080</v>
      </c>
      <c r="T735">
        <v>354</v>
      </c>
      <c r="U735">
        <f>VLOOKUP(A735,'2010'!A:T,11,FALSE)</f>
        <v>181</v>
      </c>
      <c r="V735">
        <v>6499</v>
      </c>
      <c r="W735">
        <f>VLOOKUP(A735,'2010'!A:V,12,FALSE)</f>
        <v>6307</v>
      </c>
      <c r="X735">
        <v>2272</v>
      </c>
      <c r="Y735">
        <f>VLOOKUP(A735,'2010'!A:X,13,FALSE)</f>
        <v>2702</v>
      </c>
      <c r="Z735">
        <v>4227</v>
      </c>
      <c r="AA735">
        <f>VLOOKUP(A735,'2010'!A:Z,14,FALSE)</f>
        <v>3605</v>
      </c>
    </row>
    <row r="736" spans="1:27" x14ac:dyDescent="0.25">
      <c r="A736">
        <v>17031802506</v>
      </c>
      <c r="B736">
        <v>2634</v>
      </c>
      <c r="C736">
        <f>VLOOKUP(A736,'2010'!A:N,2,FALSE)</f>
        <v>2744</v>
      </c>
      <c r="D736">
        <v>23</v>
      </c>
      <c r="E736">
        <f>VLOOKUP(A736,'2010'!A:P,3,FALSE)</f>
        <v>0</v>
      </c>
      <c r="F736">
        <v>260</v>
      </c>
      <c r="G736">
        <f>VLOOKUP(A736,'2010'!A:R,4,FALSE)</f>
        <v>150</v>
      </c>
      <c r="H736">
        <v>1415</v>
      </c>
      <c r="I736">
        <f>VLOOKUP(A736,'2010'!A:T,5,FALSE)</f>
        <v>1636</v>
      </c>
      <c r="J736">
        <v>920</v>
      </c>
      <c r="K736">
        <f>VLOOKUP(A736,'2010'!A:V,6,FALSE)</f>
        <v>958</v>
      </c>
      <c r="L736">
        <v>550</v>
      </c>
      <c r="M736">
        <f>VLOOKUP(A736,'2010'!A:X,7,FALSE)</f>
        <v>469</v>
      </c>
      <c r="N736">
        <v>406</v>
      </c>
      <c r="O736">
        <f>VLOOKUP(A736,'2010'!A:N,8,FALSE)</f>
        <v>624</v>
      </c>
      <c r="P736">
        <v>363</v>
      </c>
      <c r="Q736">
        <f>VLOOKUP(A736,'2010'!A:P,9,FALSE)</f>
        <v>214</v>
      </c>
      <c r="R736">
        <v>252</v>
      </c>
      <c r="S736">
        <f>VLOOKUP(A736,'2010'!A:R,10,FALSE)</f>
        <v>254</v>
      </c>
      <c r="T736">
        <v>127</v>
      </c>
      <c r="U736">
        <f>VLOOKUP(A736,'2010'!A:T,11,FALSE)</f>
        <v>56</v>
      </c>
      <c r="V736">
        <v>2634</v>
      </c>
      <c r="W736">
        <f>VLOOKUP(A736,'2010'!A:V,12,FALSE)</f>
        <v>2744</v>
      </c>
      <c r="X736">
        <v>1414</v>
      </c>
      <c r="Y736">
        <f>VLOOKUP(A736,'2010'!A:X,13,FALSE)</f>
        <v>1685</v>
      </c>
      <c r="Z736">
        <v>1220</v>
      </c>
      <c r="AA736">
        <f>VLOOKUP(A736,'2010'!A:Z,14,FALSE)</f>
        <v>1059</v>
      </c>
    </row>
    <row r="737" spans="1:27" x14ac:dyDescent="0.25">
      <c r="A737">
        <v>17031802605</v>
      </c>
      <c r="B737">
        <v>6958</v>
      </c>
      <c r="C737">
        <f>VLOOKUP(A737,'2010'!A:N,2,FALSE)</f>
        <v>6800</v>
      </c>
      <c r="D737">
        <v>308</v>
      </c>
      <c r="E737">
        <f>VLOOKUP(A737,'2010'!A:P,3,FALSE)</f>
        <v>111</v>
      </c>
      <c r="F737">
        <v>1121</v>
      </c>
      <c r="G737">
        <f>VLOOKUP(A737,'2010'!A:R,4,FALSE)</f>
        <v>807</v>
      </c>
      <c r="H737">
        <v>381</v>
      </c>
      <c r="I737">
        <f>VLOOKUP(A737,'2010'!A:T,5,FALSE)</f>
        <v>284</v>
      </c>
      <c r="J737">
        <v>5073</v>
      </c>
      <c r="K737">
        <f>VLOOKUP(A737,'2010'!A:V,6,FALSE)</f>
        <v>5523</v>
      </c>
      <c r="L737">
        <v>252</v>
      </c>
      <c r="M737">
        <f>VLOOKUP(A737,'2010'!A:X,7,FALSE)</f>
        <v>466</v>
      </c>
      <c r="N737">
        <v>1075</v>
      </c>
      <c r="O737">
        <f>VLOOKUP(A737,'2010'!A:N,8,FALSE)</f>
        <v>793</v>
      </c>
      <c r="P737">
        <v>1429</v>
      </c>
      <c r="Q737">
        <f>VLOOKUP(A737,'2010'!A:P,9,FALSE)</f>
        <v>1220</v>
      </c>
      <c r="R737">
        <v>1624</v>
      </c>
      <c r="S737">
        <f>VLOOKUP(A737,'2010'!A:R,10,FALSE)</f>
        <v>1667</v>
      </c>
      <c r="T737">
        <v>1085</v>
      </c>
      <c r="U737">
        <f>VLOOKUP(A737,'2010'!A:T,11,FALSE)</f>
        <v>265</v>
      </c>
      <c r="V737">
        <v>6855</v>
      </c>
      <c r="W737">
        <f>VLOOKUP(A737,'2010'!A:V,12,FALSE)</f>
        <v>6800</v>
      </c>
      <c r="X737">
        <v>5488</v>
      </c>
      <c r="Y737">
        <f>VLOOKUP(A737,'2010'!A:X,13,FALSE)</f>
        <v>5873</v>
      </c>
      <c r="Z737">
        <v>1367</v>
      </c>
      <c r="AA737">
        <f>VLOOKUP(A737,'2010'!A:Z,14,FALSE)</f>
        <v>927</v>
      </c>
    </row>
    <row r="738" spans="1:27" x14ac:dyDescent="0.25">
      <c r="A738">
        <v>17031802607</v>
      </c>
      <c r="B738">
        <v>1420</v>
      </c>
      <c r="C738">
        <f>VLOOKUP(A738,'2010'!A:N,2,FALSE)</f>
        <v>1422</v>
      </c>
      <c r="D738">
        <v>33</v>
      </c>
      <c r="E738">
        <f>VLOOKUP(A738,'2010'!A:P,3,FALSE)</f>
        <v>0</v>
      </c>
      <c r="F738">
        <v>134</v>
      </c>
      <c r="G738">
        <f>VLOOKUP(A738,'2010'!A:R,4,FALSE)</f>
        <v>0</v>
      </c>
      <c r="H738">
        <v>58</v>
      </c>
      <c r="I738">
        <f>VLOOKUP(A738,'2010'!A:T,5,FALSE)</f>
        <v>156</v>
      </c>
      <c r="J738">
        <v>1186</v>
      </c>
      <c r="K738">
        <f>VLOOKUP(A738,'2010'!A:V,6,FALSE)</f>
        <v>1266</v>
      </c>
      <c r="L738">
        <v>45</v>
      </c>
      <c r="M738">
        <f>VLOOKUP(A738,'2010'!A:X,7,FALSE)</f>
        <v>43</v>
      </c>
      <c r="N738">
        <v>224</v>
      </c>
      <c r="O738">
        <f>VLOOKUP(A738,'2010'!A:N,8,FALSE)</f>
        <v>557</v>
      </c>
      <c r="P738">
        <v>309</v>
      </c>
      <c r="Q738">
        <f>VLOOKUP(A738,'2010'!A:P,9,FALSE)</f>
        <v>93</v>
      </c>
      <c r="R738">
        <v>289</v>
      </c>
      <c r="S738">
        <f>VLOOKUP(A738,'2010'!A:R,10,FALSE)</f>
        <v>129</v>
      </c>
      <c r="T738">
        <v>184</v>
      </c>
      <c r="U738">
        <f>VLOOKUP(A738,'2010'!A:T,11,FALSE)</f>
        <v>125</v>
      </c>
      <c r="V738">
        <v>1420</v>
      </c>
      <c r="W738">
        <f>VLOOKUP(A738,'2010'!A:V,12,FALSE)</f>
        <v>1422</v>
      </c>
      <c r="X738">
        <v>1247</v>
      </c>
      <c r="Y738">
        <f>VLOOKUP(A738,'2010'!A:X,13,FALSE)</f>
        <v>1273</v>
      </c>
      <c r="Z738">
        <v>173</v>
      </c>
      <c r="AA738">
        <f>VLOOKUP(A738,'2010'!A:Z,14,FALSE)</f>
        <v>149</v>
      </c>
    </row>
    <row r="739" spans="1:27" x14ac:dyDescent="0.25">
      <c r="A739">
        <v>17031802608</v>
      </c>
      <c r="B739">
        <v>6564</v>
      </c>
      <c r="C739">
        <f>VLOOKUP(A739,'2010'!A:N,2,FALSE)</f>
        <v>6028</v>
      </c>
      <c r="D739">
        <v>11</v>
      </c>
      <c r="E739">
        <f>VLOOKUP(A739,'2010'!A:P,3,FALSE)</f>
        <v>73</v>
      </c>
      <c r="F739">
        <v>449</v>
      </c>
      <c r="G739">
        <f>VLOOKUP(A739,'2010'!A:R,4,FALSE)</f>
        <v>286</v>
      </c>
      <c r="H739">
        <v>61</v>
      </c>
      <c r="I739">
        <f>VLOOKUP(A739,'2010'!A:T,5,FALSE)</f>
        <v>257</v>
      </c>
      <c r="J739">
        <v>5970</v>
      </c>
      <c r="K739">
        <f>VLOOKUP(A739,'2010'!A:V,6,FALSE)</f>
        <v>5412</v>
      </c>
      <c r="L739">
        <v>171</v>
      </c>
      <c r="M739">
        <f>VLOOKUP(A739,'2010'!A:X,7,FALSE)</f>
        <v>250</v>
      </c>
      <c r="N739">
        <v>1054</v>
      </c>
      <c r="O739">
        <f>VLOOKUP(A739,'2010'!A:N,8,FALSE)</f>
        <v>1038</v>
      </c>
      <c r="P739">
        <v>1708</v>
      </c>
      <c r="Q739">
        <f>VLOOKUP(A739,'2010'!A:P,9,FALSE)</f>
        <v>1277</v>
      </c>
      <c r="R739">
        <v>1383</v>
      </c>
      <c r="S739">
        <f>VLOOKUP(A739,'2010'!A:R,10,FALSE)</f>
        <v>1432</v>
      </c>
      <c r="T739">
        <v>746</v>
      </c>
      <c r="U739">
        <f>VLOOKUP(A739,'2010'!A:T,11,FALSE)</f>
        <v>185</v>
      </c>
      <c r="V739">
        <v>6564</v>
      </c>
      <c r="W739">
        <f>VLOOKUP(A739,'2010'!A:V,12,FALSE)</f>
        <v>6028</v>
      </c>
      <c r="X739">
        <v>5874</v>
      </c>
      <c r="Y739">
        <f>VLOOKUP(A739,'2010'!A:X,13,FALSE)</f>
        <v>5703</v>
      </c>
      <c r="Z739">
        <v>690</v>
      </c>
      <c r="AA739">
        <f>VLOOKUP(A739,'2010'!A:Z,14,FALSE)</f>
        <v>325</v>
      </c>
    </row>
    <row r="740" spans="1:27" x14ac:dyDescent="0.25">
      <c r="A740">
        <v>17031802609</v>
      </c>
      <c r="B740">
        <v>6306</v>
      </c>
      <c r="C740">
        <f>VLOOKUP(A740,'2010'!A:N,2,FALSE)</f>
        <v>6486</v>
      </c>
      <c r="D740">
        <v>70</v>
      </c>
      <c r="E740">
        <f>VLOOKUP(A740,'2010'!A:P,3,FALSE)</f>
        <v>126</v>
      </c>
      <c r="F740">
        <v>972</v>
      </c>
      <c r="G740">
        <f>VLOOKUP(A740,'2010'!A:R,4,FALSE)</f>
        <v>686</v>
      </c>
      <c r="H740">
        <v>2816</v>
      </c>
      <c r="I740">
        <f>VLOOKUP(A740,'2010'!A:T,5,FALSE)</f>
        <v>2939</v>
      </c>
      <c r="J740">
        <v>2392</v>
      </c>
      <c r="K740">
        <f>VLOOKUP(A740,'2010'!A:V,6,FALSE)</f>
        <v>2709</v>
      </c>
      <c r="L740">
        <v>609</v>
      </c>
      <c r="M740">
        <f>VLOOKUP(A740,'2010'!A:X,7,FALSE)</f>
        <v>1142</v>
      </c>
      <c r="N740">
        <v>1504</v>
      </c>
      <c r="O740">
        <f>VLOOKUP(A740,'2010'!A:N,8,FALSE)</f>
        <v>1099</v>
      </c>
      <c r="P740">
        <v>996</v>
      </c>
      <c r="Q740">
        <f>VLOOKUP(A740,'2010'!A:P,9,FALSE)</f>
        <v>985</v>
      </c>
      <c r="R740">
        <v>756</v>
      </c>
      <c r="S740">
        <f>VLOOKUP(A740,'2010'!A:R,10,FALSE)</f>
        <v>877</v>
      </c>
      <c r="T740">
        <v>592</v>
      </c>
      <c r="U740">
        <f>VLOOKUP(A740,'2010'!A:T,11,FALSE)</f>
        <v>134</v>
      </c>
      <c r="V740">
        <v>6306</v>
      </c>
      <c r="W740">
        <f>VLOOKUP(A740,'2010'!A:V,12,FALSE)</f>
        <v>6486</v>
      </c>
      <c r="X740">
        <v>2484</v>
      </c>
      <c r="Y740">
        <f>VLOOKUP(A740,'2010'!A:X,13,FALSE)</f>
        <v>2900</v>
      </c>
      <c r="Z740">
        <v>3822</v>
      </c>
      <c r="AA740">
        <f>VLOOKUP(A740,'2010'!A:Z,14,FALSE)</f>
        <v>3586</v>
      </c>
    </row>
    <row r="741" spans="1:27" x14ac:dyDescent="0.25">
      <c r="A741">
        <v>17031802610</v>
      </c>
      <c r="B741">
        <v>1677</v>
      </c>
      <c r="C741">
        <f>VLOOKUP(A741,'2010'!A:N,2,FALSE)</f>
        <v>1610</v>
      </c>
      <c r="D741">
        <v>0</v>
      </c>
      <c r="E741">
        <f>VLOOKUP(A741,'2010'!A:P,3,FALSE)</f>
        <v>0</v>
      </c>
      <c r="F741">
        <v>262</v>
      </c>
      <c r="G741">
        <f>VLOOKUP(A741,'2010'!A:R,4,FALSE)</f>
        <v>123</v>
      </c>
      <c r="H741">
        <v>78</v>
      </c>
      <c r="I741">
        <f>VLOOKUP(A741,'2010'!A:T,5,FALSE)</f>
        <v>135</v>
      </c>
      <c r="J741">
        <v>1245</v>
      </c>
      <c r="K741">
        <f>VLOOKUP(A741,'2010'!A:V,6,FALSE)</f>
        <v>1327</v>
      </c>
      <c r="L741">
        <v>47</v>
      </c>
      <c r="M741">
        <f>VLOOKUP(A741,'2010'!A:X,7,FALSE)</f>
        <v>112</v>
      </c>
      <c r="N741">
        <v>309</v>
      </c>
      <c r="O741">
        <f>VLOOKUP(A741,'2010'!A:N,8,FALSE)</f>
        <v>339</v>
      </c>
      <c r="P741">
        <v>424</v>
      </c>
      <c r="Q741">
        <f>VLOOKUP(A741,'2010'!A:P,9,FALSE)</f>
        <v>298</v>
      </c>
      <c r="R741">
        <v>328</v>
      </c>
      <c r="S741">
        <f>VLOOKUP(A741,'2010'!A:R,10,FALSE)</f>
        <v>303</v>
      </c>
      <c r="T741">
        <v>201</v>
      </c>
      <c r="U741">
        <f>VLOOKUP(A741,'2010'!A:T,11,FALSE)</f>
        <v>62</v>
      </c>
      <c r="V741">
        <v>1677</v>
      </c>
      <c r="W741">
        <f>VLOOKUP(A741,'2010'!A:V,12,FALSE)</f>
        <v>1610</v>
      </c>
      <c r="X741">
        <v>1594</v>
      </c>
      <c r="Y741">
        <f>VLOOKUP(A741,'2010'!A:X,13,FALSE)</f>
        <v>1597</v>
      </c>
      <c r="Z741">
        <v>83</v>
      </c>
      <c r="AA741">
        <f>VLOOKUP(A741,'2010'!A:Z,14,FALSE)</f>
        <v>13</v>
      </c>
    </row>
    <row r="742" spans="1:27" x14ac:dyDescent="0.25">
      <c r="A742">
        <v>17031802701</v>
      </c>
      <c r="B742">
        <v>6654</v>
      </c>
      <c r="C742">
        <f>VLOOKUP(A742,'2010'!A:N,2,FALSE)</f>
        <v>6539</v>
      </c>
      <c r="D742">
        <v>36</v>
      </c>
      <c r="E742">
        <f>VLOOKUP(A742,'2010'!A:P,3,FALSE)</f>
        <v>0</v>
      </c>
      <c r="F742">
        <v>1268</v>
      </c>
      <c r="G742">
        <f>VLOOKUP(A742,'2010'!A:R,4,FALSE)</f>
        <v>1071</v>
      </c>
      <c r="H742">
        <v>1635</v>
      </c>
      <c r="I742">
        <f>VLOOKUP(A742,'2010'!A:T,5,FALSE)</f>
        <v>1161</v>
      </c>
      <c r="J742">
        <v>3648</v>
      </c>
      <c r="K742">
        <f>VLOOKUP(A742,'2010'!A:V,6,FALSE)</f>
        <v>4292</v>
      </c>
      <c r="L742">
        <v>746</v>
      </c>
      <c r="M742">
        <f>VLOOKUP(A742,'2010'!A:X,7,FALSE)</f>
        <v>688</v>
      </c>
      <c r="N742">
        <v>1155</v>
      </c>
      <c r="O742">
        <f>VLOOKUP(A742,'2010'!A:N,8,FALSE)</f>
        <v>889</v>
      </c>
      <c r="P742">
        <v>1145</v>
      </c>
      <c r="Q742">
        <f>VLOOKUP(A742,'2010'!A:P,9,FALSE)</f>
        <v>1265</v>
      </c>
      <c r="R742">
        <v>1027</v>
      </c>
      <c r="S742">
        <f>VLOOKUP(A742,'2010'!A:R,10,FALSE)</f>
        <v>1113</v>
      </c>
      <c r="T742">
        <v>503</v>
      </c>
      <c r="U742">
        <f>VLOOKUP(A742,'2010'!A:T,11,FALSE)</f>
        <v>129</v>
      </c>
      <c r="V742">
        <v>6647</v>
      </c>
      <c r="W742">
        <f>VLOOKUP(A742,'2010'!A:V,12,FALSE)</f>
        <v>6539</v>
      </c>
      <c r="X742">
        <v>5282</v>
      </c>
      <c r="Y742">
        <f>VLOOKUP(A742,'2010'!A:X,13,FALSE)</f>
        <v>5905</v>
      </c>
      <c r="Z742">
        <v>1365</v>
      </c>
      <c r="AA742">
        <f>VLOOKUP(A742,'2010'!A:Z,14,FALSE)</f>
        <v>634</v>
      </c>
    </row>
    <row r="743" spans="1:27" x14ac:dyDescent="0.25">
      <c r="A743">
        <v>17031802702</v>
      </c>
      <c r="B743">
        <v>4529</v>
      </c>
      <c r="C743">
        <f>VLOOKUP(A743,'2010'!A:N,2,FALSE)</f>
        <v>4660</v>
      </c>
      <c r="D743">
        <v>73</v>
      </c>
      <c r="E743">
        <f>VLOOKUP(A743,'2010'!A:P,3,FALSE)</f>
        <v>24</v>
      </c>
      <c r="F743">
        <v>862</v>
      </c>
      <c r="G743">
        <f>VLOOKUP(A743,'2010'!A:R,4,FALSE)</f>
        <v>756</v>
      </c>
      <c r="H743">
        <v>370</v>
      </c>
      <c r="I743">
        <f>VLOOKUP(A743,'2010'!A:T,5,FALSE)</f>
        <v>298</v>
      </c>
      <c r="J743">
        <v>3160</v>
      </c>
      <c r="K743">
        <f>VLOOKUP(A743,'2010'!A:V,6,FALSE)</f>
        <v>3550</v>
      </c>
      <c r="L743">
        <v>240</v>
      </c>
      <c r="M743">
        <f>VLOOKUP(A743,'2010'!A:X,7,FALSE)</f>
        <v>414</v>
      </c>
      <c r="N743">
        <v>817</v>
      </c>
      <c r="O743">
        <f>VLOOKUP(A743,'2010'!A:N,8,FALSE)</f>
        <v>886</v>
      </c>
      <c r="P743">
        <v>915</v>
      </c>
      <c r="Q743">
        <f>VLOOKUP(A743,'2010'!A:P,9,FALSE)</f>
        <v>902</v>
      </c>
      <c r="R743">
        <v>891</v>
      </c>
      <c r="S743">
        <f>VLOOKUP(A743,'2010'!A:R,10,FALSE)</f>
        <v>722</v>
      </c>
      <c r="T743">
        <v>562</v>
      </c>
      <c r="U743">
        <f>VLOOKUP(A743,'2010'!A:T,11,FALSE)</f>
        <v>121</v>
      </c>
      <c r="V743">
        <v>4380</v>
      </c>
      <c r="W743">
        <f>VLOOKUP(A743,'2010'!A:V,12,FALSE)</f>
        <v>4577</v>
      </c>
      <c r="X743">
        <v>3763</v>
      </c>
      <c r="Y743">
        <f>VLOOKUP(A743,'2010'!A:X,13,FALSE)</f>
        <v>4037</v>
      </c>
      <c r="Z743">
        <v>617</v>
      </c>
      <c r="AA743">
        <f>VLOOKUP(A743,'2010'!A:Z,14,FALSE)</f>
        <v>540</v>
      </c>
    </row>
    <row r="744" spans="1:27" x14ac:dyDescent="0.25">
      <c r="A744">
        <v>17031802801</v>
      </c>
      <c r="B744">
        <v>4783</v>
      </c>
      <c r="C744">
        <f>VLOOKUP(A744,'2010'!A:N,2,FALSE)</f>
        <v>4604</v>
      </c>
      <c r="D744">
        <v>110</v>
      </c>
      <c r="E744">
        <f>VLOOKUP(A744,'2010'!A:P,3,FALSE)</f>
        <v>0</v>
      </c>
      <c r="F744">
        <v>444</v>
      </c>
      <c r="G744">
        <f>VLOOKUP(A744,'2010'!A:R,4,FALSE)</f>
        <v>131</v>
      </c>
      <c r="H744">
        <v>399</v>
      </c>
      <c r="I744">
        <f>VLOOKUP(A744,'2010'!A:T,5,FALSE)</f>
        <v>217</v>
      </c>
      <c r="J744">
        <v>3799</v>
      </c>
      <c r="K744">
        <f>VLOOKUP(A744,'2010'!A:V,6,FALSE)</f>
        <v>4256</v>
      </c>
      <c r="L744">
        <v>236</v>
      </c>
      <c r="M744">
        <f>VLOOKUP(A744,'2010'!A:X,7,FALSE)</f>
        <v>84</v>
      </c>
      <c r="N744">
        <v>494</v>
      </c>
      <c r="O744">
        <f>VLOOKUP(A744,'2010'!A:N,8,FALSE)</f>
        <v>734</v>
      </c>
      <c r="P744">
        <v>895</v>
      </c>
      <c r="Q744">
        <f>VLOOKUP(A744,'2010'!A:P,9,FALSE)</f>
        <v>718</v>
      </c>
      <c r="R744">
        <v>941</v>
      </c>
      <c r="S744">
        <f>VLOOKUP(A744,'2010'!A:R,10,FALSE)</f>
        <v>1061</v>
      </c>
      <c r="T744">
        <v>727</v>
      </c>
      <c r="U744">
        <f>VLOOKUP(A744,'2010'!A:T,11,FALSE)</f>
        <v>145</v>
      </c>
      <c r="V744">
        <v>4763</v>
      </c>
      <c r="W744">
        <f>VLOOKUP(A744,'2010'!A:V,12,FALSE)</f>
        <v>4604</v>
      </c>
      <c r="X744">
        <v>3949</v>
      </c>
      <c r="Y744">
        <f>VLOOKUP(A744,'2010'!A:X,13,FALSE)</f>
        <v>4207</v>
      </c>
      <c r="Z744">
        <v>814</v>
      </c>
      <c r="AA744">
        <f>VLOOKUP(A744,'2010'!A:Z,14,FALSE)</f>
        <v>397</v>
      </c>
    </row>
    <row r="745" spans="1:27" x14ac:dyDescent="0.25">
      <c r="A745">
        <v>17031802802</v>
      </c>
      <c r="B745">
        <v>6631</v>
      </c>
      <c r="C745">
        <f>VLOOKUP(A745,'2010'!A:N,2,FALSE)</f>
        <v>6349</v>
      </c>
      <c r="D745">
        <v>206</v>
      </c>
      <c r="E745">
        <f>VLOOKUP(A745,'2010'!A:P,3,FALSE)</f>
        <v>266</v>
      </c>
      <c r="F745">
        <v>498</v>
      </c>
      <c r="G745">
        <f>VLOOKUP(A745,'2010'!A:R,4,FALSE)</f>
        <v>444</v>
      </c>
      <c r="H745">
        <v>575</v>
      </c>
      <c r="I745">
        <f>VLOOKUP(A745,'2010'!A:T,5,FALSE)</f>
        <v>329</v>
      </c>
      <c r="J745">
        <v>5272</v>
      </c>
      <c r="K745">
        <f>VLOOKUP(A745,'2010'!A:V,6,FALSE)</f>
        <v>5247</v>
      </c>
      <c r="L745">
        <v>202</v>
      </c>
      <c r="M745">
        <f>VLOOKUP(A745,'2010'!A:X,7,FALSE)</f>
        <v>430</v>
      </c>
      <c r="N745">
        <v>907</v>
      </c>
      <c r="O745">
        <f>VLOOKUP(A745,'2010'!A:N,8,FALSE)</f>
        <v>857</v>
      </c>
      <c r="P745">
        <v>1298</v>
      </c>
      <c r="Q745">
        <f>VLOOKUP(A745,'2010'!A:P,9,FALSE)</f>
        <v>1196</v>
      </c>
      <c r="R745">
        <v>1164</v>
      </c>
      <c r="S745">
        <f>VLOOKUP(A745,'2010'!A:R,10,FALSE)</f>
        <v>1004</v>
      </c>
      <c r="T745">
        <v>858</v>
      </c>
      <c r="U745">
        <f>VLOOKUP(A745,'2010'!A:T,11,FALSE)</f>
        <v>181</v>
      </c>
      <c r="V745">
        <v>6608</v>
      </c>
      <c r="W745">
        <f>VLOOKUP(A745,'2010'!A:V,12,FALSE)</f>
        <v>6349</v>
      </c>
      <c r="X745">
        <v>5793</v>
      </c>
      <c r="Y745">
        <f>VLOOKUP(A745,'2010'!A:X,13,FALSE)</f>
        <v>5477</v>
      </c>
      <c r="Z745">
        <v>815</v>
      </c>
      <c r="AA745">
        <f>VLOOKUP(A745,'2010'!A:Z,14,FALSE)</f>
        <v>872</v>
      </c>
    </row>
    <row r="746" spans="1:27" x14ac:dyDescent="0.25">
      <c r="A746">
        <v>17031802900</v>
      </c>
      <c r="B746">
        <v>5810</v>
      </c>
      <c r="C746">
        <f>VLOOKUP(A746,'2010'!A:N,2,FALSE)</f>
        <v>6103</v>
      </c>
      <c r="D746">
        <v>27</v>
      </c>
      <c r="E746">
        <f>VLOOKUP(A746,'2010'!A:P,3,FALSE)</f>
        <v>0</v>
      </c>
      <c r="F746">
        <v>244</v>
      </c>
      <c r="G746">
        <f>VLOOKUP(A746,'2010'!A:R,4,FALSE)</f>
        <v>415</v>
      </c>
      <c r="H746">
        <v>91</v>
      </c>
      <c r="I746">
        <f>VLOOKUP(A746,'2010'!A:T,5,FALSE)</f>
        <v>88</v>
      </c>
      <c r="J746">
        <v>5303</v>
      </c>
      <c r="K746">
        <f>VLOOKUP(A746,'2010'!A:V,6,FALSE)</f>
        <v>5562</v>
      </c>
      <c r="L746">
        <v>75</v>
      </c>
      <c r="M746">
        <f>VLOOKUP(A746,'2010'!A:X,7,FALSE)</f>
        <v>154</v>
      </c>
      <c r="N746">
        <v>515</v>
      </c>
      <c r="O746">
        <f>VLOOKUP(A746,'2010'!A:N,8,FALSE)</f>
        <v>844</v>
      </c>
      <c r="P746">
        <v>795</v>
      </c>
      <c r="Q746">
        <f>VLOOKUP(A746,'2010'!A:P,9,FALSE)</f>
        <v>808</v>
      </c>
      <c r="R746">
        <v>1608</v>
      </c>
      <c r="S746">
        <f>VLOOKUP(A746,'2010'!A:R,10,FALSE)</f>
        <v>1380</v>
      </c>
      <c r="T746">
        <v>1079</v>
      </c>
      <c r="U746">
        <f>VLOOKUP(A746,'2010'!A:T,11,FALSE)</f>
        <v>186</v>
      </c>
      <c r="V746">
        <v>5742</v>
      </c>
      <c r="W746">
        <f>VLOOKUP(A746,'2010'!A:V,12,FALSE)</f>
        <v>6103</v>
      </c>
      <c r="X746">
        <v>5609</v>
      </c>
      <c r="Y746">
        <f>VLOOKUP(A746,'2010'!A:X,13,FALSE)</f>
        <v>5795</v>
      </c>
      <c r="Z746">
        <v>133</v>
      </c>
      <c r="AA746">
        <f>VLOOKUP(A746,'2010'!A:Z,14,FALSE)</f>
        <v>308</v>
      </c>
    </row>
    <row r="747" spans="1:27" x14ac:dyDescent="0.25">
      <c r="A747">
        <v>17031803005</v>
      </c>
      <c r="B747">
        <v>2790</v>
      </c>
      <c r="C747">
        <f>VLOOKUP(A747,'2010'!A:N,2,FALSE)</f>
        <v>2487</v>
      </c>
      <c r="D747">
        <v>61</v>
      </c>
      <c r="E747">
        <f>VLOOKUP(A747,'2010'!A:P,3,FALSE)</f>
        <v>25</v>
      </c>
      <c r="F747">
        <v>167</v>
      </c>
      <c r="G747">
        <f>VLOOKUP(A747,'2010'!A:R,4,FALSE)</f>
        <v>75</v>
      </c>
      <c r="H747">
        <v>41</v>
      </c>
      <c r="I747">
        <f>VLOOKUP(A747,'2010'!A:T,5,FALSE)</f>
        <v>68</v>
      </c>
      <c r="J747">
        <v>2483</v>
      </c>
      <c r="K747">
        <f>VLOOKUP(A747,'2010'!A:V,6,FALSE)</f>
        <v>2319</v>
      </c>
      <c r="L747">
        <v>22</v>
      </c>
      <c r="M747">
        <f>VLOOKUP(A747,'2010'!A:X,7,FALSE)</f>
        <v>91</v>
      </c>
      <c r="N747">
        <v>274</v>
      </c>
      <c r="O747">
        <f>VLOOKUP(A747,'2010'!A:N,8,FALSE)</f>
        <v>342</v>
      </c>
      <c r="P747">
        <v>699</v>
      </c>
      <c r="Q747">
        <f>VLOOKUP(A747,'2010'!A:P,9,FALSE)</f>
        <v>546</v>
      </c>
      <c r="R747">
        <v>696</v>
      </c>
      <c r="S747">
        <f>VLOOKUP(A747,'2010'!A:R,10,FALSE)</f>
        <v>536</v>
      </c>
      <c r="T747">
        <v>390</v>
      </c>
      <c r="U747">
        <f>VLOOKUP(A747,'2010'!A:T,11,FALSE)</f>
        <v>77</v>
      </c>
      <c r="V747">
        <v>2790</v>
      </c>
      <c r="W747">
        <f>VLOOKUP(A747,'2010'!A:V,12,FALSE)</f>
        <v>2487</v>
      </c>
      <c r="X747">
        <v>2142</v>
      </c>
      <c r="Y747">
        <f>VLOOKUP(A747,'2010'!A:X,13,FALSE)</f>
        <v>2266</v>
      </c>
      <c r="Z747">
        <v>648</v>
      </c>
      <c r="AA747">
        <f>VLOOKUP(A747,'2010'!A:Z,14,FALSE)</f>
        <v>221</v>
      </c>
    </row>
    <row r="748" spans="1:27" x14ac:dyDescent="0.25">
      <c r="A748">
        <v>17031803007</v>
      </c>
      <c r="B748">
        <v>4688</v>
      </c>
      <c r="C748">
        <f>VLOOKUP(A748,'2010'!A:N,2,FALSE)</f>
        <v>5254</v>
      </c>
      <c r="D748">
        <v>4</v>
      </c>
      <c r="E748">
        <f>VLOOKUP(A748,'2010'!A:P,3,FALSE)</f>
        <v>0</v>
      </c>
      <c r="F748">
        <v>357</v>
      </c>
      <c r="G748">
        <f>VLOOKUP(A748,'2010'!A:R,4,FALSE)</f>
        <v>248</v>
      </c>
      <c r="H748">
        <v>177</v>
      </c>
      <c r="I748">
        <f>VLOOKUP(A748,'2010'!A:T,5,FALSE)</f>
        <v>586</v>
      </c>
      <c r="J748">
        <v>4105</v>
      </c>
      <c r="K748">
        <f>VLOOKUP(A748,'2010'!A:V,6,FALSE)</f>
        <v>4239</v>
      </c>
      <c r="L748">
        <v>152</v>
      </c>
      <c r="M748">
        <f>VLOOKUP(A748,'2010'!A:X,7,FALSE)</f>
        <v>211</v>
      </c>
      <c r="N748">
        <v>734</v>
      </c>
      <c r="O748">
        <f>VLOOKUP(A748,'2010'!A:N,8,FALSE)</f>
        <v>616</v>
      </c>
      <c r="P748">
        <v>763</v>
      </c>
      <c r="Q748">
        <f>VLOOKUP(A748,'2010'!A:P,9,FALSE)</f>
        <v>789</v>
      </c>
      <c r="R748">
        <v>1434</v>
      </c>
      <c r="S748">
        <f>VLOOKUP(A748,'2010'!A:R,10,FALSE)</f>
        <v>1334</v>
      </c>
      <c r="T748">
        <v>613</v>
      </c>
      <c r="U748">
        <f>VLOOKUP(A748,'2010'!A:T,11,FALSE)</f>
        <v>185</v>
      </c>
      <c r="V748">
        <v>4682</v>
      </c>
      <c r="W748">
        <f>VLOOKUP(A748,'2010'!A:V,12,FALSE)</f>
        <v>5254</v>
      </c>
      <c r="X748">
        <v>4314</v>
      </c>
      <c r="Y748">
        <f>VLOOKUP(A748,'2010'!A:X,13,FALSE)</f>
        <v>4547</v>
      </c>
      <c r="Z748">
        <v>368</v>
      </c>
      <c r="AA748">
        <f>VLOOKUP(A748,'2010'!A:Z,14,FALSE)</f>
        <v>707</v>
      </c>
    </row>
    <row r="749" spans="1:27" x14ac:dyDescent="0.25">
      <c r="A749">
        <v>17031803008</v>
      </c>
      <c r="B749">
        <v>4417</v>
      </c>
      <c r="C749">
        <f>VLOOKUP(A749,'2010'!A:N,2,FALSE)</f>
        <v>4813</v>
      </c>
      <c r="D749">
        <v>61</v>
      </c>
      <c r="E749">
        <f>VLOOKUP(A749,'2010'!A:P,3,FALSE)</f>
        <v>78</v>
      </c>
      <c r="F749">
        <v>320</v>
      </c>
      <c r="G749">
        <f>VLOOKUP(A749,'2010'!A:R,4,FALSE)</f>
        <v>386</v>
      </c>
      <c r="H749">
        <v>277</v>
      </c>
      <c r="I749">
        <f>VLOOKUP(A749,'2010'!A:T,5,FALSE)</f>
        <v>334</v>
      </c>
      <c r="J749">
        <v>3581</v>
      </c>
      <c r="K749">
        <f>VLOOKUP(A749,'2010'!A:V,6,FALSE)</f>
        <v>4026</v>
      </c>
      <c r="L749">
        <v>85</v>
      </c>
      <c r="M749">
        <f>VLOOKUP(A749,'2010'!A:X,7,FALSE)</f>
        <v>118</v>
      </c>
      <c r="N749">
        <v>458</v>
      </c>
      <c r="O749">
        <f>VLOOKUP(A749,'2010'!A:N,8,FALSE)</f>
        <v>699</v>
      </c>
      <c r="P749">
        <v>710</v>
      </c>
      <c r="Q749">
        <f>VLOOKUP(A749,'2010'!A:P,9,FALSE)</f>
        <v>786</v>
      </c>
      <c r="R749">
        <v>1135</v>
      </c>
      <c r="S749">
        <f>VLOOKUP(A749,'2010'!A:R,10,FALSE)</f>
        <v>966</v>
      </c>
      <c r="T749">
        <v>692</v>
      </c>
      <c r="U749">
        <f>VLOOKUP(A749,'2010'!A:T,11,FALSE)</f>
        <v>150</v>
      </c>
      <c r="V749">
        <v>4412</v>
      </c>
      <c r="W749">
        <f>VLOOKUP(A749,'2010'!A:V,12,FALSE)</f>
        <v>4813</v>
      </c>
      <c r="X749">
        <v>4014</v>
      </c>
      <c r="Y749">
        <f>VLOOKUP(A749,'2010'!A:X,13,FALSE)</f>
        <v>4209</v>
      </c>
      <c r="Z749">
        <v>398</v>
      </c>
      <c r="AA749">
        <f>VLOOKUP(A749,'2010'!A:Z,14,FALSE)</f>
        <v>604</v>
      </c>
    </row>
    <row r="750" spans="1:27" x14ac:dyDescent="0.25">
      <c r="A750">
        <v>17031803010</v>
      </c>
      <c r="B750">
        <v>4869</v>
      </c>
      <c r="C750">
        <f>VLOOKUP(A750,'2010'!A:N,2,FALSE)</f>
        <v>4912</v>
      </c>
      <c r="D750">
        <v>0</v>
      </c>
      <c r="E750">
        <f>VLOOKUP(A750,'2010'!A:P,3,FALSE)</f>
        <v>0</v>
      </c>
      <c r="F750">
        <v>257</v>
      </c>
      <c r="G750">
        <f>VLOOKUP(A750,'2010'!A:R,4,FALSE)</f>
        <v>289</v>
      </c>
      <c r="H750">
        <v>369</v>
      </c>
      <c r="I750">
        <f>VLOOKUP(A750,'2010'!A:T,5,FALSE)</f>
        <v>290</v>
      </c>
      <c r="J750">
        <v>4139</v>
      </c>
      <c r="K750">
        <f>VLOOKUP(A750,'2010'!A:V,6,FALSE)</f>
        <v>4308</v>
      </c>
      <c r="L750">
        <v>63</v>
      </c>
      <c r="M750">
        <f>VLOOKUP(A750,'2010'!A:X,7,FALSE)</f>
        <v>218</v>
      </c>
      <c r="N750">
        <v>632</v>
      </c>
      <c r="O750">
        <f>VLOOKUP(A750,'2010'!A:N,8,FALSE)</f>
        <v>881</v>
      </c>
      <c r="P750">
        <v>960</v>
      </c>
      <c r="Q750">
        <f>VLOOKUP(A750,'2010'!A:P,9,FALSE)</f>
        <v>599</v>
      </c>
      <c r="R750">
        <v>1188</v>
      </c>
      <c r="S750">
        <f>VLOOKUP(A750,'2010'!A:R,10,FALSE)</f>
        <v>1075</v>
      </c>
      <c r="T750">
        <v>725</v>
      </c>
      <c r="U750">
        <f>VLOOKUP(A750,'2010'!A:T,11,FALSE)</f>
        <v>176</v>
      </c>
      <c r="V750">
        <v>4869</v>
      </c>
      <c r="W750">
        <f>VLOOKUP(A750,'2010'!A:V,12,FALSE)</f>
        <v>4912</v>
      </c>
      <c r="X750">
        <v>4382</v>
      </c>
      <c r="Y750">
        <f>VLOOKUP(A750,'2010'!A:X,13,FALSE)</f>
        <v>4662</v>
      </c>
      <c r="Z750">
        <v>487</v>
      </c>
      <c r="AA750">
        <f>VLOOKUP(A750,'2010'!A:Z,14,FALSE)</f>
        <v>250</v>
      </c>
    </row>
    <row r="751" spans="1:27" x14ac:dyDescent="0.25">
      <c r="A751">
        <v>17031803012</v>
      </c>
      <c r="B751">
        <v>2297</v>
      </c>
      <c r="C751">
        <f>VLOOKUP(A751,'2010'!A:N,2,FALSE)</f>
        <v>2287</v>
      </c>
      <c r="D751">
        <v>89</v>
      </c>
      <c r="E751">
        <f>VLOOKUP(A751,'2010'!A:P,3,FALSE)</f>
        <v>154</v>
      </c>
      <c r="F751">
        <v>204</v>
      </c>
      <c r="G751">
        <f>VLOOKUP(A751,'2010'!A:R,4,FALSE)</f>
        <v>326</v>
      </c>
      <c r="H751">
        <v>319</v>
      </c>
      <c r="I751">
        <f>VLOOKUP(A751,'2010'!A:T,5,FALSE)</f>
        <v>463</v>
      </c>
      <c r="J751">
        <v>1676</v>
      </c>
      <c r="K751">
        <f>VLOOKUP(A751,'2010'!A:V,6,FALSE)</f>
        <v>1310</v>
      </c>
      <c r="L751">
        <v>67</v>
      </c>
      <c r="M751">
        <f>VLOOKUP(A751,'2010'!A:X,7,FALSE)</f>
        <v>171</v>
      </c>
      <c r="N751">
        <v>245</v>
      </c>
      <c r="O751">
        <f>VLOOKUP(A751,'2010'!A:N,8,FALSE)</f>
        <v>295</v>
      </c>
      <c r="P751">
        <v>341</v>
      </c>
      <c r="Q751">
        <f>VLOOKUP(A751,'2010'!A:P,9,FALSE)</f>
        <v>302</v>
      </c>
      <c r="R751">
        <v>571</v>
      </c>
      <c r="S751">
        <f>VLOOKUP(A751,'2010'!A:R,10,FALSE)</f>
        <v>474</v>
      </c>
      <c r="T751">
        <v>428</v>
      </c>
      <c r="U751">
        <f>VLOOKUP(A751,'2010'!A:T,11,FALSE)</f>
        <v>140</v>
      </c>
      <c r="V751">
        <v>2297</v>
      </c>
      <c r="W751">
        <f>VLOOKUP(A751,'2010'!A:V,12,FALSE)</f>
        <v>2287</v>
      </c>
      <c r="X751">
        <v>1581</v>
      </c>
      <c r="Y751">
        <f>VLOOKUP(A751,'2010'!A:X,13,FALSE)</f>
        <v>1432</v>
      </c>
      <c r="Z751">
        <v>716</v>
      </c>
      <c r="AA751">
        <f>VLOOKUP(A751,'2010'!A:Z,14,FALSE)</f>
        <v>855</v>
      </c>
    </row>
    <row r="752" spans="1:27" x14ac:dyDescent="0.25">
      <c r="A752">
        <v>17031803013</v>
      </c>
      <c r="B752">
        <v>5399</v>
      </c>
      <c r="C752">
        <f>VLOOKUP(A752,'2010'!A:N,2,FALSE)</f>
        <v>5241</v>
      </c>
      <c r="D752">
        <v>75</v>
      </c>
      <c r="E752">
        <f>VLOOKUP(A752,'2010'!A:P,3,FALSE)</f>
        <v>0</v>
      </c>
      <c r="F752">
        <v>425</v>
      </c>
      <c r="G752">
        <f>VLOOKUP(A752,'2010'!A:R,4,FALSE)</f>
        <v>216</v>
      </c>
      <c r="H752">
        <v>584</v>
      </c>
      <c r="I752">
        <f>VLOOKUP(A752,'2010'!A:T,5,FALSE)</f>
        <v>449</v>
      </c>
      <c r="J752">
        <v>4226</v>
      </c>
      <c r="K752">
        <f>VLOOKUP(A752,'2010'!A:V,6,FALSE)</f>
        <v>4521</v>
      </c>
      <c r="L752">
        <v>267</v>
      </c>
      <c r="M752">
        <f>VLOOKUP(A752,'2010'!A:X,7,FALSE)</f>
        <v>120</v>
      </c>
      <c r="N752">
        <v>503</v>
      </c>
      <c r="O752">
        <f>VLOOKUP(A752,'2010'!A:N,8,FALSE)</f>
        <v>873</v>
      </c>
      <c r="P752">
        <v>1034</v>
      </c>
      <c r="Q752">
        <f>VLOOKUP(A752,'2010'!A:P,9,FALSE)</f>
        <v>953</v>
      </c>
      <c r="R752">
        <v>1537</v>
      </c>
      <c r="S752">
        <f>VLOOKUP(A752,'2010'!A:R,10,FALSE)</f>
        <v>1478</v>
      </c>
      <c r="T752">
        <v>851</v>
      </c>
      <c r="U752">
        <f>VLOOKUP(A752,'2010'!A:T,11,FALSE)</f>
        <v>183</v>
      </c>
      <c r="V752">
        <v>5399</v>
      </c>
      <c r="W752">
        <f>VLOOKUP(A752,'2010'!A:V,12,FALSE)</f>
        <v>5241</v>
      </c>
      <c r="X752">
        <v>4402</v>
      </c>
      <c r="Y752">
        <f>VLOOKUP(A752,'2010'!A:X,13,FALSE)</f>
        <v>4742</v>
      </c>
      <c r="Z752">
        <v>997</v>
      </c>
      <c r="AA752">
        <f>VLOOKUP(A752,'2010'!A:Z,14,FALSE)</f>
        <v>499</v>
      </c>
    </row>
    <row r="753" spans="1:27" x14ac:dyDescent="0.25">
      <c r="A753">
        <v>17031803014</v>
      </c>
      <c r="B753">
        <v>3280</v>
      </c>
      <c r="C753">
        <f>VLOOKUP(A753,'2010'!A:N,2,FALSE)</f>
        <v>3744</v>
      </c>
      <c r="D753">
        <v>41</v>
      </c>
      <c r="E753">
        <f>VLOOKUP(A753,'2010'!A:P,3,FALSE)</f>
        <v>154</v>
      </c>
      <c r="F753">
        <v>390</v>
      </c>
      <c r="G753">
        <f>VLOOKUP(A753,'2010'!A:R,4,FALSE)</f>
        <v>387</v>
      </c>
      <c r="H753">
        <v>587</v>
      </c>
      <c r="I753">
        <f>VLOOKUP(A753,'2010'!A:T,5,FALSE)</f>
        <v>513</v>
      </c>
      <c r="J753">
        <v>2262</v>
      </c>
      <c r="K753">
        <f>VLOOKUP(A753,'2010'!A:V,6,FALSE)</f>
        <v>2659</v>
      </c>
      <c r="L753">
        <v>344</v>
      </c>
      <c r="M753">
        <f>VLOOKUP(A753,'2010'!A:X,7,FALSE)</f>
        <v>317</v>
      </c>
      <c r="N753">
        <v>512</v>
      </c>
      <c r="O753">
        <f>VLOOKUP(A753,'2010'!A:N,8,FALSE)</f>
        <v>637</v>
      </c>
      <c r="P753">
        <v>607</v>
      </c>
      <c r="Q753">
        <f>VLOOKUP(A753,'2010'!A:P,9,FALSE)</f>
        <v>655</v>
      </c>
      <c r="R753">
        <v>689</v>
      </c>
      <c r="S753">
        <f>VLOOKUP(A753,'2010'!A:R,10,FALSE)</f>
        <v>950</v>
      </c>
      <c r="T753">
        <v>313</v>
      </c>
      <c r="U753">
        <f>VLOOKUP(A753,'2010'!A:T,11,FALSE)</f>
        <v>92</v>
      </c>
      <c r="V753">
        <v>3280</v>
      </c>
      <c r="W753">
        <f>VLOOKUP(A753,'2010'!A:V,12,FALSE)</f>
        <v>3744</v>
      </c>
      <c r="X753">
        <v>2263</v>
      </c>
      <c r="Y753">
        <f>VLOOKUP(A753,'2010'!A:X,13,FALSE)</f>
        <v>2685</v>
      </c>
      <c r="Z753">
        <v>1017</v>
      </c>
      <c r="AA753">
        <f>VLOOKUP(A753,'2010'!A:Z,14,FALSE)</f>
        <v>1059</v>
      </c>
    </row>
    <row r="754" spans="1:27" x14ac:dyDescent="0.25">
      <c r="A754">
        <v>17031803015</v>
      </c>
      <c r="B754">
        <v>4415</v>
      </c>
      <c r="C754">
        <f>VLOOKUP(A754,'2010'!A:N,2,FALSE)</f>
        <v>4501</v>
      </c>
      <c r="D754">
        <v>163</v>
      </c>
      <c r="E754">
        <f>VLOOKUP(A754,'2010'!A:P,3,FALSE)</f>
        <v>19</v>
      </c>
      <c r="F754">
        <v>306</v>
      </c>
      <c r="G754">
        <f>VLOOKUP(A754,'2010'!A:R,4,FALSE)</f>
        <v>176</v>
      </c>
      <c r="H754">
        <v>424</v>
      </c>
      <c r="I754">
        <f>VLOOKUP(A754,'2010'!A:T,5,FALSE)</f>
        <v>445</v>
      </c>
      <c r="J754">
        <v>3484</v>
      </c>
      <c r="K754">
        <f>VLOOKUP(A754,'2010'!A:V,6,FALSE)</f>
        <v>3671</v>
      </c>
      <c r="L754">
        <v>237</v>
      </c>
      <c r="M754">
        <f>VLOOKUP(A754,'2010'!A:X,7,FALSE)</f>
        <v>346</v>
      </c>
      <c r="N754">
        <v>710</v>
      </c>
      <c r="O754">
        <f>VLOOKUP(A754,'2010'!A:N,8,FALSE)</f>
        <v>812</v>
      </c>
      <c r="P754">
        <v>672</v>
      </c>
      <c r="Q754">
        <f>VLOOKUP(A754,'2010'!A:P,9,FALSE)</f>
        <v>932</v>
      </c>
      <c r="R754">
        <v>1124</v>
      </c>
      <c r="S754">
        <f>VLOOKUP(A754,'2010'!A:R,10,FALSE)</f>
        <v>817</v>
      </c>
      <c r="T754">
        <v>645</v>
      </c>
      <c r="U754">
        <f>VLOOKUP(A754,'2010'!A:T,11,FALSE)</f>
        <v>130</v>
      </c>
      <c r="V754">
        <v>4415</v>
      </c>
      <c r="W754">
        <f>VLOOKUP(A754,'2010'!A:V,12,FALSE)</f>
        <v>4501</v>
      </c>
      <c r="X754">
        <v>3592</v>
      </c>
      <c r="Y754">
        <f>VLOOKUP(A754,'2010'!A:X,13,FALSE)</f>
        <v>3544</v>
      </c>
      <c r="Z754">
        <v>823</v>
      </c>
      <c r="AA754">
        <f>VLOOKUP(A754,'2010'!A:Z,14,FALSE)</f>
        <v>957</v>
      </c>
    </row>
    <row r="755" spans="1:27" x14ac:dyDescent="0.25">
      <c r="A755">
        <v>17031803016</v>
      </c>
      <c r="B755">
        <v>2576</v>
      </c>
      <c r="C755">
        <f>VLOOKUP(A755,'2010'!A:N,2,FALSE)</f>
        <v>1915</v>
      </c>
      <c r="D755">
        <v>30</v>
      </c>
      <c r="E755">
        <f>VLOOKUP(A755,'2010'!A:P,3,FALSE)</f>
        <v>61</v>
      </c>
      <c r="F755">
        <v>1015</v>
      </c>
      <c r="G755">
        <f>VLOOKUP(A755,'2010'!A:R,4,FALSE)</f>
        <v>221</v>
      </c>
      <c r="H755">
        <v>170</v>
      </c>
      <c r="I755">
        <f>VLOOKUP(A755,'2010'!A:T,5,FALSE)</f>
        <v>180</v>
      </c>
      <c r="J755">
        <v>1311</v>
      </c>
      <c r="K755">
        <f>VLOOKUP(A755,'2010'!A:V,6,FALSE)</f>
        <v>1453</v>
      </c>
      <c r="L755">
        <v>49</v>
      </c>
      <c r="M755">
        <f>VLOOKUP(A755,'2010'!A:X,7,FALSE)</f>
        <v>98</v>
      </c>
      <c r="N755">
        <v>266</v>
      </c>
      <c r="O755">
        <f>VLOOKUP(A755,'2010'!A:N,8,FALSE)</f>
        <v>239</v>
      </c>
      <c r="P755">
        <v>280</v>
      </c>
      <c r="Q755">
        <f>VLOOKUP(A755,'2010'!A:P,9,FALSE)</f>
        <v>537</v>
      </c>
      <c r="R755">
        <v>715</v>
      </c>
      <c r="S755">
        <f>VLOOKUP(A755,'2010'!A:R,10,FALSE)</f>
        <v>359</v>
      </c>
      <c r="T755">
        <v>467</v>
      </c>
      <c r="U755">
        <f>VLOOKUP(A755,'2010'!A:T,11,FALSE)</f>
        <v>94</v>
      </c>
      <c r="V755">
        <v>2567</v>
      </c>
      <c r="W755">
        <f>VLOOKUP(A755,'2010'!A:V,12,FALSE)</f>
        <v>1915</v>
      </c>
      <c r="X755">
        <v>1158</v>
      </c>
      <c r="Y755">
        <f>VLOOKUP(A755,'2010'!A:X,13,FALSE)</f>
        <v>1040</v>
      </c>
      <c r="Z755">
        <v>1409</v>
      </c>
      <c r="AA755">
        <f>VLOOKUP(A755,'2010'!A:Z,14,FALSE)</f>
        <v>875</v>
      </c>
    </row>
    <row r="756" spans="1:27" x14ac:dyDescent="0.25">
      <c r="A756">
        <v>17031803017</v>
      </c>
      <c r="B756">
        <v>5944</v>
      </c>
      <c r="C756">
        <f>VLOOKUP(A756,'2010'!A:N,2,FALSE)</f>
        <v>5499</v>
      </c>
      <c r="D756">
        <v>11</v>
      </c>
      <c r="E756">
        <f>VLOOKUP(A756,'2010'!A:P,3,FALSE)</f>
        <v>11</v>
      </c>
      <c r="F756">
        <v>1031</v>
      </c>
      <c r="G756">
        <f>VLOOKUP(A756,'2010'!A:R,4,FALSE)</f>
        <v>613</v>
      </c>
      <c r="H756">
        <v>537</v>
      </c>
      <c r="I756">
        <f>VLOOKUP(A756,'2010'!A:T,5,FALSE)</f>
        <v>337</v>
      </c>
      <c r="J756">
        <v>4346</v>
      </c>
      <c r="K756">
        <f>VLOOKUP(A756,'2010'!A:V,6,FALSE)</f>
        <v>4467</v>
      </c>
      <c r="L756">
        <v>152</v>
      </c>
      <c r="M756">
        <f>VLOOKUP(A756,'2010'!A:X,7,FALSE)</f>
        <v>244</v>
      </c>
      <c r="N756">
        <v>732</v>
      </c>
      <c r="O756">
        <f>VLOOKUP(A756,'2010'!A:N,8,FALSE)</f>
        <v>751</v>
      </c>
      <c r="P756">
        <v>1224</v>
      </c>
      <c r="Q756">
        <f>VLOOKUP(A756,'2010'!A:P,9,FALSE)</f>
        <v>855</v>
      </c>
      <c r="R756">
        <v>1777</v>
      </c>
      <c r="S756">
        <f>VLOOKUP(A756,'2010'!A:R,10,FALSE)</f>
        <v>1191</v>
      </c>
      <c r="T756">
        <v>880</v>
      </c>
      <c r="U756">
        <f>VLOOKUP(A756,'2010'!A:T,11,FALSE)</f>
        <v>201</v>
      </c>
      <c r="V756">
        <v>5893</v>
      </c>
      <c r="W756">
        <f>VLOOKUP(A756,'2010'!A:V,12,FALSE)</f>
        <v>5499</v>
      </c>
      <c r="X756">
        <v>3864</v>
      </c>
      <c r="Y756">
        <f>VLOOKUP(A756,'2010'!A:X,13,FALSE)</f>
        <v>3862</v>
      </c>
      <c r="Z756">
        <v>2029</v>
      </c>
      <c r="AA756">
        <f>VLOOKUP(A756,'2010'!A:Z,14,FALSE)</f>
        <v>1637</v>
      </c>
    </row>
    <row r="757" spans="1:27" x14ac:dyDescent="0.25">
      <c r="A757">
        <v>17031803100</v>
      </c>
      <c r="B757">
        <v>3432</v>
      </c>
      <c r="C757">
        <f>VLOOKUP(A757,'2010'!A:N,2,FALSE)</f>
        <v>3372</v>
      </c>
      <c r="D757">
        <v>96</v>
      </c>
      <c r="E757">
        <f>VLOOKUP(A757,'2010'!A:P,3,FALSE)</f>
        <v>27</v>
      </c>
      <c r="F757">
        <v>73</v>
      </c>
      <c r="G757">
        <f>VLOOKUP(A757,'2010'!A:R,4,FALSE)</f>
        <v>45</v>
      </c>
      <c r="H757">
        <v>107</v>
      </c>
      <c r="I757">
        <f>VLOOKUP(A757,'2010'!A:T,5,FALSE)</f>
        <v>141</v>
      </c>
      <c r="J757">
        <v>3148</v>
      </c>
      <c r="K757">
        <f>VLOOKUP(A757,'2010'!A:V,6,FALSE)</f>
        <v>3133</v>
      </c>
      <c r="L757">
        <v>76</v>
      </c>
      <c r="M757">
        <f>VLOOKUP(A757,'2010'!A:X,7,FALSE)</f>
        <v>46</v>
      </c>
      <c r="N757">
        <v>433</v>
      </c>
      <c r="O757">
        <f>VLOOKUP(A757,'2010'!A:N,8,FALSE)</f>
        <v>486</v>
      </c>
      <c r="P757">
        <v>545</v>
      </c>
      <c r="Q757">
        <f>VLOOKUP(A757,'2010'!A:P,9,FALSE)</f>
        <v>481</v>
      </c>
      <c r="R757">
        <v>839</v>
      </c>
      <c r="S757">
        <f>VLOOKUP(A757,'2010'!A:R,10,FALSE)</f>
        <v>794</v>
      </c>
      <c r="T757">
        <v>386</v>
      </c>
      <c r="U757">
        <f>VLOOKUP(A757,'2010'!A:T,11,FALSE)</f>
        <v>117</v>
      </c>
      <c r="V757">
        <v>3423</v>
      </c>
      <c r="W757">
        <f>VLOOKUP(A757,'2010'!A:V,12,FALSE)</f>
        <v>3372</v>
      </c>
      <c r="X757">
        <v>3002</v>
      </c>
      <c r="Y757">
        <f>VLOOKUP(A757,'2010'!A:X,13,FALSE)</f>
        <v>3127</v>
      </c>
      <c r="Z757">
        <v>421</v>
      </c>
      <c r="AA757">
        <f>VLOOKUP(A757,'2010'!A:Z,14,FALSE)</f>
        <v>245</v>
      </c>
    </row>
    <row r="758" spans="1:27" x14ac:dyDescent="0.25">
      <c r="A758">
        <v>17031803200</v>
      </c>
      <c r="B758">
        <v>5512</v>
      </c>
      <c r="C758">
        <f>VLOOKUP(A758,'2010'!A:N,2,FALSE)</f>
        <v>5982</v>
      </c>
      <c r="D758">
        <v>74</v>
      </c>
      <c r="E758">
        <f>VLOOKUP(A758,'2010'!A:P,3,FALSE)</f>
        <v>23</v>
      </c>
      <c r="F758">
        <v>69</v>
      </c>
      <c r="G758">
        <f>VLOOKUP(A758,'2010'!A:R,4,FALSE)</f>
        <v>461</v>
      </c>
      <c r="H758">
        <v>452</v>
      </c>
      <c r="I758">
        <f>VLOOKUP(A758,'2010'!A:T,5,FALSE)</f>
        <v>522</v>
      </c>
      <c r="J758">
        <v>4881</v>
      </c>
      <c r="K758">
        <f>VLOOKUP(A758,'2010'!A:V,6,FALSE)</f>
        <v>4960</v>
      </c>
      <c r="L758">
        <v>256</v>
      </c>
      <c r="M758">
        <f>VLOOKUP(A758,'2010'!A:X,7,FALSE)</f>
        <v>300</v>
      </c>
      <c r="N758">
        <v>1044</v>
      </c>
      <c r="O758">
        <f>VLOOKUP(A758,'2010'!A:N,8,FALSE)</f>
        <v>1179</v>
      </c>
      <c r="P758">
        <v>1118</v>
      </c>
      <c r="Q758">
        <f>VLOOKUP(A758,'2010'!A:P,9,FALSE)</f>
        <v>1086</v>
      </c>
      <c r="R758">
        <v>1073</v>
      </c>
      <c r="S758">
        <f>VLOOKUP(A758,'2010'!A:R,10,FALSE)</f>
        <v>1179</v>
      </c>
      <c r="T758">
        <v>711</v>
      </c>
      <c r="U758">
        <f>VLOOKUP(A758,'2010'!A:T,11,FALSE)</f>
        <v>189</v>
      </c>
      <c r="V758">
        <v>5029</v>
      </c>
      <c r="W758">
        <f>VLOOKUP(A758,'2010'!A:V,12,FALSE)</f>
        <v>5456</v>
      </c>
      <c r="X758">
        <v>4389</v>
      </c>
      <c r="Y758">
        <f>VLOOKUP(A758,'2010'!A:X,13,FALSE)</f>
        <v>5061</v>
      </c>
      <c r="Z758">
        <v>640</v>
      </c>
      <c r="AA758">
        <f>VLOOKUP(A758,'2010'!A:Z,14,FALSE)</f>
        <v>395</v>
      </c>
    </row>
    <row r="759" spans="1:27" x14ac:dyDescent="0.25">
      <c r="A759">
        <v>17031803300</v>
      </c>
      <c r="B759">
        <v>5606</v>
      </c>
      <c r="C759">
        <f>VLOOKUP(A759,'2010'!A:N,2,FALSE)</f>
        <v>5410</v>
      </c>
      <c r="D759">
        <v>27</v>
      </c>
      <c r="E759">
        <f>VLOOKUP(A759,'2010'!A:P,3,FALSE)</f>
        <v>0</v>
      </c>
      <c r="F759">
        <v>555</v>
      </c>
      <c r="G759">
        <f>VLOOKUP(A759,'2010'!A:R,4,FALSE)</f>
        <v>437</v>
      </c>
      <c r="H759">
        <v>148</v>
      </c>
      <c r="I759">
        <f>VLOOKUP(A759,'2010'!A:T,5,FALSE)</f>
        <v>824</v>
      </c>
      <c r="J759">
        <v>4822</v>
      </c>
      <c r="K759">
        <f>VLOOKUP(A759,'2010'!A:V,6,FALSE)</f>
        <v>4074</v>
      </c>
      <c r="L759">
        <v>234</v>
      </c>
      <c r="M759">
        <f>VLOOKUP(A759,'2010'!A:X,7,FALSE)</f>
        <v>346</v>
      </c>
      <c r="N759">
        <v>671</v>
      </c>
      <c r="O759">
        <f>VLOOKUP(A759,'2010'!A:N,8,FALSE)</f>
        <v>884</v>
      </c>
      <c r="P759">
        <v>1093</v>
      </c>
      <c r="Q759">
        <f>VLOOKUP(A759,'2010'!A:P,9,FALSE)</f>
        <v>898</v>
      </c>
      <c r="R759">
        <v>1494</v>
      </c>
      <c r="S759">
        <f>VLOOKUP(A759,'2010'!A:R,10,FALSE)</f>
        <v>966</v>
      </c>
      <c r="T759">
        <v>1056</v>
      </c>
      <c r="U759">
        <f>VLOOKUP(A759,'2010'!A:T,11,FALSE)</f>
        <v>213</v>
      </c>
      <c r="V759">
        <v>5574</v>
      </c>
      <c r="W759">
        <f>VLOOKUP(A759,'2010'!A:V,12,FALSE)</f>
        <v>5410</v>
      </c>
      <c r="X759">
        <v>3210</v>
      </c>
      <c r="Y759">
        <f>VLOOKUP(A759,'2010'!A:X,13,FALSE)</f>
        <v>3288</v>
      </c>
      <c r="Z759">
        <v>2364</v>
      </c>
      <c r="AA759">
        <f>VLOOKUP(A759,'2010'!A:Z,14,FALSE)</f>
        <v>2122</v>
      </c>
    </row>
    <row r="760" spans="1:27" x14ac:dyDescent="0.25">
      <c r="A760">
        <v>17031803400</v>
      </c>
      <c r="B760">
        <v>5998</v>
      </c>
      <c r="C760">
        <f>VLOOKUP(A760,'2010'!A:N,2,FALSE)</f>
        <v>6393</v>
      </c>
      <c r="D760">
        <v>18</v>
      </c>
      <c r="E760">
        <f>VLOOKUP(A760,'2010'!A:P,3,FALSE)</f>
        <v>0</v>
      </c>
      <c r="F760">
        <v>225</v>
      </c>
      <c r="G760">
        <f>VLOOKUP(A760,'2010'!A:R,4,FALSE)</f>
        <v>217</v>
      </c>
      <c r="H760">
        <v>387</v>
      </c>
      <c r="I760">
        <f>VLOOKUP(A760,'2010'!A:T,5,FALSE)</f>
        <v>87</v>
      </c>
      <c r="J760">
        <v>5355</v>
      </c>
      <c r="K760">
        <f>VLOOKUP(A760,'2010'!A:V,6,FALSE)</f>
        <v>6003</v>
      </c>
      <c r="L760">
        <v>178</v>
      </c>
      <c r="M760">
        <f>VLOOKUP(A760,'2010'!A:X,7,FALSE)</f>
        <v>158</v>
      </c>
      <c r="N760">
        <v>580</v>
      </c>
      <c r="O760">
        <f>VLOOKUP(A760,'2010'!A:N,8,FALSE)</f>
        <v>847</v>
      </c>
      <c r="P760">
        <v>706</v>
      </c>
      <c r="Q760">
        <f>VLOOKUP(A760,'2010'!A:P,9,FALSE)</f>
        <v>974</v>
      </c>
      <c r="R760">
        <v>1618</v>
      </c>
      <c r="S760">
        <f>VLOOKUP(A760,'2010'!A:R,10,FALSE)</f>
        <v>1349</v>
      </c>
      <c r="T760">
        <v>970</v>
      </c>
      <c r="U760">
        <f>VLOOKUP(A760,'2010'!A:T,11,FALSE)</f>
        <v>147</v>
      </c>
      <c r="V760">
        <v>5988</v>
      </c>
      <c r="W760">
        <f>VLOOKUP(A760,'2010'!A:V,12,FALSE)</f>
        <v>6393</v>
      </c>
      <c r="X760">
        <v>5263</v>
      </c>
      <c r="Y760">
        <f>VLOOKUP(A760,'2010'!A:X,13,FALSE)</f>
        <v>5695</v>
      </c>
      <c r="Z760">
        <v>725</v>
      </c>
      <c r="AA760">
        <f>VLOOKUP(A760,'2010'!A:Z,14,FALSE)</f>
        <v>698</v>
      </c>
    </row>
    <row r="761" spans="1:27" x14ac:dyDescent="0.25">
      <c r="A761">
        <v>17031803500</v>
      </c>
      <c r="B761">
        <v>6025</v>
      </c>
      <c r="C761">
        <f>VLOOKUP(A761,'2010'!A:N,2,FALSE)</f>
        <v>5581</v>
      </c>
      <c r="D761">
        <v>8</v>
      </c>
      <c r="E761">
        <f>VLOOKUP(A761,'2010'!A:P,3,FALSE)</f>
        <v>26</v>
      </c>
      <c r="F761">
        <v>112</v>
      </c>
      <c r="G761">
        <f>VLOOKUP(A761,'2010'!A:R,4,FALSE)</f>
        <v>256</v>
      </c>
      <c r="H761">
        <v>159</v>
      </c>
      <c r="I761">
        <f>VLOOKUP(A761,'2010'!A:T,5,FALSE)</f>
        <v>162</v>
      </c>
      <c r="J761">
        <v>5675</v>
      </c>
      <c r="K761">
        <f>VLOOKUP(A761,'2010'!A:V,6,FALSE)</f>
        <v>5101</v>
      </c>
      <c r="L761">
        <v>198</v>
      </c>
      <c r="M761">
        <f>VLOOKUP(A761,'2010'!A:X,7,FALSE)</f>
        <v>140</v>
      </c>
      <c r="N761">
        <v>681</v>
      </c>
      <c r="O761">
        <f>VLOOKUP(A761,'2010'!A:N,8,FALSE)</f>
        <v>413</v>
      </c>
      <c r="P761">
        <v>1021</v>
      </c>
      <c r="Q761">
        <f>VLOOKUP(A761,'2010'!A:P,9,FALSE)</f>
        <v>732</v>
      </c>
      <c r="R761">
        <v>1357</v>
      </c>
      <c r="S761">
        <f>VLOOKUP(A761,'2010'!A:R,10,FALSE)</f>
        <v>1452</v>
      </c>
      <c r="T761">
        <v>851</v>
      </c>
      <c r="U761">
        <f>VLOOKUP(A761,'2010'!A:T,11,FALSE)</f>
        <v>220</v>
      </c>
      <c r="V761">
        <v>5926</v>
      </c>
      <c r="W761">
        <f>VLOOKUP(A761,'2010'!A:V,12,FALSE)</f>
        <v>5530</v>
      </c>
      <c r="X761">
        <v>5366</v>
      </c>
      <c r="Y761">
        <f>VLOOKUP(A761,'2010'!A:X,13,FALSE)</f>
        <v>4959</v>
      </c>
      <c r="Z761">
        <v>560</v>
      </c>
      <c r="AA761">
        <f>VLOOKUP(A761,'2010'!A:Z,14,FALSE)</f>
        <v>571</v>
      </c>
    </row>
    <row r="762" spans="1:27" x14ac:dyDescent="0.25">
      <c r="A762">
        <v>17031803603</v>
      </c>
      <c r="B762">
        <v>6514</v>
      </c>
      <c r="C762">
        <f>VLOOKUP(A762,'2010'!A:N,2,FALSE)</f>
        <v>6722</v>
      </c>
      <c r="D762">
        <v>86</v>
      </c>
      <c r="E762">
        <f>VLOOKUP(A762,'2010'!A:P,3,FALSE)</f>
        <v>67</v>
      </c>
      <c r="F762">
        <v>1111</v>
      </c>
      <c r="G762">
        <f>VLOOKUP(A762,'2010'!A:R,4,FALSE)</f>
        <v>800</v>
      </c>
      <c r="H762">
        <v>129</v>
      </c>
      <c r="I762">
        <f>VLOOKUP(A762,'2010'!A:T,5,FALSE)</f>
        <v>224</v>
      </c>
      <c r="J762">
        <v>5100</v>
      </c>
      <c r="K762">
        <f>VLOOKUP(A762,'2010'!A:V,6,FALSE)</f>
        <v>5541</v>
      </c>
      <c r="L762">
        <v>117</v>
      </c>
      <c r="M762">
        <f>VLOOKUP(A762,'2010'!A:X,7,FALSE)</f>
        <v>88</v>
      </c>
      <c r="N762">
        <v>585</v>
      </c>
      <c r="O762">
        <f>VLOOKUP(A762,'2010'!A:N,8,FALSE)</f>
        <v>598</v>
      </c>
      <c r="P762">
        <v>1255</v>
      </c>
      <c r="Q762">
        <f>VLOOKUP(A762,'2010'!A:P,9,FALSE)</f>
        <v>1041</v>
      </c>
      <c r="R762">
        <v>1391</v>
      </c>
      <c r="S762">
        <f>VLOOKUP(A762,'2010'!A:R,10,FALSE)</f>
        <v>1638</v>
      </c>
      <c r="T762">
        <v>1438</v>
      </c>
      <c r="U762">
        <f>VLOOKUP(A762,'2010'!A:T,11,FALSE)</f>
        <v>232</v>
      </c>
      <c r="V762">
        <v>6514</v>
      </c>
      <c r="W762">
        <f>VLOOKUP(A762,'2010'!A:V,12,FALSE)</f>
        <v>6722</v>
      </c>
      <c r="X762">
        <v>6025</v>
      </c>
      <c r="Y762">
        <f>VLOOKUP(A762,'2010'!A:X,13,FALSE)</f>
        <v>6150</v>
      </c>
      <c r="Z762">
        <v>489</v>
      </c>
      <c r="AA762">
        <f>VLOOKUP(A762,'2010'!A:Z,14,FALSE)</f>
        <v>572</v>
      </c>
    </row>
    <row r="763" spans="1:27" x14ac:dyDescent="0.25">
      <c r="A763">
        <v>17031803604</v>
      </c>
      <c r="B763">
        <v>4162</v>
      </c>
      <c r="C763">
        <f>VLOOKUP(A763,'2010'!A:N,2,FALSE)</f>
        <v>3976</v>
      </c>
      <c r="D763">
        <v>143</v>
      </c>
      <c r="E763">
        <f>VLOOKUP(A763,'2010'!A:P,3,FALSE)</f>
        <v>122</v>
      </c>
      <c r="F763">
        <v>417</v>
      </c>
      <c r="G763">
        <f>VLOOKUP(A763,'2010'!A:R,4,FALSE)</f>
        <v>223</v>
      </c>
      <c r="H763">
        <v>241</v>
      </c>
      <c r="I763">
        <f>VLOOKUP(A763,'2010'!A:T,5,FALSE)</f>
        <v>269</v>
      </c>
      <c r="J763">
        <v>3303</v>
      </c>
      <c r="K763">
        <f>VLOOKUP(A763,'2010'!A:V,6,FALSE)</f>
        <v>3339</v>
      </c>
      <c r="L763">
        <v>234</v>
      </c>
      <c r="M763">
        <f>VLOOKUP(A763,'2010'!A:X,7,FALSE)</f>
        <v>181</v>
      </c>
      <c r="N763">
        <v>539</v>
      </c>
      <c r="O763">
        <f>VLOOKUP(A763,'2010'!A:N,8,FALSE)</f>
        <v>441</v>
      </c>
      <c r="P763">
        <v>960</v>
      </c>
      <c r="Q763">
        <f>VLOOKUP(A763,'2010'!A:P,9,FALSE)</f>
        <v>816</v>
      </c>
      <c r="R763">
        <v>860</v>
      </c>
      <c r="S763">
        <f>VLOOKUP(A763,'2010'!A:R,10,FALSE)</f>
        <v>793</v>
      </c>
      <c r="T763">
        <v>490</v>
      </c>
      <c r="U763">
        <f>VLOOKUP(A763,'2010'!A:T,11,FALSE)</f>
        <v>128</v>
      </c>
      <c r="V763">
        <v>4082</v>
      </c>
      <c r="W763">
        <f>VLOOKUP(A763,'2010'!A:V,12,FALSE)</f>
        <v>3918</v>
      </c>
      <c r="X763">
        <v>3034</v>
      </c>
      <c r="Y763">
        <f>VLOOKUP(A763,'2010'!A:X,13,FALSE)</f>
        <v>3153</v>
      </c>
      <c r="Z763">
        <v>1048</v>
      </c>
      <c r="AA763">
        <f>VLOOKUP(A763,'2010'!A:Z,14,FALSE)</f>
        <v>765</v>
      </c>
    </row>
    <row r="764" spans="1:27" x14ac:dyDescent="0.25">
      <c r="A764">
        <v>17031803605</v>
      </c>
      <c r="B764">
        <v>6989</v>
      </c>
      <c r="C764">
        <f>VLOOKUP(A764,'2010'!A:N,2,FALSE)</f>
        <v>7126</v>
      </c>
      <c r="D764">
        <v>278</v>
      </c>
      <c r="E764">
        <f>VLOOKUP(A764,'2010'!A:P,3,FALSE)</f>
        <v>414</v>
      </c>
      <c r="F764">
        <v>937</v>
      </c>
      <c r="G764">
        <f>VLOOKUP(A764,'2010'!A:R,4,FALSE)</f>
        <v>729</v>
      </c>
      <c r="H764">
        <v>1262</v>
      </c>
      <c r="I764">
        <f>VLOOKUP(A764,'2010'!A:T,5,FALSE)</f>
        <v>635</v>
      </c>
      <c r="J764">
        <v>4515</v>
      </c>
      <c r="K764">
        <f>VLOOKUP(A764,'2010'!A:V,6,FALSE)</f>
        <v>5294</v>
      </c>
      <c r="L764">
        <v>491</v>
      </c>
      <c r="M764">
        <f>VLOOKUP(A764,'2010'!A:X,7,FALSE)</f>
        <v>390</v>
      </c>
      <c r="N764">
        <v>701</v>
      </c>
      <c r="O764">
        <f>VLOOKUP(A764,'2010'!A:N,8,FALSE)</f>
        <v>644</v>
      </c>
      <c r="P764">
        <v>1049</v>
      </c>
      <c r="Q764">
        <f>VLOOKUP(A764,'2010'!A:P,9,FALSE)</f>
        <v>1166</v>
      </c>
      <c r="R764">
        <v>1735</v>
      </c>
      <c r="S764">
        <f>VLOOKUP(A764,'2010'!A:R,10,FALSE)</f>
        <v>1814</v>
      </c>
      <c r="T764">
        <v>954</v>
      </c>
      <c r="U764">
        <f>VLOOKUP(A764,'2010'!A:T,11,FALSE)</f>
        <v>210</v>
      </c>
      <c r="V764">
        <v>6974</v>
      </c>
      <c r="W764">
        <f>VLOOKUP(A764,'2010'!A:V,12,FALSE)</f>
        <v>7126</v>
      </c>
      <c r="X764">
        <v>5338</v>
      </c>
      <c r="Y764">
        <f>VLOOKUP(A764,'2010'!A:X,13,FALSE)</f>
        <v>5923</v>
      </c>
      <c r="Z764">
        <v>1636</v>
      </c>
      <c r="AA764">
        <f>VLOOKUP(A764,'2010'!A:Z,14,FALSE)</f>
        <v>1203</v>
      </c>
    </row>
    <row r="765" spans="1:27" x14ac:dyDescent="0.25">
      <c r="A765">
        <v>17031803606</v>
      </c>
      <c r="B765">
        <v>8786</v>
      </c>
      <c r="C765">
        <f>VLOOKUP(A765,'2010'!A:N,2,FALSE)</f>
        <v>7552</v>
      </c>
      <c r="D765">
        <v>444</v>
      </c>
      <c r="E765">
        <f>VLOOKUP(A765,'2010'!A:P,3,FALSE)</f>
        <v>363</v>
      </c>
      <c r="F765">
        <v>900</v>
      </c>
      <c r="G765">
        <f>VLOOKUP(A765,'2010'!A:R,4,FALSE)</f>
        <v>661</v>
      </c>
      <c r="H765">
        <v>5051</v>
      </c>
      <c r="I765">
        <f>VLOOKUP(A765,'2010'!A:T,5,FALSE)</f>
        <v>4307</v>
      </c>
      <c r="J765">
        <v>2348</v>
      </c>
      <c r="K765">
        <f>VLOOKUP(A765,'2010'!A:V,6,FALSE)</f>
        <v>2102</v>
      </c>
      <c r="L765">
        <v>1413</v>
      </c>
      <c r="M765">
        <f>VLOOKUP(A765,'2010'!A:X,7,FALSE)</f>
        <v>1248</v>
      </c>
      <c r="N765">
        <v>1300</v>
      </c>
      <c r="O765">
        <f>VLOOKUP(A765,'2010'!A:N,8,FALSE)</f>
        <v>1158</v>
      </c>
      <c r="P765">
        <v>1134</v>
      </c>
      <c r="Q765">
        <f>VLOOKUP(A765,'2010'!A:P,9,FALSE)</f>
        <v>861</v>
      </c>
      <c r="R765">
        <v>765</v>
      </c>
      <c r="S765">
        <f>VLOOKUP(A765,'2010'!A:R,10,FALSE)</f>
        <v>786</v>
      </c>
      <c r="T765">
        <v>493</v>
      </c>
      <c r="U765">
        <f>VLOOKUP(A765,'2010'!A:T,11,FALSE)</f>
        <v>121</v>
      </c>
      <c r="V765">
        <v>8786</v>
      </c>
      <c r="W765">
        <f>VLOOKUP(A765,'2010'!A:V,12,FALSE)</f>
        <v>7552</v>
      </c>
      <c r="X765">
        <v>3045</v>
      </c>
      <c r="Y765">
        <f>VLOOKUP(A765,'2010'!A:X,13,FALSE)</f>
        <v>2517</v>
      </c>
      <c r="Z765">
        <v>5741</v>
      </c>
      <c r="AA765">
        <f>VLOOKUP(A765,'2010'!A:Z,14,FALSE)</f>
        <v>5035</v>
      </c>
    </row>
    <row r="766" spans="1:27" x14ac:dyDescent="0.25">
      <c r="A766">
        <v>17031803607</v>
      </c>
      <c r="B766">
        <v>4907</v>
      </c>
      <c r="C766">
        <f>VLOOKUP(A766,'2010'!A:N,2,FALSE)</f>
        <v>4851</v>
      </c>
      <c r="D766">
        <v>27</v>
      </c>
      <c r="E766">
        <f>VLOOKUP(A766,'2010'!A:P,3,FALSE)</f>
        <v>0</v>
      </c>
      <c r="F766">
        <v>334</v>
      </c>
      <c r="G766">
        <f>VLOOKUP(A766,'2010'!A:R,4,FALSE)</f>
        <v>218</v>
      </c>
      <c r="H766">
        <v>372</v>
      </c>
      <c r="I766">
        <f>VLOOKUP(A766,'2010'!A:T,5,FALSE)</f>
        <v>345</v>
      </c>
      <c r="J766">
        <v>4104</v>
      </c>
      <c r="K766">
        <f>VLOOKUP(A766,'2010'!A:V,6,FALSE)</f>
        <v>4272</v>
      </c>
      <c r="L766">
        <v>200</v>
      </c>
      <c r="M766">
        <f>VLOOKUP(A766,'2010'!A:X,7,FALSE)</f>
        <v>117</v>
      </c>
      <c r="N766">
        <v>554</v>
      </c>
      <c r="O766">
        <f>VLOOKUP(A766,'2010'!A:N,8,FALSE)</f>
        <v>615</v>
      </c>
      <c r="P766">
        <v>891</v>
      </c>
      <c r="Q766">
        <f>VLOOKUP(A766,'2010'!A:P,9,FALSE)</f>
        <v>902</v>
      </c>
      <c r="R766">
        <v>1274</v>
      </c>
      <c r="S766">
        <f>VLOOKUP(A766,'2010'!A:R,10,FALSE)</f>
        <v>992</v>
      </c>
      <c r="T766">
        <v>721</v>
      </c>
      <c r="U766">
        <f>VLOOKUP(A766,'2010'!A:T,11,FALSE)</f>
        <v>151</v>
      </c>
      <c r="V766">
        <v>4894</v>
      </c>
      <c r="W766">
        <f>VLOOKUP(A766,'2010'!A:V,12,FALSE)</f>
        <v>4851</v>
      </c>
      <c r="X766">
        <v>4647</v>
      </c>
      <c r="Y766">
        <f>VLOOKUP(A766,'2010'!A:X,13,FALSE)</f>
        <v>4615</v>
      </c>
      <c r="Z766">
        <v>247</v>
      </c>
      <c r="AA766">
        <f>VLOOKUP(A766,'2010'!A:Z,14,FALSE)</f>
        <v>236</v>
      </c>
    </row>
    <row r="767" spans="1:27" x14ac:dyDescent="0.25">
      <c r="A767">
        <v>17031803608</v>
      </c>
      <c r="B767">
        <v>7599</v>
      </c>
      <c r="C767">
        <f>VLOOKUP(A767,'2010'!A:N,2,FALSE)</f>
        <v>7599</v>
      </c>
      <c r="D767">
        <v>171</v>
      </c>
      <c r="E767">
        <f>VLOOKUP(A767,'2010'!A:P,3,FALSE)</f>
        <v>369</v>
      </c>
      <c r="F767">
        <v>965</v>
      </c>
      <c r="G767">
        <f>VLOOKUP(A767,'2010'!A:R,4,FALSE)</f>
        <v>1164</v>
      </c>
      <c r="H767">
        <v>1103</v>
      </c>
      <c r="I767">
        <f>VLOOKUP(A767,'2010'!A:T,5,FALSE)</f>
        <v>975</v>
      </c>
      <c r="J767">
        <v>5196</v>
      </c>
      <c r="K767">
        <f>VLOOKUP(A767,'2010'!A:V,6,FALSE)</f>
        <v>5045</v>
      </c>
      <c r="L767">
        <v>465</v>
      </c>
      <c r="M767">
        <f>VLOOKUP(A767,'2010'!A:X,7,FALSE)</f>
        <v>271</v>
      </c>
      <c r="N767">
        <v>738</v>
      </c>
      <c r="O767">
        <f>VLOOKUP(A767,'2010'!A:N,8,FALSE)</f>
        <v>926</v>
      </c>
      <c r="P767">
        <v>1594</v>
      </c>
      <c r="Q767">
        <f>VLOOKUP(A767,'2010'!A:P,9,FALSE)</f>
        <v>1129</v>
      </c>
      <c r="R767">
        <v>1522</v>
      </c>
      <c r="S767">
        <f>VLOOKUP(A767,'2010'!A:R,10,FALSE)</f>
        <v>1865</v>
      </c>
      <c r="T767">
        <v>1025</v>
      </c>
      <c r="U767">
        <f>VLOOKUP(A767,'2010'!A:T,11,FALSE)</f>
        <v>231</v>
      </c>
      <c r="V767">
        <v>7599</v>
      </c>
      <c r="W767">
        <f>VLOOKUP(A767,'2010'!A:V,12,FALSE)</f>
        <v>7599</v>
      </c>
      <c r="X767">
        <v>4267</v>
      </c>
      <c r="Y767">
        <f>VLOOKUP(A767,'2010'!A:X,13,FALSE)</f>
        <v>4903</v>
      </c>
      <c r="Z767">
        <v>3332</v>
      </c>
      <c r="AA767">
        <f>VLOOKUP(A767,'2010'!A:Z,14,FALSE)</f>
        <v>2696</v>
      </c>
    </row>
    <row r="768" spans="1:27" x14ac:dyDescent="0.25">
      <c r="A768">
        <v>17031803610</v>
      </c>
      <c r="B768">
        <v>7509</v>
      </c>
      <c r="C768">
        <f>VLOOKUP(A768,'2010'!A:N,2,FALSE)</f>
        <v>7344</v>
      </c>
      <c r="D768">
        <v>363</v>
      </c>
      <c r="E768">
        <f>VLOOKUP(A768,'2010'!A:P,3,FALSE)</f>
        <v>394</v>
      </c>
      <c r="F768">
        <v>1250</v>
      </c>
      <c r="G768">
        <f>VLOOKUP(A768,'2010'!A:R,4,FALSE)</f>
        <v>1133</v>
      </c>
      <c r="H768">
        <v>683</v>
      </c>
      <c r="I768">
        <f>VLOOKUP(A768,'2010'!A:T,5,FALSE)</f>
        <v>882</v>
      </c>
      <c r="J768">
        <v>5175</v>
      </c>
      <c r="K768">
        <f>VLOOKUP(A768,'2010'!A:V,6,FALSE)</f>
        <v>4880</v>
      </c>
      <c r="L768">
        <v>164</v>
      </c>
      <c r="M768">
        <f>VLOOKUP(A768,'2010'!A:X,7,FALSE)</f>
        <v>155</v>
      </c>
      <c r="N768">
        <v>877</v>
      </c>
      <c r="O768">
        <f>VLOOKUP(A768,'2010'!A:N,8,FALSE)</f>
        <v>860</v>
      </c>
      <c r="P768">
        <v>1416</v>
      </c>
      <c r="Q768">
        <f>VLOOKUP(A768,'2010'!A:P,9,FALSE)</f>
        <v>1128</v>
      </c>
      <c r="R768">
        <v>1599</v>
      </c>
      <c r="S768">
        <f>VLOOKUP(A768,'2010'!A:R,10,FALSE)</f>
        <v>1660</v>
      </c>
      <c r="T768">
        <v>1240</v>
      </c>
      <c r="U768">
        <f>VLOOKUP(A768,'2010'!A:T,11,FALSE)</f>
        <v>238</v>
      </c>
      <c r="V768">
        <v>7509</v>
      </c>
      <c r="W768">
        <f>VLOOKUP(A768,'2010'!A:V,12,FALSE)</f>
        <v>7344</v>
      </c>
      <c r="X768">
        <v>4486</v>
      </c>
      <c r="Y768">
        <f>VLOOKUP(A768,'2010'!A:X,13,FALSE)</f>
        <v>4091</v>
      </c>
      <c r="Z768">
        <v>3023</v>
      </c>
      <c r="AA768">
        <f>VLOOKUP(A768,'2010'!A:Z,14,FALSE)</f>
        <v>3253</v>
      </c>
    </row>
    <row r="769" spans="1:27" x14ac:dyDescent="0.25">
      <c r="A769">
        <v>17031803611</v>
      </c>
      <c r="B769">
        <v>6031</v>
      </c>
      <c r="C769">
        <f>VLOOKUP(A769,'2010'!A:N,2,FALSE)</f>
        <v>5795</v>
      </c>
      <c r="D769">
        <v>172</v>
      </c>
      <c r="E769">
        <f>VLOOKUP(A769,'2010'!A:P,3,FALSE)</f>
        <v>137</v>
      </c>
      <c r="F769">
        <v>642</v>
      </c>
      <c r="G769">
        <f>VLOOKUP(A769,'2010'!A:R,4,FALSE)</f>
        <v>625</v>
      </c>
      <c r="H769">
        <v>2858</v>
      </c>
      <c r="I769">
        <f>VLOOKUP(A769,'2010'!A:T,5,FALSE)</f>
        <v>2117</v>
      </c>
      <c r="J769">
        <v>2178</v>
      </c>
      <c r="K769">
        <f>VLOOKUP(A769,'2010'!A:V,6,FALSE)</f>
        <v>2552</v>
      </c>
      <c r="L769">
        <v>856</v>
      </c>
      <c r="M769">
        <f>VLOOKUP(A769,'2010'!A:X,7,FALSE)</f>
        <v>822</v>
      </c>
      <c r="N769">
        <v>746</v>
      </c>
      <c r="O769">
        <f>VLOOKUP(A769,'2010'!A:N,8,FALSE)</f>
        <v>847</v>
      </c>
      <c r="P769">
        <v>1067</v>
      </c>
      <c r="Q769">
        <f>VLOOKUP(A769,'2010'!A:P,9,FALSE)</f>
        <v>900</v>
      </c>
      <c r="R769">
        <v>1026</v>
      </c>
      <c r="S769">
        <f>VLOOKUP(A769,'2010'!A:R,10,FALSE)</f>
        <v>818</v>
      </c>
      <c r="T769">
        <v>196</v>
      </c>
      <c r="U769">
        <f>VLOOKUP(A769,'2010'!A:T,11,FALSE)</f>
        <v>114</v>
      </c>
      <c r="V769">
        <v>6031</v>
      </c>
      <c r="W769">
        <f>VLOOKUP(A769,'2010'!A:V,12,FALSE)</f>
        <v>5795</v>
      </c>
      <c r="X769">
        <v>3495</v>
      </c>
      <c r="Y769">
        <f>VLOOKUP(A769,'2010'!A:X,13,FALSE)</f>
        <v>4423</v>
      </c>
      <c r="Z769">
        <v>2536</v>
      </c>
      <c r="AA769">
        <f>VLOOKUP(A769,'2010'!A:Z,14,FALSE)</f>
        <v>1372</v>
      </c>
    </row>
    <row r="770" spans="1:27" x14ac:dyDescent="0.25">
      <c r="A770">
        <v>17031803612</v>
      </c>
      <c r="B770">
        <v>3613</v>
      </c>
      <c r="C770">
        <f>VLOOKUP(A770,'2010'!A:N,2,FALSE)</f>
        <v>3605</v>
      </c>
      <c r="D770">
        <v>118</v>
      </c>
      <c r="E770">
        <f>VLOOKUP(A770,'2010'!A:P,3,FALSE)</f>
        <v>230</v>
      </c>
      <c r="F770">
        <v>389</v>
      </c>
      <c r="G770">
        <f>VLOOKUP(A770,'2010'!A:R,4,FALSE)</f>
        <v>475</v>
      </c>
      <c r="H770">
        <v>1962</v>
      </c>
      <c r="I770">
        <f>VLOOKUP(A770,'2010'!A:T,5,FALSE)</f>
        <v>1222</v>
      </c>
      <c r="J770">
        <v>1143</v>
      </c>
      <c r="K770">
        <f>VLOOKUP(A770,'2010'!A:V,6,FALSE)</f>
        <v>1648</v>
      </c>
      <c r="L770">
        <v>548</v>
      </c>
      <c r="M770">
        <f>VLOOKUP(A770,'2010'!A:X,7,FALSE)</f>
        <v>572</v>
      </c>
      <c r="N770">
        <v>363</v>
      </c>
      <c r="O770">
        <f>VLOOKUP(A770,'2010'!A:N,8,FALSE)</f>
        <v>654</v>
      </c>
      <c r="P770">
        <v>580</v>
      </c>
      <c r="Q770">
        <f>VLOOKUP(A770,'2010'!A:P,9,FALSE)</f>
        <v>644</v>
      </c>
      <c r="R770">
        <v>505</v>
      </c>
      <c r="S770">
        <f>VLOOKUP(A770,'2010'!A:R,10,FALSE)</f>
        <v>426</v>
      </c>
      <c r="T770">
        <v>163</v>
      </c>
      <c r="U770">
        <f>VLOOKUP(A770,'2010'!A:T,11,FALSE)</f>
        <v>93</v>
      </c>
      <c r="V770">
        <v>3613</v>
      </c>
      <c r="W770">
        <f>VLOOKUP(A770,'2010'!A:V,12,FALSE)</f>
        <v>3605</v>
      </c>
      <c r="X770">
        <v>576</v>
      </c>
      <c r="Y770">
        <f>VLOOKUP(A770,'2010'!A:X,13,FALSE)</f>
        <v>551</v>
      </c>
      <c r="Z770">
        <v>3037</v>
      </c>
      <c r="AA770">
        <f>VLOOKUP(A770,'2010'!A:Z,14,FALSE)</f>
        <v>3054</v>
      </c>
    </row>
    <row r="771" spans="1:27" x14ac:dyDescent="0.25">
      <c r="A771">
        <v>17031803701</v>
      </c>
      <c r="B771">
        <v>2740</v>
      </c>
      <c r="C771">
        <f>VLOOKUP(A771,'2010'!A:N,2,FALSE)</f>
        <v>2321</v>
      </c>
      <c r="D771">
        <v>22</v>
      </c>
      <c r="E771">
        <f>VLOOKUP(A771,'2010'!A:P,3,FALSE)</f>
        <v>32</v>
      </c>
      <c r="F771">
        <v>334</v>
      </c>
      <c r="G771">
        <f>VLOOKUP(A771,'2010'!A:R,4,FALSE)</f>
        <v>159</v>
      </c>
      <c r="H771">
        <v>90</v>
      </c>
      <c r="I771">
        <f>VLOOKUP(A771,'2010'!A:T,5,FALSE)</f>
        <v>115</v>
      </c>
      <c r="J771">
        <v>2220</v>
      </c>
      <c r="K771">
        <f>VLOOKUP(A771,'2010'!A:V,6,FALSE)</f>
        <v>1988</v>
      </c>
      <c r="L771">
        <v>69</v>
      </c>
      <c r="M771">
        <f>VLOOKUP(A771,'2010'!A:X,7,FALSE)</f>
        <v>88</v>
      </c>
      <c r="N771">
        <v>306</v>
      </c>
      <c r="O771">
        <f>VLOOKUP(A771,'2010'!A:N,8,FALSE)</f>
        <v>238</v>
      </c>
      <c r="P771">
        <v>493</v>
      </c>
      <c r="Q771">
        <f>VLOOKUP(A771,'2010'!A:P,9,FALSE)</f>
        <v>389</v>
      </c>
      <c r="R771">
        <v>896</v>
      </c>
      <c r="S771">
        <f>VLOOKUP(A771,'2010'!A:R,10,FALSE)</f>
        <v>760</v>
      </c>
      <c r="T771">
        <v>427</v>
      </c>
      <c r="U771">
        <f>VLOOKUP(A771,'2010'!A:T,11,FALSE)</f>
        <v>121</v>
      </c>
      <c r="V771">
        <v>2740</v>
      </c>
      <c r="W771">
        <f>VLOOKUP(A771,'2010'!A:V,12,FALSE)</f>
        <v>2321</v>
      </c>
      <c r="X771">
        <v>1758</v>
      </c>
      <c r="Y771">
        <f>VLOOKUP(A771,'2010'!A:X,13,FALSE)</f>
        <v>1898</v>
      </c>
      <c r="Z771">
        <v>982</v>
      </c>
      <c r="AA771">
        <f>VLOOKUP(A771,'2010'!A:Z,14,FALSE)</f>
        <v>423</v>
      </c>
    </row>
    <row r="772" spans="1:27" x14ac:dyDescent="0.25">
      <c r="A772">
        <v>17031803702</v>
      </c>
      <c r="B772">
        <v>5996</v>
      </c>
      <c r="C772">
        <f>VLOOKUP(A772,'2010'!A:N,2,FALSE)</f>
        <v>6118</v>
      </c>
      <c r="D772">
        <v>40</v>
      </c>
      <c r="E772">
        <f>VLOOKUP(A772,'2010'!A:P,3,FALSE)</f>
        <v>137</v>
      </c>
      <c r="F772">
        <v>527</v>
      </c>
      <c r="G772">
        <f>VLOOKUP(A772,'2010'!A:R,4,FALSE)</f>
        <v>651</v>
      </c>
      <c r="H772">
        <v>396</v>
      </c>
      <c r="I772">
        <f>VLOOKUP(A772,'2010'!A:T,5,FALSE)</f>
        <v>711</v>
      </c>
      <c r="J772">
        <v>4753</v>
      </c>
      <c r="K772">
        <f>VLOOKUP(A772,'2010'!A:V,6,FALSE)</f>
        <v>4537</v>
      </c>
      <c r="L772">
        <v>361</v>
      </c>
      <c r="M772">
        <f>VLOOKUP(A772,'2010'!A:X,7,FALSE)</f>
        <v>433</v>
      </c>
      <c r="N772">
        <v>507</v>
      </c>
      <c r="O772">
        <f>VLOOKUP(A772,'2010'!A:N,8,FALSE)</f>
        <v>772</v>
      </c>
      <c r="P772">
        <v>1091</v>
      </c>
      <c r="Q772">
        <f>VLOOKUP(A772,'2010'!A:P,9,FALSE)</f>
        <v>805</v>
      </c>
      <c r="R772">
        <v>1733</v>
      </c>
      <c r="S772">
        <f>VLOOKUP(A772,'2010'!A:R,10,FALSE)</f>
        <v>1437</v>
      </c>
      <c r="T772">
        <v>879</v>
      </c>
      <c r="U772">
        <f>VLOOKUP(A772,'2010'!A:T,11,FALSE)</f>
        <v>178</v>
      </c>
      <c r="V772">
        <v>5936</v>
      </c>
      <c r="W772">
        <f>VLOOKUP(A772,'2010'!A:V,12,FALSE)</f>
        <v>6039</v>
      </c>
      <c r="X772">
        <v>4532</v>
      </c>
      <c r="Y772">
        <f>VLOOKUP(A772,'2010'!A:X,13,FALSE)</f>
        <v>4480</v>
      </c>
      <c r="Z772">
        <v>1404</v>
      </c>
      <c r="AA772">
        <f>VLOOKUP(A772,'2010'!A:Z,14,FALSE)</f>
        <v>1559</v>
      </c>
    </row>
    <row r="773" spans="1:27" x14ac:dyDescent="0.25">
      <c r="A773">
        <v>17031803800</v>
      </c>
      <c r="B773">
        <v>4627</v>
      </c>
      <c r="C773">
        <f>VLOOKUP(A773,'2010'!A:N,2,FALSE)</f>
        <v>4552</v>
      </c>
      <c r="D773">
        <v>38</v>
      </c>
      <c r="E773">
        <f>VLOOKUP(A773,'2010'!A:P,3,FALSE)</f>
        <v>0</v>
      </c>
      <c r="F773">
        <v>85</v>
      </c>
      <c r="G773">
        <f>VLOOKUP(A773,'2010'!A:R,4,FALSE)</f>
        <v>231</v>
      </c>
      <c r="H773">
        <v>654</v>
      </c>
      <c r="I773">
        <f>VLOOKUP(A773,'2010'!A:T,5,FALSE)</f>
        <v>422</v>
      </c>
      <c r="J773">
        <v>3728</v>
      </c>
      <c r="K773">
        <f>VLOOKUP(A773,'2010'!A:V,6,FALSE)</f>
        <v>3882</v>
      </c>
      <c r="L773">
        <v>144</v>
      </c>
      <c r="M773">
        <f>VLOOKUP(A773,'2010'!A:X,7,FALSE)</f>
        <v>255</v>
      </c>
      <c r="N773">
        <v>762</v>
      </c>
      <c r="O773">
        <f>VLOOKUP(A773,'2010'!A:N,8,FALSE)</f>
        <v>777</v>
      </c>
      <c r="P773">
        <v>928</v>
      </c>
      <c r="Q773">
        <f>VLOOKUP(A773,'2010'!A:P,9,FALSE)</f>
        <v>800</v>
      </c>
      <c r="R773">
        <v>776</v>
      </c>
      <c r="S773">
        <f>VLOOKUP(A773,'2010'!A:R,10,FALSE)</f>
        <v>873</v>
      </c>
      <c r="T773">
        <v>595</v>
      </c>
      <c r="U773">
        <f>VLOOKUP(A773,'2010'!A:T,11,FALSE)</f>
        <v>124</v>
      </c>
      <c r="V773">
        <v>4617</v>
      </c>
      <c r="W773">
        <f>VLOOKUP(A773,'2010'!A:V,12,FALSE)</f>
        <v>4552</v>
      </c>
      <c r="X773">
        <v>3690</v>
      </c>
      <c r="Y773">
        <f>VLOOKUP(A773,'2010'!A:X,13,FALSE)</f>
        <v>4037</v>
      </c>
      <c r="Z773">
        <v>927</v>
      </c>
      <c r="AA773">
        <f>VLOOKUP(A773,'2010'!A:Z,14,FALSE)</f>
        <v>515</v>
      </c>
    </row>
    <row r="774" spans="1:27" x14ac:dyDescent="0.25">
      <c r="A774">
        <v>17031803901</v>
      </c>
      <c r="B774">
        <v>3298</v>
      </c>
      <c r="C774">
        <f>VLOOKUP(A774,'2010'!A:N,2,FALSE)</f>
        <v>3306</v>
      </c>
      <c r="D774">
        <v>97</v>
      </c>
      <c r="E774">
        <f>VLOOKUP(A774,'2010'!A:P,3,FALSE)</f>
        <v>76</v>
      </c>
      <c r="F774">
        <v>228</v>
      </c>
      <c r="G774">
        <f>VLOOKUP(A774,'2010'!A:R,4,FALSE)</f>
        <v>320</v>
      </c>
      <c r="H774">
        <v>245</v>
      </c>
      <c r="I774">
        <f>VLOOKUP(A774,'2010'!A:T,5,FALSE)</f>
        <v>308</v>
      </c>
      <c r="J774">
        <v>2710</v>
      </c>
      <c r="K774">
        <f>VLOOKUP(A774,'2010'!A:V,6,FALSE)</f>
        <v>2602</v>
      </c>
      <c r="L774">
        <v>205</v>
      </c>
      <c r="M774">
        <f>VLOOKUP(A774,'2010'!A:X,7,FALSE)</f>
        <v>143</v>
      </c>
      <c r="N774">
        <v>508</v>
      </c>
      <c r="O774">
        <f>VLOOKUP(A774,'2010'!A:N,8,FALSE)</f>
        <v>586</v>
      </c>
      <c r="P774">
        <v>716</v>
      </c>
      <c r="Q774">
        <f>VLOOKUP(A774,'2010'!A:P,9,FALSE)</f>
        <v>864</v>
      </c>
      <c r="R774">
        <v>841</v>
      </c>
      <c r="S774">
        <f>VLOOKUP(A774,'2010'!A:R,10,FALSE)</f>
        <v>594</v>
      </c>
      <c r="T774">
        <v>325</v>
      </c>
      <c r="U774">
        <f>VLOOKUP(A774,'2010'!A:T,11,FALSE)</f>
        <v>132</v>
      </c>
      <c r="V774">
        <v>3247</v>
      </c>
      <c r="W774">
        <f>VLOOKUP(A774,'2010'!A:V,12,FALSE)</f>
        <v>3306</v>
      </c>
      <c r="X774">
        <v>2753</v>
      </c>
      <c r="Y774">
        <f>VLOOKUP(A774,'2010'!A:X,13,FALSE)</f>
        <v>3039</v>
      </c>
      <c r="Z774">
        <v>494</v>
      </c>
      <c r="AA774">
        <f>VLOOKUP(A774,'2010'!A:Z,14,FALSE)</f>
        <v>267</v>
      </c>
    </row>
    <row r="775" spans="1:27" x14ac:dyDescent="0.25">
      <c r="A775">
        <v>17031803902</v>
      </c>
      <c r="B775">
        <v>3456</v>
      </c>
      <c r="C775">
        <f>VLOOKUP(A775,'2010'!A:N,2,FALSE)</f>
        <v>3664</v>
      </c>
      <c r="D775">
        <v>37</v>
      </c>
      <c r="E775">
        <f>VLOOKUP(A775,'2010'!A:P,3,FALSE)</f>
        <v>144</v>
      </c>
      <c r="F775">
        <v>52</v>
      </c>
      <c r="G775">
        <f>VLOOKUP(A775,'2010'!A:R,4,FALSE)</f>
        <v>67</v>
      </c>
      <c r="H775">
        <v>353</v>
      </c>
      <c r="I775">
        <f>VLOOKUP(A775,'2010'!A:T,5,FALSE)</f>
        <v>510</v>
      </c>
      <c r="J775">
        <v>3006</v>
      </c>
      <c r="K775">
        <f>VLOOKUP(A775,'2010'!A:V,6,FALSE)</f>
        <v>2882</v>
      </c>
      <c r="L775">
        <v>203</v>
      </c>
      <c r="M775">
        <f>VLOOKUP(A775,'2010'!A:X,7,FALSE)</f>
        <v>299</v>
      </c>
      <c r="N775">
        <v>759</v>
      </c>
      <c r="O775">
        <f>VLOOKUP(A775,'2010'!A:N,8,FALSE)</f>
        <v>941</v>
      </c>
      <c r="P775">
        <v>926</v>
      </c>
      <c r="Q775">
        <f>VLOOKUP(A775,'2010'!A:P,9,FALSE)</f>
        <v>747</v>
      </c>
      <c r="R775">
        <v>444</v>
      </c>
      <c r="S775">
        <f>VLOOKUP(A775,'2010'!A:R,10,FALSE)</f>
        <v>433</v>
      </c>
      <c r="T775">
        <v>230</v>
      </c>
      <c r="U775">
        <f>VLOOKUP(A775,'2010'!A:T,11,FALSE)</f>
        <v>68</v>
      </c>
      <c r="V775">
        <v>3360</v>
      </c>
      <c r="W775">
        <f>VLOOKUP(A775,'2010'!A:V,12,FALSE)</f>
        <v>3479</v>
      </c>
      <c r="X775">
        <v>2800</v>
      </c>
      <c r="Y775">
        <f>VLOOKUP(A775,'2010'!A:X,13,FALSE)</f>
        <v>3140</v>
      </c>
      <c r="Z775">
        <v>560</v>
      </c>
      <c r="AA775">
        <f>VLOOKUP(A775,'2010'!A:Z,14,FALSE)</f>
        <v>339</v>
      </c>
    </row>
    <row r="776" spans="1:27" x14ac:dyDescent="0.25">
      <c r="A776">
        <v>17031804000</v>
      </c>
      <c r="B776">
        <v>4466</v>
      </c>
      <c r="C776">
        <f>VLOOKUP(A776,'2010'!A:N,2,FALSE)</f>
        <v>4548</v>
      </c>
      <c r="D776">
        <v>77</v>
      </c>
      <c r="E776">
        <f>VLOOKUP(A776,'2010'!A:P,3,FALSE)</f>
        <v>137</v>
      </c>
      <c r="F776">
        <v>257</v>
      </c>
      <c r="G776">
        <f>VLOOKUP(A776,'2010'!A:R,4,FALSE)</f>
        <v>121</v>
      </c>
      <c r="H776">
        <v>635</v>
      </c>
      <c r="I776">
        <f>VLOOKUP(A776,'2010'!A:T,5,FALSE)</f>
        <v>493</v>
      </c>
      <c r="J776">
        <v>3398</v>
      </c>
      <c r="K776">
        <f>VLOOKUP(A776,'2010'!A:V,6,FALSE)</f>
        <v>3786</v>
      </c>
      <c r="L776">
        <v>403</v>
      </c>
      <c r="M776">
        <f>VLOOKUP(A776,'2010'!A:X,7,FALSE)</f>
        <v>182</v>
      </c>
      <c r="N776">
        <v>861</v>
      </c>
      <c r="O776">
        <f>VLOOKUP(A776,'2010'!A:N,8,FALSE)</f>
        <v>1066</v>
      </c>
      <c r="P776">
        <v>1206</v>
      </c>
      <c r="Q776">
        <f>VLOOKUP(A776,'2010'!A:P,9,FALSE)</f>
        <v>1245</v>
      </c>
      <c r="R776">
        <v>652</v>
      </c>
      <c r="S776">
        <f>VLOOKUP(A776,'2010'!A:R,10,FALSE)</f>
        <v>364</v>
      </c>
      <c r="T776">
        <v>297</v>
      </c>
      <c r="U776">
        <f>VLOOKUP(A776,'2010'!A:T,11,FALSE)</f>
        <v>106</v>
      </c>
      <c r="V776">
        <v>4461</v>
      </c>
      <c r="W776">
        <f>VLOOKUP(A776,'2010'!A:V,12,FALSE)</f>
        <v>4548</v>
      </c>
      <c r="X776">
        <v>3864</v>
      </c>
      <c r="Y776">
        <f>VLOOKUP(A776,'2010'!A:X,13,FALSE)</f>
        <v>3998</v>
      </c>
      <c r="Z776">
        <v>597</v>
      </c>
      <c r="AA776">
        <f>VLOOKUP(A776,'2010'!A:Z,14,FALSE)</f>
        <v>550</v>
      </c>
    </row>
    <row r="777" spans="1:27" x14ac:dyDescent="0.25">
      <c r="A777">
        <v>17031804102</v>
      </c>
      <c r="B777">
        <v>6649</v>
      </c>
      <c r="C777">
        <f>VLOOKUP(A777,'2010'!A:N,2,FALSE)</f>
        <v>6996</v>
      </c>
      <c r="D777">
        <v>46</v>
      </c>
      <c r="E777">
        <f>VLOOKUP(A777,'2010'!A:P,3,FALSE)</f>
        <v>50</v>
      </c>
      <c r="F777">
        <v>925</v>
      </c>
      <c r="G777">
        <f>VLOOKUP(A777,'2010'!A:R,4,FALSE)</f>
        <v>650</v>
      </c>
      <c r="H777">
        <v>198</v>
      </c>
      <c r="I777">
        <f>VLOOKUP(A777,'2010'!A:T,5,FALSE)</f>
        <v>356</v>
      </c>
      <c r="J777">
        <v>5374</v>
      </c>
      <c r="K777">
        <f>VLOOKUP(A777,'2010'!A:V,6,FALSE)</f>
        <v>5894</v>
      </c>
      <c r="L777">
        <v>152</v>
      </c>
      <c r="M777">
        <f>VLOOKUP(A777,'2010'!A:X,7,FALSE)</f>
        <v>252</v>
      </c>
      <c r="N777">
        <v>573</v>
      </c>
      <c r="O777">
        <f>VLOOKUP(A777,'2010'!A:N,8,FALSE)</f>
        <v>628</v>
      </c>
      <c r="P777">
        <v>851</v>
      </c>
      <c r="Q777">
        <f>VLOOKUP(A777,'2010'!A:P,9,FALSE)</f>
        <v>735</v>
      </c>
      <c r="R777">
        <v>1979</v>
      </c>
      <c r="S777">
        <f>VLOOKUP(A777,'2010'!A:R,10,FALSE)</f>
        <v>1798</v>
      </c>
      <c r="T777">
        <v>1344</v>
      </c>
      <c r="U777">
        <f>VLOOKUP(A777,'2010'!A:T,11,FALSE)</f>
        <v>217</v>
      </c>
      <c r="V777">
        <v>6542</v>
      </c>
      <c r="W777">
        <f>VLOOKUP(A777,'2010'!A:V,12,FALSE)</f>
        <v>6802</v>
      </c>
      <c r="X777">
        <v>6484</v>
      </c>
      <c r="Y777">
        <f>VLOOKUP(A777,'2010'!A:X,13,FALSE)</f>
        <v>6737</v>
      </c>
      <c r="Z777">
        <v>58</v>
      </c>
      <c r="AA777">
        <f>VLOOKUP(A777,'2010'!A:Z,14,FALSE)</f>
        <v>65</v>
      </c>
    </row>
    <row r="778" spans="1:27" x14ac:dyDescent="0.25">
      <c r="A778">
        <v>17031804104</v>
      </c>
      <c r="B778">
        <v>4855</v>
      </c>
      <c r="C778">
        <f>VLOOKUP(A778,'2010'!A:N,2,FALSE)</f>
        <v>4877</v>
      </c>
      <c r="D778">
        <v>159</v>
      </c>
      <c r="E778">
        <f>VLOOKUP(A778,'2010'!A:P,3,FALSE)</f>
        <v>41</v>
      </c>
      <c r="F778">
        <v>1363</v>
      </c>
      <c r="G778">
        <f>VLOOKUP(A778,'2010'!A:R,4,FALSE)</f>
        <v>1314</v>
      </c>
      <c r="H778">
        <v>247</v>
      </c>
      <c r="I778">
        <f>VLOOKUP(A778,'2010'!A:T,5,FALSE)</f>
        <v>195</v>
      </c>
      <c r="J778">
        <v>2945</v>
      </c>
      <c r="K778">
        <f>VLOOKUP(A778,'2010'!A:V,6,FALSE)</f>
        <v>3194</v>
      </c>
      <c r="L778">
        <v>74</v>
      </c>
      <c r="M778">
        <f>VLOOKUP(A778,'2010'!A:X,7,FALSE)</f>
        <v>171</v>
      </c>
      <c r="N778">
        <v>524</v>
      </c>
      <c r="O778">
        <f>VLOOKUP(A778,'2010'!A:N,8,FALSE)</f>
        <v>709</v>
      </c>
      <c r="P778">
        <v>803</v>
      </c>
      <c r="Q778">
        <f>VLOOKUP(A778,'2010'!A:P,9,FALSE)</f>
        <v>849</v>
      </c>
      <c r="R778">
        <v>1207</v>
      </c>
      <c r="S778">
        <f>VLOOKUP(A778,'2010'!A:R,10,FALSE)</f>
        <v>1020</v>
      </c>
      <c r="T778">
        <v>815</v>
      </c>
      <c r="U778">
        <f>VLOOKUP(A778,'2010'!A:T,11,FALSE)</f>
        <v>134</v>
      </c>
      <c r="V778">
        <v>4838</v>
      </c>
      <c r="W778">
        <f>VLOOKUP(A778,'2010'!A:V,12,FALSE)</f>
        <v>4877</v>
      </c>
      <c r="X778">
        <v>3989</v>
      </c>
      <c r="Y778">
        <f>VLOOKUP(A778,'2010'!A:X,13,FALSE)</f>
        <v>4398</v>
      </c>
      <c r="Z778">
        <v>849</v>
      </c>
      <c r="AA778">
        <f>VLOOKUP(A778,'2010'!A:Z,14,FALSE)</f>
        <v>479</v>
      </c>
    </row>
    <row r="779" spans="1:27" x14ac:dyDescent="0.25">
      <c r="A779">
        <v>17031804105</v>
      </c>
      <c r="B779">
        <v>4067</v>
      </c>
      <c r="C779">
        <f>VLOOKUP(A779,'2010'!A:N,2,FALSE)</f>
        <v>3960</v>
      </c>
      <c r="D779">
        <v>54</v>
      </c>
      <c r="E779">
        <f>VLOOKUP(A779,'2010'!A:P,3,FALSE)</f>
        <v>13</v>
      </c>
      <c r="F779">
        <v>596</v>
      </c>
      <c r="G779">
        <f>VLOOKUP(A779,'2010'!A:R,4,FALSE)</f>
        <v>381</v>
      </c>
      <c r="H779">
        <v>154</v>
      </c>
      <c r="I779">
        <f>VLOOKUP(A779,'2010'!A:T,5,FALSE)</f>
        <v>23</v>
      </c>
      <c r="J779">
        <v>3192</v>
      </c>
      <c r="K779">
        <f>VLOOKUP(A779,'2010'!A:V,6,FALSE)</f>
        <v>3491</v>
      </c>
      <c r="L779">
        <v>56</v>
      </c>
      <c r="M779">
        <f>VLOOKUP(A779,'2010'!A:X,7,FALSE)</f>
        <v>66</v>
      </c>
      <c r="N779">
        <v>384</v>
      </c>
      <c r="O779">
        <f>VLOOKUP(A779,'2010'!A:N,8,FALSE)</f>
        <v>456</v>
      </c>
      <c r="P779">
        <v>604</v>
      </c>
      <c r="Q779">
        <f>VLOOKUP(A779,'2010'!A:P,9,FALSE)</f>
        <v>418</v>
      </c>
      <c r="R779">
        <v>1028</v>
      </c>
      <c r="S779">
        <f>VLOOKUP(A779,'2010'!A:R,10,FALSE)</f>
        <v>950</v>
      </c>
      <c r="T779">
        <v>757</v>
      </c>
      <c r="U779">
        <f>VLOOKUP(A779,'2010'!A:T,11,FALSE)</f>
        <v>135</v>
      </c>
      <c r="V779">
        <v>4067</v>
      </c>
      <c r="W779">
        <f>VLOOKUP(A779,'2010'!A:V,12,FALSE)</f>
        <v>3960</v>
      </c>
      <c r="X779">
        <v>3988</v>
      </c>
      <c r="Y779">
        <f>VLOOKUP(A779,'2010'!A:X,13,FALSE)</f>
        <v>3824</v>
      </c>
      <c r="Z779">
        <v>79</v>
      </c>
      <c r="AA779">
        <f>VLOOKUP(A779,'2010'!A:Z,14,FALSE)</f>
        <v>136</v>
      </c>
    </row>
    <row r="780" spans="1:27" x14ac:dyDescent="0.25">
      <c r="A780">
        <v>17031804106</v>
      </c>
      <c r="B780">
        <v>7144</v>
      </c>
      <c r="C780">
        <f>VLOOKUP(A780,'2010'!A:N,2,FALSE)</f>
        <v>6691</v>
      </c>
      <c r="D780">
        <v>100</v>
      </c>
      <c r="E780">
        <f>VLOOKUP(A780,'2010'!A:P,3,FALSE)</f>
        <v>70</v>
      </c>
      <c r="F780">
        <v>1744</v>
      </c>
      <c r="G780">
        <f>VLOOKUP(A780,'2010'!A:R,4,FALSE)</f>
        <v>1393</v>
      </c>
      <c r="H780">
        <v>536</v>
      </c>
      <c r="I780">
        <f>VLOOKUP(A780,'2010'!A:T,5,FALSE)</f>
        <v>196</v>
      </c>
      <c r="J780">
        <v>4646</v>
      </c>
      <c r="K780">
        <f>VLOOKUP(A780,'2010'!A:V,6,FALSE)</f>
        <v>4959</v>
      </c>
      <c r="L780">
        <v>153</v>
      </c>
      <c r="M780">
        <f>VLOOKUP(A780,'2010'!A:X,7,FALSE)</f>
        <v>88</v>
      </c>
      <c r="N780">
        <v>608</v>
      </c>
      <c r="O780">
        <f>VLOOKUP(A780,'2010'!A:N,8,FALSE)</f>
        <v>871</v>
      </c>
      <c r="P780">
        <v>1118</v>
      </c>
      <c r="Q780">
        <f>VLOOKUP(A780,'2010'!A:P,9,FALSE)</f>
        <v>1057</v>
      </c>
      <c r="R780">
        <v>1945</v>
      </c>
      <c r="S780">
        <f>VLOOKUP(A780,'2010'!A:R,10,FALSE)</f>
        <v>1631</v>
      </c>
      <c r="T780">
        <v>1227</v>
      </c>
      <c r="U780">
        <f>VLOOKUP(A780,'2010'!A:T,11,FALSE)</f>
        <v>190</v>
      </c>
      <c r="V780">
        <v>7144</v>
      </c>
      <c r="W780">
        <f>VLOOKUP(A780,'2010'!A:V,12,FALSE)</f>
        <v>6691</v>
      </c>
      <c r="X780">
        <v>6220</v>
      </c>
      <c r="Y780">
        <f>VLOOKUP(A780,'2010'!A:X,13,FALSE)</f>
        <v>6297</v>
      </c>
      <c r="Z780">
        <v>924</v>
      </c>
      <c r="AA780">
        <f>VLOOKUP(A780,'2010'!A:Z,14,FALSE)</f>
        <v>394</v>
      </c>
    </row>
    <row r="781" spans="1:27" x14ac:dyDescent="0.25">
      <c r="A781">
        <v>17031804108</v>
      </c>
      <c r="B781">
        <v>4105</v>
      </c>
      <c r="C781">
        <f>VLOOKUP(A781,'2010'!A:N,2,FALSE)</f>
        <v>3838</v>
      </c>
      <c r="D781">
        <v>432</v>
      </c>
      <c r="E781">
        <f>VLOOKUP(A781,'2010'!A:P,3,FALSE)</f>
        <v>360</v>
      </c>
      <c r="F781">
        <v>1909</v>
      </c>
      <c r="G781">
        <f>VLOOKUP(A781,'2010'!A:R,4,FALSE)</f>
        <v>1318</v>
      </c>
      <c r="H781">
        <v>377</v>
      </c>
      <c r="I781">
        <f>VLOOKUP(A781,'2010'!A:T,5,FALSE)</f>
        <v>226</v>
      </c>
      <c r="J781">
        <v>1314</v>
      </c>
      <c r="K781">
        <f>VLOOKUP(A781,'2010'!A:V,6,FALSE)</f>
        <v>1867</v>
      </c>
      <c r="L781">
        <v>107</v>
      </c>
      <c r="M781">
        <f>VLOOKUP(A781,'2010'!A:X,7,FALSE)</f>
        <v>108</v>
      </c>
      <c r="N781">
        <v>154</v>
      </c>
      <c r="O781">
        <f>VLOOKUP(A781,'2010'!A:N,8,FALSE)</f>
        <v>343</v>
      </c>
      <c r="P781">
        <v>584</v>
      </c>
      <c r="Q781">
        <f>VLOOKUP(A781,'2010'!A:P,9,FALSE)</f>
        <v>624</v>
      </c>
      <c r="R781">
        <v>1456</v>
      </c>
      <c r="S781">
        <f>VLOOKUP(A781,'2010'!A:R,10,FALSE)</f>
        <v>1008</v>
      </c>
      <c r="T781">
        <v>717</v>
      </c>
      <c r="U781">
        <f>VLOOKUP(A781,'2010'!A:T,11,FALSE)</f>
        <v>277</v>
      </c>
      <c r="V781">
        <v>4105</v>
      </c>
      <c r="W781">
        <f>VLOOKUP(A781,'2010'!A:V,12,FALSE)</f>
        <v>3838</v>
      </c>
      <c r="X781">
        <v>417</v>
      </c>
      <c r="Y781">
        <f>VLOOKUP(A781,'2010'!A:X,13,FALSE)</f>
        <v>462</v>
      </c>
      <c r="Z781">
        <v>3688</v>
      </c>
      <c r="AA781">
        <f>VLOOKUP(A781,'2010'!A:Z,14,FALSE)</f>
        <v>3376</v>
      </c>
    </row>
    <row r="782" spans="1:27" x14ac:dyDescent="0.25">
      <c r="A782">
        <v>17031804109</v>
      </c>
      <c r="B782">
        <v>2983</v>
      </c>
      <c r="C782">
        <f>VLOOKUP(A782,'2010'!A:N,2,FALSE)</f>
        <v>2742</v>
      </c>
      <c r="D782">
        <v>196</v>
      </c>
      <c r="E782">
        <f>VLOOKUP(A782,'2010'!A:P,3,FALSE)</f>
        <v>19</v>
      </c>
      <c r="F782">
        <v>193</v>
      </c>
      <c r="G782">
        <f>VLOOKUP(A782,'2010'!A:R,4,FALSE)</f>
        <v>115</v>
      </c>
      <c r="H782">
        <v>307</v>
      </c>
      <c r="I782">
        <f>VLOOKUP(A782,'2010'!A:T,5,FALSE)</f>
        <v>109</v>
      </c>
      <c r="J782">
        <v>2195</v>
      </c>
      <c r="K782">
        <f>VLOOKUP(A782,'2010'!A:V,6,FALSE)</f>
        <v>2453</v>
      </c>
      <c r="L782">
        <v>222</v>
      </c>
      <c r="M782">
        <f>VLOOKUP(A782,'2010'!A:X,7,FALSE)</f>
        <v>121</v>
      </c>
      <c r="N782">
        <v>443</v>
      </c>
      <c r="O782">
        <f>VLOOKUP(A782,'2010'!A:N,8,FALSE)</f>
        <v>257</v>
      </c>
      <c r="P782">
        <v>587</v>
      </c>
      <c r="Q782">
        <f>VLOOKUP(A782,'2010'!A:P,9,FALSE)</f>
        <v>697</v>
      </c>
      <c r="R782">
        <v>762</v>
      </c>
      <c r="S782">
        <f>VLOOKUP(A782,'2010'!A:R,10,FALSE)</f>
        <v>631</v>
      </c>
      <c r="T782">
        <v>326</v>
      </c>
      <c r="U782">
        <f>VLOOKUP(A782,'2010'!A:T,11,FALSE)</f>
        <v>122</v>
      </c>
      <c r="V782">
        <v>2754</v>
      </c>
      <c r="W782">
        <f>VLOOKUP(A782,'2010'!A:V,12,FALSE)</f>
        <v>2618</v>
      </c>
      <c r="X782">
        <v>2327</v>
      </c>
      <c r="Y782">
        <f>VLOOKUP(A782,'2010'!A:X,13,FALSE)</f>
        <v>2387</v>
      </c>
      <c r="Z782">
        <v>427</v>
      </c>
      <c r="AA782">
        <f>VLOOKUP(A782,'2010'!A:Z,14,FALSE)</f>
        <v>231</v>
      </c>
    </row>
    <row r="783" spans="1:27" x14ac:dyDescent="0.25">
      <c r="A783">
        <v>17031804201</v>
      </c>
      <c r="B783">
        <v>8203</v>
      </c>
      <c r="C783">
        <f>VLOOKUP(A783,'2010'!A:N,2,FALSE)</f>
        <v>7533</v>
      </c>
      <c r="D783">
        <v>64</v>
      </c>
      <c r="E783">
        <f>VLOOKUP(A783,'2010'!A:P,3,FALSE)</f>
        <v>65</v>
      </c>
      <c r="F783">
        <v>1669</v>
      </c>
      <c r="G783">
        <f>VLOOKUP(A783,'2010'!A:R,4,FALSE)</f>
        <v>1270</v>
      </c>
      <c r="H783">
        <v>560</v>
      </c>
      <c r="I783">
        <f>VLOOKUP(A783,'2010'!A:T,5,FALSE)</f>
        <v>552</v>
      </c>
      <c r="J783">
        <v>5845</v>
      </c>
      <c r="K783">
        <f>VLOOKUP(A783,'2010'!A:V,6,FALSE)</f>
        <v>5619</v>
      </c>
      <c r="L783">
        <v>149</v>
      </c>
      <c r="M783">
        <f>VLOOKUP(A783,'2010'!A:X,7,FALSE)</f>
        <v>52</v>
      </c>
      <c r="N783">
        <v>630</v>
      </c>
      <c r="O783">
        <f>VLOOKUP(A783,'2010'!A:N,8,FALSE)</f>
        <v>396</v>
      </c>
      <c r="P783">
        <v>884</v>
      </c>
      <c r="Q783">
        <f>VLOOKUP(A783,'2010'!A:P,9,FALSE)</f>
        <v>761</v>
      </c>
      <c r="R783">
        <v>2288</v>
      </c>
      <c r="S783">
        <f>VLOOKUP(A783,'2010'!A:R,10,FALSE)</f>
        <v>2077</v>
      </c>
      <c r="T783">
        <v>1886</v>
      </c>
      <c r="U783">
        <f>VLOOKUP(A783,'2010'!A:T,11,FALSE)</f>
        <v>302</v>
      </c>
      <c r="V783">
        <v>7981</v>
      </c>
      <c r="W783">
        <f>VLOOKUP(A783,'2010'!A:V,12,FALSE)</f>
        <v>7533</v>
      </c>
      <c r="X783">
        <v>7132</v>
      </c>
      <c r="Y783">
        <f>VLOOKUP(A783,'2010'!A:X,13,FALSE)</f>
        <v>7128</v>
      </c>
      <c r="Z783">
        <v>849</v>
      </c>
      <c r="AA783">
        <f>VLOOKUP(A783,'2010'!A:Z,14,FALSE)</f>
        <v>405</v>
      </c>
    </row>
    <row r="784" spans="1:27" x14ac:dyDescent="0.25">
      <c r="A784">
        <v>17031804202</v>
      </c>
      <c r="B784">
        <v>7679</v>
      </c>
      <c r="C784">
        <f>VLOOKUP(A784,'2010'!A:N,2,FALSE)</f>
        <v>7612</v>
      </c>
      <c r="D784">
        <v>17</v>
      </c>
      <c r="E784">
        <f>VLOOKUP(A784,'2010'!A:P,3,FALSE)</f>
        <v>0</v>
      </c>
      <c r="F784">
        <v>1298</v>
      </c>
      <c r="G784">
        <f>VLOOKUP(A784,'2010'!A:R,4,FALSE)</f>
        <v>996</v>
      </c>
      <c r="H784">
        <v>587</v>
      </c>
      <c r="I784">
        <f>VLOOKUP(A784,'2010'!A:T,5,FALSE)</f>
        <v>348</v>
      </c>
      <c r="J784">
        <v>5698</v>
      </c>
      <c r="K784">
        <f>VLOOKUP(A784,'2010'!A:V,6,FALSE)</f>
        <v>6173</v>
      </c>
      <c r="L784">
        <v>409</v>
      </c>
      <c r="M784">
        <f>VLOOKUP(A784,'2010'!A:X,7,FALSE)</f>
        <v>125</v>
      </c>
      <c r="N784">
        <v>521</v>
      </c>
      <c r="O784">
        <f>VLOOKUP(A784,'2010'!A:N,8,FALSE)</f>
        <v>606</v>
      </c>
      <c r="P784">
        <v>1245</v>
      </c>
      <c r="Q784">
        <f>VLOOKUP(A784,'2010'!A:P,9,FALSE)</f>
        <v>1440</v>
      </c>
      <c r="R784">
        <v>1699</v>
      </c>
      <c r="S784">
        <f>VLOOKUP(A784,'2010'!A:R,10,FALSE)</f>
        <v>1929</v>
      </c>
      <c r="T784">
        <v>1454</v>
      </c>
      <c r="U784">
        <f>VLOOKUP(A784,'2010'!A:T,11,FALSE)</f>
        <v>241</v>
      </c>
      <c r="V784">
        <v>7679</v>
      </c>
      <c r="W784">
        <f>VLOOKUP(A784,'2010'!A:V,12,FALSE)</f>
        <v>7612</v>
      </c>
      <c r="X784">
        <v>6427</v>
      </c>
      <c r="Y784">
        <f>VLOOKUP(A784,'2010'!A:X,13,FALSE)</f>
        <v>6968</v>
      </c>
      <c r="Z784">
        <v>1252</v>
      </c>
      <c r="AA784">
        <f>VLOOKUP(A784,'2010'!A:Z,14,FALSE)</f>
        <v>644</v>
      </c>
    </row>
    <row r="785" spans="1:27" x14ac:dyDescent="0.25">
      <c r="A785">
        <v>17031804305</v>
      </c>
      <c r="B785">
        <v>7568</v>
      </c>
      <c r="C785">
        <f>VLOOKUP(A785,'2010'!A:N,2,FALSE)</f>
        <v>7087</v>
      </c>
      <c r="D785">
        <v>292</v>
      </c>
      <c r="E785">
        <f>VLOOKUP(A785,'2010'!A:P,3,FALSE)</f>
        <v>37</v>
      </c>
      <c r="F785">
        <v>486</v>
      </c>
      <c r="G785">
        <f>VLOOKUP(A785,'2010'!A:R,4,FALSE)</f>
        <v>437</v>
      </c>
      <c r="H785">
        <v>2700</v>
      </c>
      <c r="I785">
        <f>VLOOKUP(A785,'2010'!A:T,5,FALSE)</f>
        <v>2411</v>
      </c>
      <c r="J785">
        <v>3943</v>
      </c>
      <c r="K785">
        <f>VLOOKUP(A785,'2010'!A:V,6,FALSE)</f>
        <v>4015</v>
      </c>
      <c r="L785">
        <v>706</v>
      </c>
      <c r="M785">
        <f>VLOOKUP(A785,'2010'!A:X,7,FALSE)</f>
        <v>877</v>
      </c>
      <c r="N785">
        <v>1760</v>
      </c>
      <c r="O785">
        <f>VLOOKUP(A785,'2010'!A:N,8,FALSE)</f>
        <v>1405</v>
      </c>
      <c r="P785">
        <v>1425</v>
      </c>
      <c r="Q785">
        <f>VLOOKUP(A785,'2010'!A:P,9,FALSE)</f>
        <v>1517</v>
      </c>
      <c r="R785">
        <v>792</v>
      </c>
      <c r="S785">
        <f>VLOOKUP(A785,'2010'!A:R,10,FALSE)</f>
        <v>623</v>
      </c>
      <c r="T785">
        <v>407</v>
      </c>
      <c r="U785">
        <f>VLOOKUP(A785,'2010'!A:T,11,FALSE)</f>
        <v>102</v>
      </c>
      <c r="V785">
        <v>7563</v>
      </c>
      <c r="W785">
        <f>VLOOKUP(A785,'2010'!A:V,12,FALSE)</f>
        <v>7087</v>
      </c>
      <c r="X785">
        <v>6113</v>
      </c>
      <c r="Y785">
        <f>VLOOKUP(A785,'2010'!A:X,13,FALSE)</f>
        <v>5900</v>
      </c>
      <c r="Z785">
        <v>1450</v>
      </c>
      <c r="AA785">
        <f>VLOOKUP(A785,'2010'!A:Z,14,FALSE)</f>
        <v>1187</v>
      </c>
    </row>
    <row r="786" spans="1:27" x14ac:dyDescent="0.25">
      <c r="A786">
        <v>17031804306</v>
      </c>
      <c r="B786">
        <v>5625</v>
      </c>
      <c r="C786">
        <f>VLOOKUP(A786,'2010'!A:N,2,FALSE)</f>
        <v>4934</v>
      </c>
      <c r="D786">
        <v>108</v>
      </c>
      <c r="E786">
        <f>VLOOKUP(A786,'2010'!A:P,3,FALSE)</f>
        <v>27</v>
      </c>
      <c r="F786">
        <v>48</v>
      </c>
      <c r="G786">
        <f>VLOOKUP(A786,'2010'!A:R,4,FALSE)</f>
        <v>165</v>
      </c>
      <c r="H786">
        <v>2465</v>
      </c>
      <c r="I786">
        <f>VLOOKUP(A786,'2010'!A:T,5,FALSE)</f>
        <v>1997</v>
      </c>
      <c r="J786">
        <v>2862</v>
      </c>
      <c r="K786">
        <f>VLOOKUP(A786,'2010'!A:V,6,FALSE)</f>
        <v>2756</v>
      </c>
      <c r="L786">
        <v>700</v>
      </c>
      <c r="M786">
        <f>VLOOKUP(A786,'2010'!A:X,7,FALSE)</f>
        <v>838</v>
      </c>
      <c r="N786">
        <v>1389</v>
      </c>
      <c r="O786">
        <f>VLOOKUP(A786,'2010'!A:N,8,FALSE)</f>
        <v>977</v>
      </c>
      <c r="P786">
        <v>1160</v>
      </c>
      <c r="Q786">
        <f>VLOOKUP(A786,'2010'!A:P,9,FALSE)</f>
        <v>990</v>
      </c>
      <c r="R786">
        <v>319</v>
      </c>
      <c r="S786">
        <f>VLOOKUP(A786,'2010'!A:R,10,FALSE)</f>
        <v>285</v>
      </c>
      <c r="T786">
        <v>151</v>
      </c>
      <c r="U786">
        <f>VLOOKUP(A786,'2010'!A:T,11,FALSE)</f>
        <v>92</v>
      </c>
      <c r="V786">
        <v>5625</v>
      </c>
      <c r="W786">
        <f>VLOOKUP(A786,'2010'!A:V,12,FALSE)</f>
        <v>4934</v>
      </c>
      <c r="X786">
        <v>4134</v>
      </c>
      <c r="Y786">
        <f>VLOOKUP(A786,'2010'!A:X,13,FALSE)</f>
        <v>4118</v>
      </c>
      <c r="Z786">
        <v>1491</v>
      </c>
      <c r="AA786">
        <f>VLOOKUP(A786,'2010'!A:Z,14,FALSE)</f>
        <v>816</v>
      </c>
    </row>
    <row r="787" spans="1:27" x14ac:dyDescent="0.25">
      <c r="A787">
        <v>17031804308</v>
      </c>
      <c r="B787">
        <v>5097</v>
      </c>
      <c r="C787">
        <f>VLOOKUP(A787,'2010'!A:N,2,FALSE)</f>
        <v>4984</v>
      </c>
      <c r="D787">
        <v>212</v>
      </c>
      <c r="E787">
        <f>VLOOKUP(A787,'2010'!A:P,3,FALSE)</f>
        <v>206</v>
      </c>
      <c r="F787">
        <v>1044</v>
      </c>
      <c r="G787">
        <f>VLOOKUP(A787,'2010'!A:R,4,FALSE)</f>
        <v>1132</v>
      </c>
      <c r="H787">
        <v>764</v>
      </c>
      <c r="I787">
        <f>VLOOKUP(A787,'2010'!A:T,5,FALSE)</f>
        <v>501</v>
      </c>
      <c r="J787">
        <v>2918</v>
      </c>
      <c r="K787">
        <f>VLOOKUP(A787,'2010'!A:V,6,FALSE)</f>
        <v>3156</v>
      </c>
      <c r="L787">
        <v>393</v>
      </c>
      <c r="M787">
        <f>VLOOKUP(A787,'2010'!A:X,7,FALSE)</f>
        <v>202</v>
      </c>
      <c r="N787">
        <v>1273</v>
      </c>
      <c r="O787">
        <f>VLOOKUP(A787,'2010'!A:N,8,FALSE)</f>
        <v>1013</v>
      </c>
      <c r="P787">
        <v>1050</v>
      </c>
      <c r="Q787">
        <f>VLOOKUP(A787,'2010'!A:P,9,FALSE)</f>
        <v>1054</v>
      </c>
      <c r="R787">
        <v>960</v>
      </c>
      <c r="S787">
        <f>VLOOKUP(A787,'2010'!A:R,10,FALSE)</f>
        <v>1079</v>
      </c>
      <c r="T787">
        <v>373</v>
      </c>
      <c r="U787">
        <f>VLOOKUP(A787,'2010'!A:T,11,FALSE)</f>
        <v>150</v>
      </c>
      <c r="V787">
        <v>5097</v>
      </c>
      <c r="W787">
        <f>VLOOKUP(A787,'2010'!A:V,12,FALSE)</f>
        <v>4984</v>
      </c>
      <c r="X787">
        <v>3073</v>
      </c>
      <c r="Y787">
        <f>VLOOKUP(A787,'2010'!A:X,13,FALSE)</f>
        <v>4604</v>
      </c>
      <c r="Z787">
        <v>2024</v>
      </c>
      <c r="AA787">
        <f>VLOOKUP(A787,'2010'!A:Z,14,FALSE)</f>
        <v>380</v>
      </c>
    </row>
    <row r="788" spans="1:27" x14ac:dyDescent="0.25">
      <c r="A788">
        <v>17031804309</v>
      </c>
      <c r="B788">
        <v>3172</v>
      </c>
      <c r="C788">
        <f>VLOOKUP(A788,'2010'!A:N,2,FALSE)</f>
        <v>3100</v>
      </c>
      <c r="D788">
        <v>141</v>
      </c>
      <c r="E788">
        <f>VLOOKUP(A788,'2010'!A:P,3,FALSE)</f>
        <v>18</v>
      </c>
      <c r="F788">
        <v>250</v>
      </c>
      <c r="G788">
        <f>VLOOKUP(A788,'2010'!A:R,4,FALSE)</f>
        <v>259</v>
      </c>
      <c r="H788">
        <v>1414</v>
      </c>
      <c r="I788">
        <f>VLOOKUP(A788,'2010'!A:T,5,FALSE)</f>
        <v>1253</v>
      </c>
      <c r="J788">
        <v>1324</v>
      </c>
      <c r="K788">
        <f>VLOOKUP(A788,'2010'!A:V,6,FALSE)</f>
        <v>1566</v>
      </c>
      <c r="L788">
        <v>432</v>
      </c>
      <c r="M788">
        <f>VLOOKUP(A788,'2010'!A:X,7,FALSE)</f>
        <v>469</v>
      </c>
      <c r="N788">
        <v>616</v>
      </c>
      <c r="O788">
        <f>VLOOKUP(A788,'2010'!A:N,8,FALSE)</f>
        <v>685</v>
      </c>
      <c r="P788">
        <v>642</v>
      </c>
      <c r="Q788">
        <f>VLOOKUP(A788,'2010'!A:P,9,FALSE)</f>
        <v>377</v>
      </c>
      <c r="R788">
        <v>294</v>
      </c>
      <c r="S788">
        <f>VLOOKUP(A788,'2010'!A:R,10,FALSE)</f>
        <v>261</v>
      </c>
      <c r="T788">
        <v>69</v>
      </c>
      <c r="U788">
        <f>VLOOKUP(A788,'2010'!A:T,11,FALSE)</f>
        <v>61</v>
      </c>
      <c r="V788">
        <v>3086</v>
      </c>
      <c r="W788">
        <f>VLOOKUP(A788,'2010'!A:V,12,FALSE)</f>
        <v>3057</v>
      </c>
      <c r="X788">
        <v>2544</v>
      </c>
      <c r="Y788">
        <f>VLOOKUP(A788,'2010'!A:X,13,FALSE)</f>
        <v>2933</v>
      </c>
      <c r="Z788">
        <v>542</v>
      </c>
      <c r="AA788">
        <f>VLOOKUP(A788,'2010'!A:Z,14,FALSE)</f>
        <v>124</v>
      </c>
    </row>
    <row r="789" spans="1:27" x14ac:dyDescent="0.25">
      <c r="A789">
        <v>17031804310</v>
      </c>
      <c r="B789">
        <v>8769</v>
      </c>
      <c r="C789">
        <f>VLOOKUP(A789,'2010'!A:N,2,FALSE)</f>
        <v>8427</v>
      </c>
      <c r="D789">
        <v>200</v>
      </c>
      <c r="E789">
        <f>VLOOKUP(A789,'2010'!A:P,3,FALSE)</f>
        <v>160</v>
      </c>
      <c r="F789">
        <v>1618</v>
      </c>
      <c r="G789">
        <f>VLOOKUP(A789,'2010'!A:R,4,FALSE)</f>
        <v>1798</v>
      </c>
      <c r="H789">
        <v>1723</v>
      </c>
      <c r="I789">
        <f>VLOOKUP(A789,'2010'!A:T,5,FALSE)</f>
        <v>1273</v>
      </c>
      <c r="J789">
        <v>5172</v>
      </c>
      <c r="K789">
        <f>VLOOKUP(A789,'2010'!A:V,6,FALSE)</f>
        <v>5012</v>
      </c>
      <c r="L789">
        <v>682</v>
      </c>
      <c r="M789">
        <f>VLOOKUP(A789,'2010'!A:X,7,FALSE)</f>
        <v>482</v>
      </c>
      <c r="N789">
        <v>1486</v>
      </c>
      <c r="O789">
        <f>VLOOKUP(A789,'2010'!A:N,8,FALSE)</f>
        <v>1427</v>
      </c>
      <c r="P789">
        <v>1601</v>
      </c>
      <c r="Q789">
        <f>VLOOKUP(A789,'2010'!A:P,9,FALSE)</f>
        <v>1603</v>
      </c>
      <c r="R789">
        <v>1700</v>
      </c>
      <c r="S789">
        <f>VLOOKUP(A789,'2010'!A:R,10,FALSE)</f>
        <v>1633</v>
      </c>
      <c r="T789">
        <v>695</v>
      </c>
      <c r="U789">
        <f>VLOOKUP(A789,'2010'!A:T,11,FALSE)</f>
        <v>169</v>
      </c>
      <c r="V789">
        <v>8769</v>
      </c>
      <c r="W789">
        <f>VLOOKUP(A789,'2010'!A:V,12,FALSE)</f>
        <v>8427</v>
      </c>
      <c r="X789">
        <v>7905</v>
      </c>
      <c r="Y789">
        <f>VLOOKUP(A789,'2010'!A:X,13,FALSE)</f>
        <v>7786</v>
      </c>
      <c r="Z789">
        <v>864</v>
      </c>
      <c r="AA789">
        <f>VLOOKUP(A789,'2010'!A:Z,14,FALSE)</f>
        <v>641</v>
      </c>
    </row>
    <row r="790" spans="1:27" x14ac:dyDescent="0.25">
      <c r="A790">
        <v>17031804311</v>
      </c>
      <c r="B790">
        <v>8269</v>
      </c>
      <c r="C790">
        <f>VLOOKUP(A790,'2010'!A:N,2,FALSE)</f>
        <v>7442</v>
      </c>
      <c r="D790">
        <v>74</v>
      </c>
      <c r="E790">
        <f>VLOOKUP(A790,'2010'!A:P,3,FALSE)</f>
        <v>187</v>
      </c>
      <c r="F790">
        <v>2430</v>
      </c>
      <c r="G790">
        <f>VLOOKUP(A790,'2010'!A:R,4,FALSE)</f>
        <v>1534</v>
      </c>
      <c r="H790">
        <v>1871</v>
      </c>
      <c r="I790">
        <f>VLOOKUP(A790,'2010'!A:T,5,FALSE)</f>
        <v>1530</v>
      </c>
      <c r="J790">
        <v>3708</v>
      </c>
      <c r="K790">
        <f>VLOOKUP(A790,'2010'!A:V,6,FALSE)</f>
        <v>3818</v>
      </c>
      <c r="L790">
        <v>592</v>
      </c>
      <c r="M790">
        <f>VLOOKUP(A790,'2010'!A:X,7,FALSE)</f>
        <v>408</v>
      </c>
      <c r="N790">
        <v>1196</v>
      </c>
      <c r="O790">
        <f>VLOOKUP(A790,'2010'!A:N,8,FALSE)</f>
        <v>1303</v>
      </c>
      <c r="P790">
        <v>1230</v>
      </c>
      <c r="Q790">
        <f>VLOOKUP(A790,'2010'!A:P,9,FALSE)</f>
        <v>1150</v>
      </c>
      <c r="R790">
        <v>1581</v>
      </c>
      <c r="S790">
        <f>VLOOKUP(A790,'2010'!A:R,10,FALSE)</f>
        <v>1371</v>
      </c>
      <c r="T790">
        <v>845</v>
      </c>
      <c r="U790">
        <f>VLOOKUP(A790,'2010'!A:T,11,FALSE)</f>
        <v>208</v>
      </c>
      <c r="V790">
        <v>8269</v>
      </c>
      <c r="W790">
        <f>VLOOKUP(A790,'2010'!A:V,12,FALSE)</f>
        <v>7442</v>
      </c>
      <c r="X790">
        <v>7117</v>
      </c>
      <c r="Y790">
        <f>VLOOKUP(A790,'2010'!A:X,13,FALSE)</f>
        <v>6789</v>
      </c>
      <c r="Z790">
        <v>1152</v>
      </c>
      <c r="AA790">
        <f>VLOOKUP(A790,'2010'!A:Z,14,FALSE)</f>
        <v>653</v>
      </c>
    </row>
    <row r="791" spans="1:27" x14ac:dyDescent="0.25">
      <c r="A791">
        <v>17031804403</v>
      </c>
      <c r="B791">
        <v>6968</v>
      </c>
      <c r="C791">
        <f>VLOOKUP(A791,'2010'!A:N,2,FALSE)</f>
        <v>6143</v>
      </c>
      <c r="D791">
        <v>342</v>
      </c>
      <c r="E791">
        <f>VLOOKUP(A791,'2010'!A:P,3,FALSE)</f>
        <v>504</v>
      </c>
      <c r="F791">
        <v>782</v>
      </c>
      <c r="G791">
        <f>VLOOKUP(A791,'2010'!A:R,4,FALSE)</f>
        <v>741</v>
      </c>
      <c r="H791">
        <v>3327</v>
      </c>
      <c r="I791">
        <f>VLOOKUP(A791,'2010'!A:T,5,FALSE)</f>
        <v>1458</v>
      </c>
      <c r="J791">
        <v>2643</v>
      </c>
      <c r="K791">
        <f>VLOOKUP(A791,'2010'!A:V,6,FALSE)</f>
        <v>3323</v>
      </c>
      <c r="L791">
        <v>532</v>
      </c>
      <c r="M791">
        <f>VLOOKUP(A791,'2010'!A:X,7,FALSE)</f>
        <v>592</v>
      </c>
      <c r="N791">
        <v>1067</v>
      </c>
      <c r="O791">
        <f>VLOOKUP(A791,'2010'!A:N,8,FALSE)</f>
        <v>915</v>
      </c>
      <c r="P791">
        <v>1247</v>
      </c>
      <c r="Q791">
        <f>VLOOKUP(A791,'2010'!A:P,9,FALSE)</f>
        <v>1317</v>
      </c>
      <c r="R791">
        <v>1160</v>
      </c>
      <c r="S791">
        <f>VLOOKUP(A791,'2010'!A:R,10,FALSE)</f>
        <v>973</v>
      </c>
      <c r="T791">
        <v>681</v>
      </c>
      <c r="U791">
        <f>VLOOKUP(A791,'2010'!A:T,11,FALSE)</f>
        <v>152</v>
      </c>
      <c r="V791">
        <v>6968</v>
      </c>
      <c r="W791">
        <f>VLOOKUP(A791,'2010'!A:V,12,FALSE)</f>
        <v>6143</v>
      </c>
      <c r="X791">
        <v>4318</v>
      </c>
      <c r="Y791">
        <f>VLOOKUP(A791,'2010'!A:X,13,FALSE)</f>
        <v>4967</v>
      </c>
      <c r="Z791">
        <v>2650</v>
      </c>
      <c r="AA791">
        <f>VLOOKUP(A791,'2010'!A:Z,14,FALSE)</f>
        <v>1176</v>
      </c>
    </row>
    <row r="792" spans="1:27" x14ac:dyDescent="0.25">
      <c r="A792">
        <v>17031804404</v>
      </c>
      <c r="B792">
        <v>5293</v>
      </c>
      <c r="C792">
        <f>VLOOKUP(A792,'2010'!A:N,2,FALSE)</f>
        <v>5186</v>
      </c>
      <c r="D792">
        <v>108</v>
      </c>
      <c r="E792">
        <f>VLOOKUP(A792,'2010'!A:P,3,FALSE)</f>
        <v>128</v>
      </c>
      <c r="F792">
        <v>479</v>
      </c>
      <c r="G792">
        <f>VLOOKUP(A792,'2010'!A:R,4,FALSE)</f>
        <v>662</v>
      </c>
      <c r="H792">
        <v>3194</v>
      </c>
      <c r="I792">
        <f>VLOOKUP(A792,'2010'!A:T,5,FALSE)</f>
        <v>2502</v>
      </c>
      <c r="J792">
        <v>1489</v>
      </c>
      <c r="K792">
        <f>VLOOKUP(A792,'2010'!A:V,6,FALSE)</f>
        <v>1813</v>
      </c>
      <c r="L792">
        <v>745</v>
      </c>
      <c r="M792">
        <f>VLOOKUP(A792,'2010'!A:X,7,FALSE)</f>
        <v>946</v>
      </c>
      <c r="N792">
        <v>929</v>
      </c>
      <c r="O792">
        <f>VLOOKUP(A792,'2010'!A:N,8,FALSE)</f>
        <v>1082</v>
      </c>
      <c r="P792">
        <v>882</v>
      </c>
      <c r="Q792">
        <f>VLOOKUP(A792,'2010'!A:P,9,FALSE)</f>
        <v>894</v>
      </c>
      <c r="R792">
        <v>529</v>
      </c>
      <c r="S792">
        <f>VLOOKUP(A792,'2010'!A:R,10,FALSE)</f>
        <v>371</v>
      </c>
      <c r="T792">
        <v>200</v>
      </c>
      <c r="U792">
        <f>VLOOKUP(A792,'2010'!A:T,11,FALSE)</f>
        <v>67</v>
      </c>
      <c r="V792">
        <v>5232</v>
      </c>
      <c r="W792">
        <f>VLOOKUP(A792,'2010'!A:V,12,FALSE)</f>
        <v>5186</v>
      </c>
      <c r="X792">
        <v>4606</v>
      </c>
      <c r="Y792">
        <f>VLOOKUP(A792,'2010'!A:X,13,FALSE)</f>
        <v>5049</v>
      </c>
      <c r="Z792">
        <v>626</v>
      </c>
      <c r="AA792">
        <f>VLOOKUP(A792,'2010'!A:Z,14,FALSE)</f>
        <v>137</v>
      </c>
    </row>
    <row r="793" spans="1:27" x14ac:dyDescent="0.25">
      <c r="A793">
        <v>17031804405</v>
      </c>
      <c r="B793">
        <v>3356</v>
      </c>
      <c r="C793">
        <f>VLOOKUP(A793,'2010'!A:N,2,FALSE)</f>
        <v>3470</v>
      </c>
      <c r="D793">
        <v>503</v>
      </c>
      <c r="E793">
        <f>VLOOKUP(A793,'2010'!A:P,3,FALSE)</f>
        <v>463</v>
      </c>
      <c r="F793">
        <v>181</v>
      </c>
      <c r="G793">
        <f>VLOOKUP(A793,'2010'!A:R,4,FALSE)</f>
        <v>127</v>
      </c>
      <c r="H793">
        <v>1837</v>
      </c>
      <c r="I793">
        <f>VLOOKUP(A793,'2010'!A:T,5,FALSE)</f>
        <v>2174</v>
      </c>
      <c r="J793">
        <v>647</v>
      </c>
      <c r="K793">
        <f>VLOOKUP(A793,'2010'!A:V,6,FALSE)</f>
        <v>688</v>
      </c>
      <c r="L793">
        <v>484</v>
      </c>
      <c r="M793">
        <f>VLOOKUP(A793,'2010'!A:X,7,FALSE)</f>
        <v>649</v>
      </c>
      <c r="N793">
        <v>648</v>
      </c>
      <c r="O793">
        <f>VLOOKUP(A793,'2010'!A:N,8,FALSE)</f>
        <v>361</v>
      </c>
      <c r="P793">
        <v>508</v>
      </c>
      <c r="Q793">
        <f>VLOOKUP(A793,'2010'!A:P,9,FALSE)</f>
        <v>511</v>
      </c>
      <c r="R793">
        <v>160</v>
      </c>
      <c r="S793">
        <f>VLOOKUP(A793,'2010'!A:R,10,FALSE)</f>
        <v>188</v>
      </c>
      <c r="T793">
        <v>63</v>
      </c>
      <c r="U793">
        <f>VLOOKUP(A793,'2010'!A:T,11,FALSE)</f>
        <v>73</v>
      </c>
      <c r="V793">
        <v>3315</v>
      </c>
      <c r="W793">
        <f>VLOOKUP(A793,'2010'!A:V,12,FALSE)</f>
        <v>3470</v>
      </c>
      <c r="X793">
        <v>1301</v>
      </c>
      <c r="Y793">
        <f>VLOOKUP(A793,'2010'!A:X,13,FALSE)</f>
        <v>1242</v>
      </c>
      <c r="Z793">
        <v>2014</v>
      </c>
      <c r="AA793">
        <f>VLOOKUP(A793,'2010'!A:Z,14,FALSE)</f>
        <v>2228</v>
      </c>
    </row>
    <row r="794" spans="1:27" x14ac:dyDescent="0.25">
      <c r="A794">
        <v>17031804406</v>
      </c>
      <c r="B794">
        <v>6649</v>
      </c>
      <c r="C794">
        <f>VLOOKUP(A794,'2010'!A:N,2,FALSE)</f>
        <v>5963</v>
      </c>
      <c r="D794">
        <v>270</v>
      </c>
      <c r="E794">
        <f>VLOOKUP(A794,'2010'!A:P,3,FALSE)</f>
        <v>132</v>
      </c>
      <c r="F794">
        <v>863</v>
      </c>
      <c r="G794">
        <f>VLOOKUP(A794,'2010'!A:R,4,FALSE)</f>
        <v>1062</v>
      </c>
      <c r="H794">
        <v>3340</v>
      </c>
      <c r="I794">
        <f>VLOOKUP(A794,'2010'!A:T,5,FALSE)</f>
        <v>2511</v>
      </c>
      <c r="J794">
        <v>2128</v>
      </c>
      <c r="K794">
        <f>VLOOKUP(A794,'2010'!A:V,6,FALSE)</f>
        <v>2189</v>
      </c>
      <c r="L794">
        <v>933</v>
      </c>
      <c r="M794">
        <f>VLOOKUP(A794,'2010'!A:X,7,FALSE)</f>
        <v>964</v>
      </c>
      <c r="N794">
        <v>1149</v>
      </c>
      <c r="O794">
        <f>VLOOKUP(A794,'2010'!A:N,8,FALSE)</f>
        <v>1005</v>
      </c>
      <c r="P794">
        <v>1056</v>
      </c>
      <c r="Q794">
        <f>VLOOKUP(A794,'2010'!A:P,9,FALSE)</f>
        <v>1055</v>
      </c>
      <c r="R794">
        <v>731</v>
      </c>
      <c r="S794">
        <f>VLOOKUP(A794,'2010'!A:R,10,FALSE)</f>
        <v>907</v>
      </c>
      <c r="T794">
        <v>259</v>
      </c>
      <c r="U794">
        <f>VLOOKUP(A794,'2010'!A:T,11,FALSE)</f>
        <v>51</v>
      </c>
      <c r="V794">
        <v>6606</v>
      </c>
      <c r="W794">
        <f>VLOOKUP(A794,'2010'!A:V,12,FALSE)</f>
        <v>5963</v>
      </c>
      <c r="X794">
        <v>5266</v>
      </c>
      <c r="Y794">
        <f>VLOOKUP(A794,'2010'!A:X,13,FALSE)</f>
        <v>5460</v>
      </c>
      <c r="Z794">
        <v>1340</v>
      </c>
      <c r="AA794">
        <f>VLOOKUP(A794,'2010'!A:Z,14,FALSE)</f>
        <v>503</v>
      </c>
    </row>
    <row r="795" spans="1:27" x14ac:dyDescent="0.25">
      <c r="A795">
        <v>17031804505</v>
      </c>
      <c r="B795">
        <v>3426</v>
      </c>
      <c r="C795">
        <f>VLOOKUP(A795,'2010'!A:N,2,FALSE)</f>
        <v>3475</v>
      </c>
      <c r="D795">
        <v>180</v>
      </c>
      <c r="E795">
        <f>VLOOKUP(A795,'2010'!A:P,3,FALSE)</f>
        <v>43</v>
      </c>
      <c r="F795">
        <v>130</v>
      </c>
      <c r="G795">
        <f>VLOOKUP(A795,'2010'!A:R,4,FALSE)</f>
        <v>179</v>
      </c>
      <c r="H795">
        <v>536</v>
      </c>
      <c r="I795">
        <f>VLOOKUP(A795,'2010'!A:T,5,FALSE)</f>
        <v>449</v>
      </c>
      <c r="J795">
        <v>2547</v>
      </c>
      <c r="K795">
        <f>VLOOKUP(A795,'2010'!A:V,6,FALSE)</f>
        <v>2701</v>
      </c>
      <c r="L795">
        <v>180</v>
      </c>
      <c r="M795">
        <f>VLOOKUP(A795,'2010'!A:X,7,FALSE)</f>
        <v>187</v>
      </c>
      <c r="N795">
        <v>692</v>
      </c>
      <c r="O795">
        <f>VLOOKUP(A795,'2010'!A:N,8,FALSE)</f>
        <v>761</v>
      </c>
      <c r="P795">
        <v>786</v>
      </c>
      <c r="Q795">
        <f>VLOOKUP(A795,'2010'!A:P,9,FALSE)</f>
        <v>843</v>
      </c>
      <c r="R795">
        <v>581</v>
      </c>
      <c r="S795">
        <f>VLOOKUP(A795,'2010'!A:R,10,FALSE)</f>
        <v>551</v>
      </c>
      <c r="T795">
        <v>183</v>
      </c>
      <c r="U795">
        <f>VLOOKUP(A795,'2010'!A:T,11,FALSE)</f>
        <v>83</v>
      </c>
      <c r="V795">
        <v>3426</v>
      </c>
      <c r="W795">
        <f>VLOOKUP(A795,'2010'!A:V,12,FALSE)</f>
        <v>3475</v>
      </c>
      <c r="X795">
        <v>2318</v>
      </c>
      <c r="Y795">
        <f>VLOOKUP(A795,'2010'!A:X,13,FALSE)</f>
        <v>2571</v>
      </c>
      <c r="Z795">
        <v>1108</v>
      </c>
      <c r="AA795">
        <f>VLOOKUP(A795,'2010'!A:Z,14,FALSE)</f>
        <v>904</v>
      </c>
    </row>
    <row r="796" spans="1:27" x14ac:dyDescent="0.25">
      <c r="A796">
        <v>17031804506</v>
      </c>
      <c r="B796">
        <v>5130</v>
      </c>
      <c r="C796">
        <f>VLOOKUP(A796,'2010'!A:N,2,FALSE)</f>
        <v>5159</v>
      </c>
      <c r="D796">
        <v>34</v>
      </c>
      <c r="E796">
        <f>VLOOKUP(A796,'2010'!A:P,3,FALSE)</f>
        <v>216</v>
      </c>
      <c r="F796">
        <v>659</v>
      </c>
      <c r="G796">
        <f>VLOOKUP(A796,'2010'!A:R,4,FALSE)</f>
        <v>905</v>
      </c>
      <c r="H796">
        <v>546</v>
      </c>
      <c r="I796">
        <f>VLOOKUP(A796,'2010'!A:T,5,FALSE)</f>
        <v>399</v>
      </c>
      <c r="J796">
        <v>3783</v>
      </c>
      <c r="K796">
        <f>VLOOKUP(A796,'2010'!A:V,6,FALSE)</f>
        <v>3723</v>
      </c>
      <c r="L796">
        <v>189</v>
      </c>
      <c r="M796">
        <f>VLOOKUP(A796,'2010'!A:X,7,FALSE)</f>
        <v>240</v>
      </c>
      <c r="N796">
        <v>735</v>
      </c>
      <c r="O796">
        <f>VLOOKUP(A796,'2010'!A:N,8,FALSE)</f>
        <v>508</v>
      </c>
      <c r="P796">
        <v>1044</v>
      </c>
      <c r="Q796">
        <f>VLOOKUP(A796,'2010'!A:P,9,FALSE)</f>
        <v>958</v>
      </c>
      <c r="R796">
        <v>1118</v>
      </c>
      <c r="S796">
        <f>VLOOKUP(A796,'2010'!A:R,10,FALSE)</f>
        <v>1216</v>
      </c>
      <c r="T796">
        <v>627</v>
      </c>
      <c r="U796">
        <f>VLOOKUP(A796,'2010'!A:T,11,FALSE)</f>
        <v>165</v>
      </c>
      <c r="V796">
        <v>5070</v>
      </c>
      <c r="W796">
        <f>VLOOKUP(A796,'2010'!A:V,12,FALSE)</f>
        <v>5159</v>
      </c>
      <c r="X796">
        <v>4838</v>
      </c>
      <c r="Y796">
        <f>VLOOKUP(A796,'2010'!A:X,13,FALSE)</f>
        <v>4794</v>
      </c>
      <c r="Z796">
        <v>232</v>
      </c>
      <c r="AA796">
        <f>VLOOKUP(A796,'2010'!A:Z,14,FALSE)</f>
        <v>365</v>
      </c>
    </row>
    <row r="797" spans="1:27" x14ac:dyDescent="0.25">
      <c r="A797">
        <v>17031804507</v>
      </c>
      <c r="B797">
        <v>12561</v>
      </c>
      <c r="C797">
        <f>VLOOKUP(A797,'2010'!A:N,2,FALSE)</f>
        <v>11291</v>
      </c>
      <c r="D797">
        <v>222</v>
      </c>
      <c r="E797">
        <f>VLOOKUP(A797,'2010'!A:P,3,FALSE)</f>
        <v>816</v>
      </c>
      <c r="F797">
        <v>3205</v>
      </c>
      <c r="G797">
        <f>VLOOKUP(A797,'2010'!A:R,4,FALSE)</f>
        <v>2575</v>
      </c>
      <c r="H797">
        <v>1500</v>
      </c>
      <c r="I797">
        <f>VLOOKUP(A797,'2010'!A:T,5,FALSE)</f>
        <v>926</v>
      </c>
      <c r="J797">
        <v>7229</v>
      </c>
      <c r="K797">
        <f>VLOOKUP(A797,'2010'!A:V,6,FALSE)</f>
        <v>6904</v>
      </c>
      <c r="L797">
        <v>482</v>
      </c>
      <c r="M797">
        <f>VLOOKUP(A797,'2010'!A:X,7,FALSE)</f>
        <v>360</v>
      </c>
      <c r="N797">
        <v>1461</v>
      </c>
      <c r="O797">
        <f>VLOOKUP(A797,'2010'!A:N,8,FALSE)</f>
        <v>1384</v>
      </c>
      <c r="P797">
        <v>2643</v>
      </c>
      <c r="Q797">
        <f>VLOOKUP(A797,'2010'!A:P,9,FALSE)</f>
        <v>2151</v>
      </c>
      <c r="R797">
        <v>3128</v>
      </c>
      <c r="S797">
        <f>VLOOKUP(A797,'2010'!A:R,10,FALSE)</f>
        <v>2485</v>
      </c>
      <c r="T797">
        <v>1241</v>
      </c>
      <c r="U797">
        <f>VLOOKUP(A797,'2010'!A:T,11,FALSE)</f>
        <v>275</v>
      </c>
      <c r="V797">
        <v>12556</v>
      </c>
      <c r="W797">
        <f>VLOOKUP(A797,'2010'!A:V,12,FALSE)</f>
        <v>11291</v>
      </c>
      <c r="X797">
        <v>11511</v>
      </c>
      <c r="Y797">
        <f>VLOOKUP(A797,'2010'!A:X,13,FALSE)</f>
        <v>10121</v>
      </c>
      <c r="Z797">
        <v>1045</v>
      </c>
      <c r="AA797">
        <f>VLOOKUP(A797,'2010'!A:Z,14,FALSE)</f>
        <v>1170</v>
      </c>
    </row>
    <row r="798" spans="1:27" x14ac:dyDescent="0.25">
      <c r="A798">
        <v>17031804508</v>
      </c>
      <c r="B798">
        <v>2349</v>
      </c>
      <c r="C798">
        <f>VLOOKUP(A798,'2010'!A:N,2,FALSE)</f>
        <v>2297</v>
      </c>
      <c r="D798">
        <v>205</v>
      </c>
      <c r="E798">
        <f>VLOOKUP(A798,'2010'!A:P,3,FALSE)</f>
        <v>328</v>
      </c>
      <c r="F798">
        <v>322</v>
      </c>
      <c r="G798">
        <f>VLOOKUP(A798,'2010'!A:R,4,FALSE)</f>
        <v>435</v>
      </c>
      <c r="H798">
        <v>1077</v>
      </c>
      <c r="I798">
        <f>VLOOKUP(A798,'2010'!A:T,5,FALSE)</f>
        <v>686</v>
      </c>
      <c r="J798">
        <v>699</v>
      </c>
      <c r="K798">
        <f>VLOOKUP(A798,'2010'!A:V,6,FALSE)</f>
        <v>814</v>
      </c>
      <c r="L798">
        <v>386</v>
      </c>
      <c r="M798">
        <f>VLOOKUP(A798,'2010'!A:X,7,FALSE)</f>
        <v>333</v>
      </c>
      <c r="N798">
        <v>369</v>
      </c>
      <c r="O798">
        <f>VLOOKUP(A798,'2010'!A:N,8,FALSE)</f>
        <v>260</v>
      </c>
      <c r="P798">
        <v>448</v>
      </c>
      <c r="Q798">
        <f>VLOOKUP(A798,'2010'!A:P,9,FALSE)</f>
        <v>424</v>
      </c>
      <c r="R798">
        <v>262</v>
      </c>
      <c r="S798">
        <f>VLOOKUP(A798,'2010'!A:R,10,FALSE)</f>
        <v>312</v>
      </c>
      <c r="T798">
        <v>96</v>
      </c>
      <c r="U798">
        <f>VLOOKUP(A798,'2010'!A:T,11,FALSE)</f>
        <v>46</v>
      </c>
      <c r="V798">
        <v>2349</v>
      </c>
      <c r="W798">
        <f>VLOOKUP(A798,'2010'!A:V,12,FALSE)</f>
        <v>2297</v>
      </c>
      <c r="X798">
        <v>1182</v>
      </c>
      <c r="Y798">
        <f>VLOOKUP(A798,'2010'!A:X,13,FALSE)</f>
        <v>1457</v>
      </c>
      <c r="Z798">
        <v>1167</v>
      </c>
      <c r="AA798">
        <f>VLOOKUP(A798,'2010'!A:Z,14,FALSE)</f>
        <v>840</v>
      </c>
    </row>
    <row r="799" spans="1:27" x14ac:dyDescent="0.25">
      <c r="A799">
        <v>17031804509</v>
      </c>
      <c r="B799">
        <v>5798</v>
      </c>
      <c r="C799">
        <f>VLOOKUP(A799,'2010'!A:N,2,FALSE)</f>
        <v>6328</v>
      </c>
      <c r="D799">
        <v>71</v>
      </c>
      <c r="E799">
        <f>VLOOKUP(A799,'2010'!A:P,3,FALSE)</f>
        <v>130</v>
      </c>
      <c r="F799">
        <v>411</v>
      </c>
      <c r="G799">
        <f>VLOOKUP(A799,'2010'!A:R,4,FALSE)</f>
        <v>647</v>
      </c>
      <c r="H799">
        <v>3190</v>
      </c>
      <c r="I799">
        <f>VLOOKUP(A799,'2010'!A:T,5,FALSE)</f>
        <v>3353</v>
      </c>
      <c r="J799">
        <v>1897</v>
      </c>
      <c r="K799">
        <f>VLOOKUP(A799,'2010'!A:V,6,FALSE)</f>
        <v>1958</v>
      </c>
      <c r="L799">
        <v>924</v>
      </c>
      <c r="M799">
        <f>VLOOKUP(A799,'2010'!A:X,7,FALSE)</f>
        <v>1199</v>
      </c>
      <c r="N799">
        <v>1180</v>
      </c>
      <c r="O799">
        <f>VLOOKUP(A799,'2010'!A:N,8,FALSE)</f>
        <v>917</v>
      </c>
      <c r="P799">
        <v>995</v>
      </c>
      <c r="Q799">
        <f>VLOOKUP(A799,'2010'!A:P,9,FALSE)</f>
        <v>861</v>
      </c>
      <c r="R799">
        <v>431</v>
      </c>
      <c r="S799">
        <f>VLOOKUP(A799,'2010'!A:R,10,FALSE)</f>
        <v>599</v>
      </c>
      <c r="T799">
        <v>153</v>
      </c>
      <c r="U799">
        <f>VLOOKUP(A799,'2010'!A:T,11,FALSE)</f>
        <v>121</v>
      </c>
      <c r="V799">
        <v>5595</v>
      </c>
      <c r="W799">
        <f>VLOOKUP(A799,'2010'!A:V,12,FALSE)</f>
        <v>6118</v>
      </c>
      <c r="X799">
        <v>4643</v>
      </c>
      <c r="Y799">
        <f>VLOOKUP(A799,'2010'!A:X,13,FALSE)</f>
        <v>4641</v>
      </c>
      <c r="Z799">
        <v>952</v>
      </c>
      <c r="AA799">
        <f>VLOOKUP(A799,'2010'!A:Z,14,FALSE)</f>
        <v>1477</v>
      </c>
    </row>
    <row r="800" spans="1:27" x14ac:dyDescent="0.25">
      <c r="A800">
        <v>17031804510</v>
      </c>
      <c r="B800">
        <v>6749</v>
      </c>
      <c r="C800">
        <f>VLOOKUP(A800,'2010'!A:N,2,FALSE)</f>
        <v>6378</v>
      </c>
      <c r="D800">
        <v>345</v>
      </c>
      <c r="E800">
        <f>VLOOKUP(A800,'2010'!A:P,3,FALSE)</f>
        <v>0</v>
      </c>
      <c r="F800">
        <v>159</v>
      </c>
      <c r="G800">
        <f>VLOOKUP(A800,'2010'!A:R,4,FALSE)</f>
        <v>207</v>
      </c>
      <c r="H800">
        <v>5002</v>
      </c>
      <c r="I800">
        <f>VLOOKUP(A800,'2010'!A:T,5,FALSE)</f>
        <v>4577</v>
      </c>
      <c r="J800">
        <v>1177</v>
      </c>
      <c r="K800">
        <f>VLOOKUP(A800,'2010'!A:V,6,FALSE)</f>
        <v>1505</v>
      </c>
      <c r="L800">
        <v>1750</v>
      </c>
      <c r="M800">
        <f>VLOOKUP(A800,'2010'!A:X,7,FALSE)</f>
        <v>1694</v>
      </c>
      <c r="N800">
        <v>1223</v>
      </c>
      <c r="O800">
        <f>VLOOKUP(A800,'2010'!A:N,8,FALSE)</f>
        <v>1166</v>
      </c>
      <c r="P800">
        <v>626</v>
      </c>
      <c r="Q800">
        <f>VLOOKUP(A800,'2010'!A:P,9,FALSE)</f>
        <v>620</v>
      </c>
      <c r="R800">
        <v>216</v>
      </c>
      <c r="S800">
        <f>VLOOKUP(A800,'2010'!A:R,10,FALSE)</f>
        <v>271</v>
      </c>
      <c r="T800">
        <v>48</v>
      </c>
      <c r="U800">
        <f>VLOOKUP(A800,'2010'!A:T,11,FALSE)</f>
        <v>83</v>
      </c>
      <c r="V800">
        <v>6749</v>
      </c>
      <c r="W800">
        <f>VLOOKUP(A800,'2010'!A:V,12,FALSE)</f>
        <v>6378</v>
      </c>
      <c r="X800">
        <v>3779</v>
      </c>
      <c r="Y800">
        <f>VLOOKUP(A800,'2010'!A:X,13,FALSE)</f>
        <v>4735</v>
      </c>
      <c r="Z800">
        <v>2970</v>
      </c>
      <c r="AA800">
        <f>VLOOKUP(A800,'2010'!A:Z,14,FALSE)</f>
        <v>1643</v>
      </c>
    </row>
    <row r="801" spans="1:27" x14ac:dyDescent="0.25">
      <c r="A801">
        <v>17031804511</v>
      </c>
      <c r="B801">
        <v>2770</v>
      </c>
      <c r="C801">
        <f>VLOOKUP(A801,'2010'!A:N,2,FALSE)</f>
        <v>2122</v>
      </c>
      <c r="D801">
        <v>219</v>
      </c>
      <c r="E801">
        <f>VLOOKUP(A801,'2010'!A:P,3,FALSE)</f>
        <v>234</v>
      </c>
      <c r="F801">
        <v>285</v>
      </c>
      <c r="G801">
        <f>VLOOKUP(A801,'2010'!A:R,4,FALSE)</f>
        <v>408</v>
      </c>
      <c r="H801">
        <v>1624</v>
      </c>
      <c r="I801">
        <f>VLOOKUP(A801,'2010'!A:T,5,FALSE)</f>
        <v>1054</v>
      </c>
      <c r="J801">
        <v>637</v>
      </c>
      <c r="K801">
        <f>VLOOKUP(A801,'2010'!A:V,6,FALSE)</f>
        <v>484</v>
      </c>
      <c r="L801">
        <v>522</v>
      </c>
      <c r="M801">
        <f>VLOOKUP(A801,'2010'!A:X,7,FALSE)</f>
        <v>328</v>
      </c>
      <c r="N801">
        <v>451</v>
      </c>
      <c r="O801">
        <f>VLOOKUP(A801,'2010'!A:N,8,FALSE)</f>
        <v>330</v>
      </c>
      <c r="P801">
        <v>349</v>
      </c>
      <c r="Q801">
        <f>VLOOKUP(A801,'2010'!A:P,9,FALSE)</f>
        <v>206</v>
      </c>
      <c r="R801">
        <v>276</v>
      </c>
      <c r="S801">
        <f>VLOOKUP(A801,'2010'!A:R,10,FALSE)</f>
        <v>300</v>
      </c>
      <c r="T801">
        <v>82</v>
      </c>
      <c r="U801">
        <f>VLOOKUP(A801,'2010'!A:T,11,FALSE)</f>
        <v>48</v>
      </c>
      <c r="V801">
        <v>2770</v>
      </c>
      <c r="W801">
        <f>VLOOKUP(A801,'2010'!A:V,12,FALSE)</f>
        <v>2122</v>
      </c>
      <c r="X801">
        <v>1157</v>
      </c>
      <c r="Y801">
        <f>VLOOKUP(A801,'2010'!A:X,13,FALSE)</f>
        <v>1056</v>
      </c>
      <c r="Z801">
        <v>1613</v>
      </c>
      <c r="AA801">
        <f>VLOOKUP(A801,'2010'!A:Z,14,FALSE)</f>
        <v>1066</v>
      </c>
    </row>
    <row r="802" spans="1:27" x14ac:dyDescent="0.25">
      <c r="A802">
        <v>17031804603</v>
      </c>
      <c r="B802">
        <v>5486</v>
      </c>
      <c r="C802">
        <f>VLOOKUP(A802,'2010'!A:N,2,FALSE)</f>
        <v>5119</v>
      </c>
      <c r="D802">
        <v>231</v>
      </c>
      <c r="E802">
        <f>VLOOKUP(A802,'2010'!A:P,3,FALSE)</f>
        <v>327</v>
      </c>
      <c r="F802">
        <v>1170</v>
      </c>
      <c r="G802">
        <f>VLOOKUP(A802,'2010'!A:R,4,FALSE)</f>
        <v>1100</v>
      </c>
      <c r="H802">
        <v>1239</v>
      </c>
      <c r="I802">
        <f>VLOOKUP(A802,'2010'!A:T,5,FALSE)</f>
        <v>1222</v>
      </c>
      <c r="J802">
        <v>2835</v>
      </c>
      <c r="K802">
        <f>VLOOKUP(A802,'2010'!A:V,6,FALSE)</f>
        <v>2451</v>
      </c>
      <c r="L802">
        <v>339</v>
      </c>
      <c r="M802">
        <f>VLOOKUP(A802,'2010'!A:X,7,FALSE)</f>
        <v>321</v>
      </c>
      <c r="N802">
        <v>982</v>
      </c>
      <c r="O802">
        <f>VLOOKUP(A802,'2010'!A:N,8,FALSE)</f>
        <v>654</v>
      </c>
      <c r="P802">
        <v>969</v>
      </c>
      <c r="Q802">
        <f>VLOOKUP(A802,'2010'!A:P,9,FALSE)</f>
        <v>793</v>
      </c>
      <c r="R802">
        <v>1174</v>
      </c>
      <c r="S802">
        <f>VLOOKUP(A802,'2010'!A:R,10,FALSE)</f>
        <v>1105</v>
      </c>
      <c r="T802">
        <v>562</v>
      </c>
      <c r="U802">
        <f>VLOOKUP(A802,'2010'!A:T,11,FALSE)</f>
        <v>125</v>
      </c>
      <c r="V802">
        <v>5468</v>
      </c>
      <c r="W802">
        <f>VLOOKUP(A802,'2010'!A:V,12,FALSE)</f>
        <v>5119</v>
      </c>
      <c r="X802">
        <v>1820</v>
      </c>
      <c r="Y802">
        <f>VLOOKUP(A802,'2010'!A:X,13,FALSE)</f>
        <v>1959</v>
      </c>
      <c r="Z802">
        <v>3648</v>
      </c>
      <c r="AA802">
        <f>VLOOKUP(A802,'2010'!A:Z,14,FALSE)</f>
        <v>3160</v>
      </c>
    </row>
    <row r="803" spans="1:27" x14ac:dyDescent="0.25">
      <c r="A803">
        <v>17031804606</v>
      </c>
      <c r="B803">
        <v>7359</v>
      </c>
      <c r="C803">
        <f>VLOOKUP(A803,'2010'!A:N,2,FALSE)</f>
        <v>6847</v>
      </c>
      <c r="D803">
        <v>90</v>
      </c>
      <c r="E803">
        <f>VLOOKUP(A803,'2010'!A:P,3,FALSE)</f>
        <v>0</v>
      </c>
      <c r="F803">
        <v>1119</v>
      </c>
      <c r="G803">
        <f>VLOOKUP(A803,'2010'!A:R,4,FALSE)</f>
        <v>911</v>
      </c>
      <c r="H803">
        <v>638</v>
      </c>
      <c r="I803">
        <f>VLOOKUP(A803,'2010'!A:T,5,FALSE)</f>
        <v>386</v>
      </c>
      <c r="J803">
        <v>5353</v>
      </c>
      <c r="K803">
        <f>VLOOKUP(A803,'2010'!A:V,6,FALSE)</f>
        <v>5472</v>
      </c>
      <c r="L803">
        <v>275</v>
      </c>
      <c r="M803">
        <f>VLOOKUP(A803,'2010'!A:X,7,FALSE)</f>
        <v>176</v>
      </c>
      <c r="N803">
        <v>987</v>
      </c>
      <c r="O803">
        <f>VLOOKUP(A803,'2010'!A:N,8,FALSE)</f>
        <v>883</v>
      </c>
      <c r="P803">
        <v>2042</v>
      </c>
      <c r="Q803">
        <f>VLOOKUP(A803,'2010'!A:P,9,FALSE)</f>
        <v>1342</v>
      </c>
      <c r="R803">
        <v>1437</v>
      </c>
      <c r="S803">
        <f>VLOOKUP(A803,'2010'!A:R,10,FALSE)</f>
        <v>1494</v>
      </c>
      <c r="T803">
        <v>640</v>
      </c>
      <c r="U803">
        <f>VLOOKUP(A803,'2010'!A:T,11,FALSE)</f>
        <v>188</v>
      </c>
      <c r="V803">
        <v>7177</v>
      </c>
      <c r="W803">
        <f>VLOOKUP(A803,'2010'!A:V,12,FALSE)</f>
        <v>6847</v>
      </c>
      <c r="X803">
        <v>6591</v>
      </c>
      <c r="Y803">
        <f>VLOOKUP(A803,'2010'!A:X,13,FALSE)</f>
        <v>6286</v>
      </c>
      <c r="Z803">
        <v>586</v>
      </c>
      <c r="AA803">
        <f>VLOOKUP(A803,'2010'!A:Z,14,FALSE)</f>
        <v>561</v>
      </c>
    </row>
    <row r="804" spans="1:27" x14ac:dyDescent="0.25">
      <c r="A804">
        <v>17031804607</v>
      </c>
      <c r="B804">
        <v>6778</v>
      </c>
      <c r="C804">
        <f>VLOOKUP(A804,'2010'!A:N,2,FALSE)</f>
        <v>7241</v>
      </c>
      <c r="D804">
        <v>111</v>
      </c>
      <c r="E804">
        <f>VLOOKUP(A804,'2010'!A:P,3,FALSE)</f>
        <v>0</v>
      </c>
      <c r="F804">
        <v>1218</v>
      </c>
      <c r="G804">
        <f>VLOOKUP(A804,'2010'!A:R,4,FALSE)</f>
        <v>1099</v>
      </c>
      <c r="H804">
        <v>440</v>
      </c>
      <c r="I804">
        <f>VLOOKUP(A804,'2010'!A:T,5,FALSE)</f>
        <v>86</v>
      </c>
      <c r="J804">
        <v>4809</v>
      </c>
      <c r="K804">
        <f>VLOOKUP(A804,'2010'!A:V,6,FALSE)</f>
        <v>6027</v>
      </c>
      <c r="L804">
        <v>229</v>
      </c>
      <c r="M804">
        <f>VLOOKUP(A804,'2010'!A:X,7,FALSE)</f>
        <v>286</v>
      </c>
      <c r="N804">
        <v>1086</v>
      </c>
      <c r="O804">
        <f>VLOOKUP(A804,'2010'!A:N,8,FALSE)</f>
        <v>1331</v>
      </c>
      <c r="P804">
        <v>1583</v>
      </c>
      <c r="Q804">
        <f>VLOOKUP(A804,'2010'!A:P,9,FALSE)</f>
        <v>1360</v>
      </c>
      <c r="R804">
        <v>1203</v>
      </c>
      <c r="S804">
        <f>VLOOKUP(A804,'2010'!A:R,10,FALSE)</f>
        <v>1443</v>
      </c>
      <c r="T804">
        <v>823</v>
      </c>
      <c r="U804">
        <f>VLOOKUP(A804,'2010'!A:T,11,FALSE)</f>
        <v>198</v>
      </c>
      <c r="V804">
        <v>6778</v>
      </c>
      <c r="W804">
        <f>VLOOKUP(A804,'2010'!A:V,12,FALSE)</f>
        <v>7241</v>
      </c>
      <c r="X804">
        <v>5679</v>
      </c>
      <c r="Y804">
        <f>VLOOKUP(A804,'2010'!A:X,13,FALSE)</f>
        <v>6689</v>
      </c>
      <c r="Z804">
        <v>1099</v>
      </c>
      <c r="AA804">
        <f>VLOOKUP(A804,'2010'!A:Z,14,FALSE)</f>
        <v>552</v>
      </c>
    </row>
    <row r="805" spans="1:27" x14ac:dyDescent="0.25">
      <c r="A805">
        <v>17031804608</v>
      </c>
      <c r="B805">
        <v>3457</v>
      </c>
      <c r="C805">
        <f>VLOOKUP(A805,'2010'!A:N,2,FALSE)</f>
        <v>3583</v>
      </c>
      <c r="D805">
        <v>164</v>
      </c>
      <c r="E805">
        <f>VLOOKUP(A805,'2010'!A:P,3,FALSE)</f>
        <v>78</v>
      </c>
      <c r="F805">
        <v>883</v>
      </c>
      <c r="G805">
        <f>VLOOKUP(A805,'2010'!A:R,4,FALSE)</f>
        <v>643</v>
      </c>
      <c r="H805">
        <v>404</v>
      </c>
      <c r="I805">
        <f>VLOOKUP(A805,'2010'!A:T,5,FALSE)</f>
        <v>593</v>
      </c>
      <c r="J805">
        <v>1925</v>
      </c>
      <c r="K805">
        <f>VLOOKUP(A805,'2010'!A:V,6,FALSE)</f>
        <v>2254</v>
      </c>
      <c r="L805">
        <v>214</v>
      </c>
      <c r="M805">
        <f>VLOOKUP(A805,'2010'!A:X,7,FALSE)</f>
        <v>265</v>
      </c>
      <c r="N805">
        <v>423</v>
      </c>
      <c r="O805">
        <f>VLOOKUP(A805,'2010'!A:N,8,FALSE)</f>
        <v>565</v>
      </c>
      <c r="P805">
        <v>756</v>
      </c>
      <c r="Q805">
        <f>VLOOKUP(A805,'2010'!A:P,9,FALSE)</f>
        <v>703</v>
      </c>
      <c r="R805">
        <v>821</v>
      </c>
      <c r="S805">
        <f>VLOOKUP(A805,'2010'!A:R,10,FALSE)</f>
        <v>705</v>
      </c>
      <c r="T805">
        <v>394</v>
      </c>
      <c r="U805">
        <f>VLOOKUP(A805,'2010'!A:T,11,FALSE)</f>
        <v>150</v>
      </c>
      <c r="V805">
        <v>3457</v>
      </c>
      <c r="W805">
        <f>VLOOKUP(A805,'2010'!A:V,12,FALSE)</f>
        <v>3583</v>
      </c>
      <c r="X805">
        <v>2665</v>
      </c>
      <c r="Y805">
        <f>VLOOKUP(A805,'2010'!A:X,13,FALSE)</f>
        <v>3275</v>
      </c>
      <c r="Z805">
        <v>792</v>
      </c>
      <c r="AA805">
        <f>VLOOKUP(A805,'2010'!A:Z,14,FALSE)</f>
        <v>308</v>
      </c>
    </row>
    <row r="806" spans="1:27" x14ac:dyDescent="0.25">
      <c r="A806">
        <v>17031804609</v>
      </c>
      <c r="B806">
        <v>5881</v>
      </c>
      <c r="C806">
        <f>VLOOKUP(A806,'2010'!A:N,2,FALSE)</f>
        <v>5771</v>
      </c>
      <c r="D806">
        <v>98</v>
      </c>
      <c r="E806">
        <f>VLOOKUP(A806,'2010'!A:P,3,FALSE)</f>
        <v>308</v>
      </c>
      <c r="F806">
        <v>1935</v>
      </c>
      <c r="G806">
        <f>VLOOKUP(A806,'2010'!A:R,4,FALSE)</f>
        <v>1676</v>
      </c>
      <c r="H806">
        <v>369</v>
      </c>
      <c r="I806">
        <f>VLOOKUP(A806,'2010'!A:T,5,FALSE)</f>
        <v>205</v>
      </c>
      <c r="J806">
        <v>3277</v>
      </c>
      <c r="K806">
        <f>VLOOKUP(A806,'2010'!A:V,6,FALSE)</f>
        <v>3394</v>
      </c>
      <c r="L806">
        <v>149</v>
      </c>
      <c r="M806">
        <f>VLOOKUP(A806,'2010'!A:X,7,FALSE)</f>
        <v>61</v>
      </c>
      <c r="N806">
        <v>653</v>
      </c>
      <c r="O806">
        <f>VLOOKUP(A806,'2010'!A:N,8,FALSE)</f>
        <v>855</v>
      </c>
      <c r="P806">
        <v>1127</v>
      </c>
      <c r="Q806">
        <f>VLOOKUP(A806,'2010'!A:P,9,FALSE)</f>
        <v>837</v>
      </c>
      <c r="R806">
        <v>1420</v>
      </c>
      <c r="S806">
        <f>VLOOKUP(A806,'2010'!A:R,10,FALSE)</f>
        <v>1610</v>
      </c>
      <c r="T806">
        <v>1141</v>
      </c>
      <c r="U806">
        <f>VLOOKUP(A806,'2010'!A:T,11,FALSE)</f>
        <v>177</v>
      </c>
      <c r="V806">
        <v>5881</v>
      </c>
      <c r="W806">
        <f>VLOOKUP(A806,'2010'!A:V,12,FALSE)</f>
        <v>5771</v>
      </c>
      <c r="X806">
        <v>3746</v>
      </c>
      <c r="Y806">
        <f>VLOOKUP(A806,'2010'!A:X,13,FALSE)</f>
        <v>3969</v>
      </c>
      <c r="Z806">
        <v>2135</v>
      </c>
      <c r="AA806">
        <f>VLOOKUP(A806,'2010'!A:Z,14,FALSE)</f>
        <v>1802</v>
      </c>
    </row>
    <row r="807" spans="1:27" x14ac:dyDescent="0.25">
      <c r="A807">
        <v>17031804610</v>
      </c>
      <c r="B807">
        <v>2296</v>
      </c>
      <c r="C807">
        <f>VLOOKUP(A807,'2010'!A:N,2,FALSE)</f>
        <v>2508</v>
      </c>
      <c r="D807">
        <v>8</v>
      </c>
      <c r="E807">
        <f>VLOOKUP(A807,'2010'!A:P,3,FALSE)</f>
        <v>0</v>
      </c>
      <c r="F807">
        <v>386</v>
      </c>
      <c r="G807">
        <f>VLOOKUP(A807,'2010'!A:R,4,FALSE)</f>
        <v>364</v>
      </c>
      <c r="H807">
        <v>65</v>
      </c>
      <c r="I807">
        <f>VLOOKUP(A807,'2010'!A:T,5,FALSE)</f>
        <v>53</v>
      </c>
      <c r="J807">
        <v>1737</v>
      </c>
      <c r="K807">
        <f>VLOOKUP(A807,'2010'!A:V,6,FALSE)</f>
        <v>2049</v>
      </c>
      <c r="L807">
        <v>29</v>
      </c>
      <c r="M807">
        <f>VLOOKUP(A807,'2010'!A:X,7,FALSE)</f>
        <v>92</v>
      </c>
      <c r="N807">
        <v>390</v>
      </c>
      <c r="O807">
        <f>VLOOKUP(A807,'2010'!A:N,8,FALSE)</f>
        <v>590</v>
      </c>
      <c r="P807">
        <v>508</v>
      </c>
      <c r="Q807">
        <f>VLOOKUP(A807,'2010'!A:P,9,FALSE)</f>
        <v>556</v>
      </c>
      <c r="R807">
        <v>676</v>
      </c>
      <c r="S807">
        <f>VLOOKUP(A807,'2010'!A:R,10,FALSE)</f>
        <v>476</v>
      </c>
      <c r="T807">
        <v>310</v>
      </c>
      <c r="U807">
        <f>VLOOKUP(A807,'2010'!A:T,11,FALSE)</f>
        <v>123</v>
      </c>
      <c r="V807">
        <v>2296</v>
      </c>
      <c r="W807">
        <f>VLOOKUP(A807,'2010'!A:V,12,FALSE)</f>
        <v>2508</v>
      </c>
      <c r="X807">
        <v>1934</v>
      </c>
      <c r="Y807">
        <f>VLOOKUP(A807,'2010'!A:X,13,FALSE)</f>
        <v>2278</v>
      </c>
      <c r="Z807">
        <v>362</v>
      </c>
      <c r="AA807">
        <f>VLOOKUP(A807,'2010'!A:Z,14,FALSE)</f>
        <v>230</v>
      </c>
    </row>
    <row r="808" spans="1:27" x14ac:dyDescent="0.25">
      <c r="A808">
        <v>17031804611</v>
      </c>
      <c r="B808">
        <v>4313</v>
      </c>
      <c r="C808">
        <f>VLOOKUP(A808,'2010'!A:N,2,FALSE)</f>
        <v>4542</v>
      </c>
      <c r="D808">
        <v>108</v>
      </c>
      <c r="E808">
        <f>VLOOKUP(A808,'2010'!A:P,3,FALSE)</f>
        <v>31</v>
      </c>
      <c r="F808">
        <v>666</v>
      </c>
      <c r="G808">
        <f>VLOOKUP(A808,'2010'!A:R,4,FALSE)</f>
        <v>412</v>
      </c>
      <c r="H808">
        <v>168</v>
      </c>
      <c r="I808">
        <f>VLOOKUP(A808,'2010'!A:T,5,FALSE)</f>
        <v>240</v>
      </c>
      <c r="J808">
        <v>3257</v>
      </c>
      <c r="K808">
        <f>VLOOKUP(A808,'2010'!A:V,6,FALSE)</f>
        <v>3699</v>
      </c>
      <c r="L808">
        <v>51</v>
      </c>
      <c r="M808">
        <f>VLOOKUP(A808,'2010'!A:X,7,FALSE)</f>
        <v>301</v>
      </c>
      <c r="N808">
        <v>611</v>
      </c>
      <c r="O808">
        <f>VLOOKUP(A808,'2010'!A:N,8,FALSE)</f>
        <v>979</v>
      </c>
      <c r="P808">
        <v>793</v>
      </c>
      <c r="Q808">
        <f>VLOOKUP(A808,'2010'!A:P,9,FALSE)</f>
        <v>988</v>
      </c>
      <c r="R808">
        <v>1212</v>
      </c>
      <c r="S808">
        <f>VLOOKUP(A808,'2010'!A:R,10,FALSE)</f>
        <v>735</v>
      </c>
      <c r="T808">
        <v>608</v>
      </c>
      <c r="U808">
        <f>VLOOKUP(A808,'2010'!A:T,11,FALSE)</f>
        <v>165</v>
      </c>
      <c r="V808">
        <v>4313</v>
      </c>
      <c r="W808">
        <f>VLOOKUP(A808,'2010'!A:V,12,FALSE)</f>
        <v>4542</v>
      </c>
      <c r="X808">
        <v>3597</v>
      </c>
      <c r="Y808">
        <f>VLOOKUP(A808,'2010'!A:X,13,FALSE)</f>
        <v>3637</v>
      </c>
      <c r="Z808">
        <v>716</v>
      </c>
      <c r="AA808">
        <f>VLOOKUP(A808,'2010'!A:Z,14,FALSE)</f>
        <v>905</v>
      </c>
    </row>
    <row r="809" spans="1:27" x14ac:dyDescent="0.25">
      <c r="A809">
        <v>17031804701</v>
      </c>
      <c r="B809">
        <v>6756</v>
      </c>
      <c r="C809">
        <f>VLOOKUP(A809,'2010'!A:N,2,FALSE)</f>
        <v>6137</v>
      </c>
      <c r="D809">
        <v>884</v>
      </c>
      <c r="E809">
        <f>VLOOKUP(A809,'2010'!A:P,3,FALSE)</f>
        <v>712</v>
      </c>
      <c r="F809">
        <v>1825</v>
      </c>
      <c r="G809">
        <f>VLOOKUP(A809,'2010'!A:R,4,FALSE)</f>
        <v>1325</v>
      </c>
      <c r="H809">
        <v>2035</v>
      </c>
      <c r="I809">
        <f>VLOOKUP(A809,'2010'!A:T,5,FALSE)</f>
        <v>926</v>
      </c>
      <c r="J809">
        <v>1809</v>
      </c>
      <c r="K809">
        <f>VLOOKUP(A809,'2010'!A:V,6,FALSE)</f>
        <v>3089</v>
      </c>
      <c r="L809">
        <v>473</v>
      </c>
      <c r="M809">
        <f>VLOOKUP(A809,'2010'!A:X,7,FALSE)</f>
        <v>363</v>
      </c>
      <c r="N809">
        <v>1063</v>
      </c>
      <c r="O809">
        <f>VLOOKUP(A809,'2010'!A:N,8,FALSE)</f>
        <v>1068</v>
      </c>
      <c r="P809">
        <v>1289</v>
      </c>
      <c r="Q809">
        <f>VLOOKUP(A809,'2010'!A:P,9,FALSE)</f>
        <v>1288</v>
      </c>
      <c r="R809">
        <v>1239</v>
      </c>
      <c r="S809">
        <f>VLOOKUP(A809,'2010'!A:R,10,FALSE)</f>
        <v>972</v>
      </c>
      <c r="T809">
        <v>486</v>
      </c>
      <c r="U809">
        <f>VLOOKUP(A809,'2010'!A:T,11,FALSE)</f>
        <v>189</v>
      </c>
      <c r="V809">
        <v>6547</v>
      </c>
      <c r="W809">
        <f>VLOOKUP(A809,'2010'!A:V,12,FALSE)</f>
        <v>5777</v>
      </c>
      <c r="X809">
        <v>3778</v>
      </c>
      <c r="Y809">
        <f>VLOOKUP(A809,'2010'!A:X,13,FALSE)</f>
        <v>3516</v>
      </c>
      <c r="Z809">
        <v>2769</v>
      </c>
      <c r="AA809">
        <f>VLOOKUP(A809,'2010'!A:Z,14,FALSE)</f>
        <v>2261</v>
      </c>
    </row>
    <row r="810" spans="1:27" x14ac:dyDescent="0.25">
      <c r="A810">
        <v>17031804705</v>
      </c>
      <c r="B810">
        <v>4043</v>
      </c>
      <c r="C810">
        <f>VLOOKUP(A810,'2010'!A:N,2,FALSE)</f>
        <v>3926</v>
      </c>
      <c r="D810">
        <v>212</v>
      </c>
      <c r="E810">
        <f>VLOOKUP(A810,'2010'!A:P,3,FALSE)</f>
        <v>400</v>
      </c>
      <c r="F810">
        <v>1013</v>
      </c>
      <c r="G810">
        <f>VLOOKUP(A810,'2010'!A:R,4,FALSE)</f>
        <v>1181</v>
      </c>
      <c r="H810">
        <v>851</v>
      </c>
      <c r="I810">
        <f>VLOOKUP(A810,'2010'!A:T,5,FALSE)</f>
        <v>325</v>
      </c>
      <c r="J810">
        <v>1899</v>
      </c>
      <c r="K810">
        <f>VLOOKUP(A810,'2010'!A:V,6,FALSE)</f>
        <v>1971</v>
      </c>
      <c r="L810">
        <v>189</v>
      </c>
      <c r="M810">
        <f>VLOOKUP(A810,'2010'!A:X,7,FALSE)</f>
        <v>453</v>
      </c>
      <c r="N810">
        <v>570</v>
      </c>
      <c r="O810">
        <f>VLOOKUP(A810,'2010'!A:N,8,FALSE)</f>
        <v>616</v>
      </c>
      <c r="P810">
        <v>807</v>
      </c>
      <c r="Q810">
        <f>VLOOKUP(A810,'2010'!A:P,9,FALSE)</f>
        <v>801</v>
      </c>
      <c r="R810">
        <v>788</v>
      </c>
      <c r="S810">
        <f>VLOOKUP(A810,'2010'!A:R,10,FALSE)</f>
        <v>663</v>
      </c>
      <c r="T810">
        <v>513</v>
      </c>
      <c r="U810">
        <f>VLOOKUP(A810,'2010'!A:T,11,FALSE)</f>
        <v>153</v>
      </c>
      <c r="V810">
        <v>4043</v>
      </c>
      <c r="W810">
        <f>VLOOKUP(A810,'2010'!A:V,12,FALSE)</f>
        <v>3926</v>
      </c>
      <c r="X810">
        <v>3105</v>
      </c>
      <c r="Y810">
        <f>VLOOKUP(A810,'2010'!A:X,13,FALSE)</f>
        <v>3251</v>
      </c>
      <c r="Z810">
        <v>938</v>
      </c>
      <c r="AA810">
        <f>VLOOKUP(A810,'2010'!A:Z,14,FALSE)</f>
        <v>675</v>
      </c>
    </row>
    <row r="811" spans="1:27" x14ac:dyDescent="0.25">
      <c r="A811">
        <v>17031804706</v>
      </c>
      <c r="B811">
        <v>2423</v>
      </c>
      <c r="C811">
        <f>VLOOKUP(A811,'2010'!A:N,2,FALSE)</f>
        <v>2410</v>
      </c>
      <c r="D811">
        <v>32</v>
      </c>
      <c r="E811">
        <f>VLOOKUP(A811,'2010'!A:P,3,FALSE)</f>
        <v>0</v>
      </c>
      <c r="F811">
        <v>314</v>
      </c>
      <c r="G811">
        <f>VLOOKUP(A811,'2010'!A:R,4,FALSE)</f>
        <v>273</v>
      </c>
      <c r="H811">
        <v>95</v>
      </c>
      <c r="I811">
        <f>VLOOKUP(A811,'2010'!A:T,5,FALSE)</f>
        <v>195</v>
      </c>
      <c r="J811">
        <v>1809</v>
      </c>
      <c r="K811">
        <f>VLOOKUP(A811,'2010'!A:V,6,FALSE)</f>
        <v>1900</v>
      </c>
      <c r="L811">
        <v>114</v>
      </c>
      <c r="M811">
        <f>VLOOKUP(A811,'2010'!A:X,7,FALSE)</f>
        <v>75</v>
      </c>
      <c r="N811">
        <v>325</v>
      </c>
      <c r="O811">
        <f>VLOOKUP(A811,'2010'!A:N,8,FALSE)</f>
        <v>404</v>
      </c>
      <c r="P811">
        <v>531</v>
      </c>
      <c r="Q811">
        <f>VLOOKUP(A811,'2010'!A:P,9,FALSE)</f>
        <v>581</v>
      </c>
      <c r="R811">
        <v>501</v>
      </c>
      <c r="S811">
        <f>VLOOKUP(A811,'2010'!A:R,10,FALSE)</f>
        <v>535</v>
      </c>
      <c r="T811">
        <v>280</v>
      </c>
      <c r="U811">
        <f>VLOOKUP(A811,'2010'!A:T,11,FALSE)</f>
        <v>70</v>
      </c>
      <c r="V811">
        <v>2423</v>
      </c>
      <c r="W811">
        <f>VLOOKUP(A811,'2010'!A:V,12,FALSE)</f>
        <v>2410</v>
      </c>
      <c r="X811">
        <v>2312</v>
      </c>
      <c r="Y811">
        <f>VLOOKUP(A811,'2010'!A:X,13,FALSE)</f>
        <v>2410</v>
      </c>
      <c r="Z811">
        <v>111</v>
      </c>
      <c r="AA811">
        <f>VLOOKUP(A811,'2010'!A:Z,14,FALSE)</f>
        <v>0</v>
      </c>
    </row>
    <row r="812" spans="1:27" x14ac:dyDescent="0.25">
      <c r="A812">
        <v>17031804709</v>
      </c>
      <c r="B812">
        <v>6025</v>
      </c>
      <c r="C812">
        <f>VLOOKUP(A812,'2010'!A:N,2,FALSE)</f>
        <v>6748</v>
      </c>
      <c r="D812">
        <v>189</v>
      </c>
      <c r="E812">
        <f>VLOOKUP(A812,'2010'!A:P,3,FALSE)</f>
        <v>595</v>
      </c>
      <c r="F812">
        <v>1371</v>
      </c>
      <c r="G812">
        <f>VLOOKUP(A812,'2010'!A:R,4,FALSE)</f>
        <v>1124</v>
      </c>
      <c r="H812">
        <v>1080</v>
      </c>
      <c r="I812">
        <f>VLOOKUP(A812,'2010'!A:T,5,FALSE)</f>
        <v>1605</v>
      </c>
      <c r="J812">
        <v>3338</v>
      </c>
      <c r="K812">
        <f>VLOOKUP(A812,'2010'!A:V,6,FALSE)</f>
        <v>3287</v>
      </c>
      <c r="L812">
        <v>548</v>
      </c>
      <c r="M812">
        <f>VLOOKUP(A812,'2010'!A:X,7,FALSE)</f>
        <v>551</v>
      </c>
      <c r="N812">
        <v>1175</v>
      </c>
      <c r="O812">
        <f>VLOOKUP(A812,'2010'!A:N,8,FALSE)</f>
        <v>1413</v>
      </c>
      <c r="P812">
        <v>1280</v>
      </c>
      <c r="Q812">
        <f>VLOOKUP(A812,'2010'!A:P,9,FALSE)</f>
        <v>1430</v>
      </c>
      <c r="R812">
        <v>900</v>
      </c>
      <c r="S812">
        <f>VLOOKUP(A812,'2010'!A:R,10,FALSE)</f>
        <v>980</v>
      </c>
      <c r="T812">
        <v>616</v>
      </c>
      <c r="U812">
        <f>VLOOKUP(A812,'2010'!A:T,11,FALSE)</f>
        <v>117</v>
      </c>
      <c r="V812">
        <v>5796</v>
      </c>
      <c r="W812">
        <f>VLOOKUP(A812,'2010'!A:V,12,FALSE)</f>
        <v>6444</v>
      </c>
      <c r="X812">
        <v>3660</v>
      </c>
      <c r="Y812">
        <f>VLOOKUP(A812,'2010'!A:X,13,FALSE)</f>
        <v>3432</v>
      </c>
      <c r="Z812">
        <v>2136</v>
      </c>
      <c r="AA812">
        <f>VLOOKUP(A812,'2010'!A:Z,14,FALSE)</f>
        <v>3012</v>
      </c>
    </row>
    <row r="813" spans="1:27" x14ac:dyDescent="0.25">
      <c r="A813">
        <v>17031804710</v>
      </c>
      <c r="B813">
        <v>4103</v>
      </c>
      <c r="C813">
        <f>VLOOKUP(A813,'2010'!A:N,2,FALSE)</f>
        <v>4440</v>
      </c>
      <c r="D813">
        <v>8</v>
      </c>
      <c r="E813">
        <f>VLOOKUP(A813,'2010'!A:P,3,FALSE)</f>
        <v>65</v>
      </c>
      <c r="F813">
        <v>416</v>
      </c>
      <c r="G813">
        <f>VLOOKUP(A813,'2010'!A:R,4,FALSE)</f>
        <v>399</v>
      </c>
      <c r="H813">
        <v>527</v>
      </c>
      <c r="I813">
        <f>VLOOKUP(A813,'2010'!A:T,5,FALSE)</f>
        <v>456</v>
      </c>
      <c r="J813">
        <v>3019</v>
      </c>
      <c r="K813">
        <f>VLOOKUP(A813,'2010'!A:V,6,FALSE)</f>
        <v>3427</v>
      </c>
      <c r="L813">
        <v>157</v>
      </c>
      <c r="M813">
        <f>VLOOKUP(A813,'2010'!A:X,7,FALSE)</f>
        <v>205</v>
      </c>
      <c r="N813">
        <v>676</v>
      </c>
      <c r="O813">
        <f>VLOOKUP(A813,'2010'!A:N,8,FALSE)</f>
        <v>851</v>
      </c>
      <c r="P813">
        <v>965</v>
      </c>
      <c r="Q813">
        <f>VLOOKUP(A813,'2010'!A:P,9,FALSE)</f>
        <v>740</v>
      </c>
      <c r="R813">
        <v>935</v>
      </c>
      <c r="S813">
        <f>VLOOKUP(A813,'2010'!A:R,10,FALSE)</f>
        <v>863</v>
      </c>
      <c r="T813">
        <v>361</v>
      </c>
      <c r="U813">
        <f>VLOOKUP(A813,'2010'!A:T,11,FALSE)</f>
        <v>107</v>
      </c>
      <c r="V813">
        <v>4103</v>
      </c>
      <c r="W813">
        <f>VLOOKUP(A813,'2010'!A:V,12,FALSE)</f>
        <v>4440</v>
      </c>
      <c r="X813">
        <v>3522</v>
      </c>
      <c r="Y813">
        <f>VLOOKUP(A813,'2010'!A:X,13,FALSE)</f>
        <v>3637</v>
      </c>
      <c r="Z813">
        <v>581</v>
      </c>
      <c r="AA813">
        <f>VLOOKUP(A813,'2010'!A:Z,14,FALSE)</f>
        <v>803</v>
      </c>
    </row>
    <row r="814" spans="1:27" x14ac:dyDescent="0.25">
      <c r="A814">
        <v>17031804711</v>
      </c>
      <c r="B814">
        <v>8087</v>
      </c>
      <c r="C814">
        <f>VLOOKUP(A814,'2010'!A:N,2,FALSE)</f>
        <v>6861</v>
      </c>
      <c r="D814">
        <v>312</v>
      </c>
      <c r="E814">
        <f>VLOOKUP(A814,'2010'!A:P,3,FALSE)</f>
        <v>387</v>
      </c>
      <c r="F814">
        <v>2799</v>
      </c>
      <c r="G814">
        <f>VLOOKUP(A814,'2010'!A:R,4,FALSE)</f>
        <v>2155</v>
      </c>
      <c r="H814">
        <v>1943</v>
      </c>
      <c r="I814">
        <f>VLOOKUP(A814,'2010'!A:T,5,FALSE)</f>
        <v>1111</v>
      </c>
      <c r="J814">
        <v>2977</v>
      </c>
      <c r="K814">
        <f>VLOOKUP(A814,'2010'!A:V,6,FALSE)</f>
        <v>3180</v>
      </c>
      <c r="L814">
        <v>429</v>
      </c>
      <c r="M814">
        <f>VLOOKUP(A814,'2010'!A:X,7,FALSE)</f>
        <v>431</v>
      </c>
      <c r="N814">
        <v>1126</v>
      </c>
      <c r="O814">
        <f>VLOOKUP(A814,'2010'!A:N,8,FALSE)</f>
        <v>868</v>
      </c>
      <c r="P814">
        <v>1143</v>
      </c>
      <c r="Q814">
        <f>VLOOKUP(A814,'2010'!A:P,9,FALSE)</f>
        <v>1237</v>
      </c>
      <c r="R814">
        <v>2059</v>
      </c>
      <c r="S814">
        <f>VLOOKUP(A814,'2010'!A:R,10,FALSE)</f>
        <v>1285</v>
      </c>
      <c r="T814">
        <v>883</v>
      </c>
      <c r="U814">
        <f>VLOOKUP(A814,'2010'!A:T,11,FALSE)</f>
        <v>219</v>
      </c>
      <c r="V814">
        <v>8087</v>
      </c>
      <c r="W814">
        <f>VLOOKUP(A814,'2010'!A:V,12,FALSE)</f>
        <v>6861</v>
      </c>
      <c r="X814">
        <v>3763</v>
      </c>
      <c r="Y814">
        <f>VLOOKUP(A814,'2010'!A:X,13,FALSE)</f>
        <v>4712</v>
      </c>
      <c r="Z814">
        <v>4324</v>
      </c>
      <c r="AA814">
        <f>VLOOKUP(A814,'2010'!A:Z,14,FALSE)</f>
        <v>2149</v>
      </c>
    </row>
    <row r="815" spans="1:27" x14ac:dyDescent="0.25">
      <c r="A815">
        <v>17031804712</v>
      </c>
      <c r="B815">
        <v>5055</v>
      </c>
      <c r="C815">
        <f>VLOOKUP(A815,'2010'!A:N,2,FALSE)</f>
        <v>5540</v>
      </c>
      <c r="D815">
        <v>135</v>
      </c>
      <c r="E815">
        <f>VLOOKUP(A815,'2010'!A:P,3,FALSE)</f>
        <v>302</v>
      </c>
      <c r="F815">
        <v>754</v>
      </c>
      <c r="G815">
        <f>VLOOKUP(A815,'2010'!A:R,4,FALSE)</f>
        <v>1061</v>
      </c>
      <c r="H815">
        <v>732</v>
      </c>
      <c r="I815">
        <f>VLOOKUP(A815,'2010'!A:T,5,FALSE)</f>
        <v>591</v>
      </c>
      <c r="J815">
        <v>3284</v>
      </c>
      <c r="K815">
        <f>VLOOKUP(A815,'2010'!A:V,6,FALSE)</f>
        <v>3509</v>
      </c>
      <c r="L815">
        <v>197</v>
      </c>
      <c r="M815">
        <f>VLOOKUP(A815,'2010'!A:X,7,FALSE)</f>
        <v>233</v>
      </c>
      <c r="N815">
        <v>776</v>
      </c>
      <c r="O815">
        <f>VLOOKUP(A815,'2010'!A:N,8,FALSE)</f>
        <v>810</v>
      </c>
      <c r="P815">
        <v>1129</v>
      </c>
      <c r="Q815">
        <f>VLOOKUP(A815,'2010'!A:P,9,FALSE)</f>
        <v>945</v>
      </c>
      <c r="R815">
        <v>965</v>
      </c>
      <c r="S815">
        <f>VLOOKUP(A815,'2010'!A:R,10,FALSE)</f>
        <v>1049</v>
      </c>
      <c r="T815">
        <v>563</v>
      </c>
      <c r="U815">
        <f>VLOOKUP(A815,'2010'!A:T,11,FALSE)</f>
        <v>121</v>
      </c>
      <c r="V815">
        <v>5055</v>
      </c>
      <c r="W815">
        <f>VLOOKUP(A815,'2010'!A:V,12,FALSE)</f>
        <v>5540</v>
      </c>
      <c r="X815">
        <v>3655</v>
      </c>
      <c r="Y815">
        <f>VLOOKUP(A815,'2010'!A:X,13,FALSE)</f>
        <v>4328</v>
      </c>
      <c r="Z815">
        <v>1400</v>
      </c>
      <c r="AA815">
        <f>VLOOKUP(A815,'2010'!A:Z,14,FALSE)</f>
        <v>1212</v>
      </c>
    </row>
    <row r="816" spans="1:27" x14ac:dyDescent="0.25">
      <c r="A816">
        <v>17031804713</v>
      </c>
      <c r="B816">
        <v>4821</v>
      </c>
      <c r="C816">
        <f>VLOOKUP(A816,'2010'!A:N,2,FALSE)</f>
        <v>4404</v>
      </c>
      <c r="D816">
        <v>133</v>
      </c>
      <c r="E816">
        <f>VLOOKUP(A816,'2010'!A:P,3,FALSE)</f>
        <v>232</v>
      </c>
      <c r="F816">
        <v>1895</v>
      </c>
      <c r="G816">
        <f>VLOOKUP(A816,'2010'!A:R,4,FALSE)</f>
        <v>1204</v>
      </c>
      <c r="H816">
        <v>525</v>
      </c>
      <c r="I816">
        <f>VLOOKUP(A816,'2010'!A:T,5,FALSE)</f>
        <v>462</v>
      </c>
      <c r="J816">
        <v>2074</v>
      </c>
      <c r="K816">
        <f>VLOOKUP(A816,'2010'!A:V,6,FALSE)</f>
        <v>2515</v>
      </c>
      <c r="L816">
        <v>344</v>
      </c>
      <c r="M816">
        <f>VLOOKUP(A816,'2010'!A:X,7,FALSE)</f>
        <v>51</v>
      </c>
      <c r="N816">
        <v>420</v>
      </c>
      <c r="O816">
        <f>VLOOKUP(A816,'2010'!A:N,8,FALSE)</f>
        <v>509</v>
      </c>
      <c r="P816">
        <v>688</v>
      </c>
      <c r="Q816">
        <f>VLOOKUP(A816,'2010'!A:P,9,FALSE)</f>
        <v>691</v>
      </c>
      <c r="R816">
        <v>1036</v>
      </c>
      <c r="S816">
        <f>VLOOKUP(A816,'2010'!A:R,10,FALSE)</f>
        <v>1287</v>
      </c>
      <c r="T816">
        <v>1030</v>
      </c>
      <c r="U816">
        <f>VLOOKUP(A816,'2010'!A:T,11,FALSE)</f>
        <v>200</v>
      </c>
      <c r="V816">
        <v>4821</v>
      </c>
      <c r="W816">
        <f>VLOOKUP(A816,'2010'!A:V,12,FALSE)</f>
        <v>4404</v>
      </c>
      <c r="X816">
        <v>1908</v>
      </c>
      <c r="Y816">
        <f>VLOOKUP(A816,'2010'!A:X,13,FALSE)</f>
        <v>1552</v>
      </c>
      <c r="Z816">
        <v>2913</v>
      </c>
      <c r="AA816">
        <f>VLOOKUP(A816,'2010'!A:Z,14,FALSE)</f>
        <v>2852</v>
      </c>
    </row>
    <row r="817" spans="1:27" x14ac:dyDescent="0.25">
      <c r="A817">
        <v>17031804714</v>
      </c>
      <c r="B817">
        <v>3521</v>
      </c>
      <c r="C817">
        <f>VLOOKUP(A817,'2010'!A:N,2,FALSE)</f>
        <v>3484</v>
      </c>
      <c r="D817">
        <v>93</v>
      </c>
      <c r="E817">
        <f>VLOOKUP(A817,'2010'!A:P,3,FALSE)</f>
        <v>121</v>
      </c>
      <c r="F817">
        <v>475</v>
      </c>
      <c r="G817">
        <f>VLOOKUP(A817,'2010'!A:R,4,FALSE)</f>
        <v>273</v>
      </c>
      <c r="H817">
        <v>480</v>
      </c>
      <c r="I817">
        <f>VLOOKUP(A817,'2010'!A:T,5,FALSE)</f>
        <v>764</v>
      </c>
      <c r="J817">
        <v>2382</v>
      </c>
      <c r="K817">
        <f>VLOOKUP(A817,'2010'!A:V,6,FALSE)</f>
        <v>2326</v>
      </c>
      <c r="L817">
        <v>91</v>
      </c>
      <c r="M817">
        <f>VLOOKUP(A817,'2010'!A:X,7,FALSE)</f>
        <v>120</v>
      </c>
      <c r="N817">
        <v>457</v>
      </c>
      <c r="O817">
        <f>VLOOKUP(A817,'2010'!A:N,8,FALSE)</f>
        <v>451</v>
      </c>
      <c r="P817">
        <v>834</v>
      </c>
      <c r="Q817">
        <f>VLOOKUP(A817,'2010'!A:P,9,FALSE)</f>
        <v>848</v>
      </c>
      <c r="R817">
        <v>798</v>
      </c>
      <c r="S817">
        <f>VLOOKUP(A817,'2010'!A:R,10,FALSE)</f>
        <v>575</v>
      </c>
      <c r="T817">
        <v>310</v>
      </c>
      <c r="U817">
        <f>VLOOKUP(A817,'2010'!A:T,11,FALSE)</f>
        <v>123</v>
      </c>
      <c r="V817">
        <v>3521</v>
      </c>
      <c r="W817">
        <f>VLOOKUP(A817,'2010'!A:V,12,FALSE)</f>
        <v>3484</v>
      </c>
      <c r="X817">
        <v>2885</v>
      </c>
      <c r="Y817">
        <f>VLOOKUP(A817,'2010'!A:X,13,FALSE)</f>
        <v>2842</v>
      </c>
      <c r="Z817">
        <v>636</v>
      </c>
      <c r="AA817">
        <f>VLOOKUP(A817,'2010'!A:Z,14,FALSE)</f>
        <v>642</v>
      </c>
    </row>
    <row r="818" spans="1:27" x14ac:dyDescent="0.25">
      <c r="A818">
        <v>17031804715</v>
      </c>
      <c r="B818">
        <v>3210</v>
      </c>
      <c r="C818">
        <f>VLOOKUP(A818,'2010'!A:N,2,FALSE)</f>
        <v>3729</v>
      </c>
      <c r="D818">
        <v>203</v>
      </c>
      <c r="E818">
        <f>VLOOKUP(A818,'2010'!A:P,3,FALSE)</f>
        <v>182</v>
      </c>
      <c r="F818">
        <v>770</v>
      </c>
      <c r="G818">
        <f>VLOOKUP(A818,'2010'!A:R,4,FALSE)</f>
        <v>853</v>
      </c>
      <c r="H818">
        <v>1537</v>
      </c>
      <c r="I818">
        <f>VLOOKUP(A818,'2010'!A:T,5,FALSE)</f>
        <v>1441</v>
      </c>
      <c r="J818">
        <v>606</v>
      </c>
      <c r="K818">
        <f>VLOOKUP(A818,'2010'!A:V,6,FALSE)</f>
        <v>1238</v>
      </c>
      <c r="L818">
        <v>550</v>
      </c>
      <c r="M818">
        <f>VLOOKUP(A818,'2010'!A:X,7,FALSE)</f>
        <v>582</v>
      </c>
      <c r="N818">
        <v>352</v>
      </c>
      <c r="O818">
        <f>VLOOKUP(A818,'2010'!A:N,8,FALSE)</f>
        <v>748</v>
      </c>
      <c r="P818">
        <v>608</v>
      </c>
      <c r="Q818">
        <f>VLOOKUP(A818,'2010'!A:P,9,FALSE)</f>
        <v>642</v>
      </c>
      <c r="R818">
        <v>301</v>
      </c>
      <c r="S818">
        <f>VLOOKUP(A818,'2010'!A:R,10,FALSE)</f>
        <v>312</v>
      </c>
      <c r="T818">
        <v>162</v>
      </c>
      <c r="U818">
        <f>VLOOKUP(A818,'2010'!A:T,11,FALSE)</f>
        <v>75</v>
      </c>
      <c r="V818">
        <v>3200</v>
      </c>
      <c r="W818">
        <f>VLOOKUP(A818,'2010'!A:V,12,FALSE)</f>
        <v>3729</v>
      </c>
      <c r="X818">
        <v>1872</v>
      </c>
      <c r="Y818">
        <f>VLOOKUP(A818,'2010'!A:X,13,FALSE)</f>
        <v>2171</v>
      </c>
      <c r="Z818">
        <v>1328</v>
      </c>
      <c r="AA818">
        <f>VLOOKUP(A818,'2010'!A:Z,14,FALSE)</f>
        <v>1558</v>
      </c>
    </row>
    <row r="819" spans="1:27" x14ac:dyDescent="0.25">
      <c r="A819">
        <v>17031804716</v>
      </c>
      <c r="B819">
        <v>5091</v>
      </c>
      <c r="C819">
        <f>VLOOKUP(A819,'2010'!A:N,2,FALSE)</f>
        <v>5004</v>
      </c>
      <c r="D819">
        <v>182</v>
      </c>
      <c r="E819">
        <f>VLOOKUP(A819,'2010'!A:P,3,FALSE)</f>
        <v>124</v>
      </c>
      <c r="F819">
        <v>1552</v>
      </c>
      <c r="G819">
        <f>VLOOKUP(A819,'2010'!A:R,4,FALSE)</f>
        <v>1631</v>
      </c>
      <c r="H819">
        <v>978</v>
      </c>
      <c r="I819">
        <f>VLOOKUP(A819,'2010'!A:T,5,FALSE)</f>
        <v>400</v>
      </c>
      <c r="J819">
        <v>2258</v>
      </c>
      <c r="K819">
        <f>VLOOKUP(A819,'2010'!A:V,6,FALSE)</f>
        <v>2878</v>
      </c>
      <c r="L819">
        <v>302</v>
      </c>
      <c r="M819">
        <f>VLOOKUP(A819,'2010'!A:X,7,FALSE)</f>
        <v>171</v>
      </c>
      <c r="N819">
        <v>590</v>
      </c>
      <c r="O819">
        <f>VLOOKUP(A819,'2010'!A:N,8,FALSE)</f>
        <v>446</v>
      </c>
      <c r="P819">
        <v>1011</v>
      </c>
      <c r="Q819">
        <f>VLOOKUP(A819,'2010'!A:P,9,FALSE)</f>
        <v>975</v>
      </c>
      <c r="R819">
        <v>1064</v>
      </c>
      <c r="S819">
        <f>VLOOKUP(A819,'2010'!A:R,10,FALSE)</f>
        <v>1415</v>
      </c>
      <c r="T819">
        <v>617</v>
      </c>
      <c r="U819">
        <f>VLOOKUP(A819,'2010'!A:T,11,FALSE)</f>
        <v>158</v>
      </c>
      <c r="V819">
        <v>5091</v>
      </c>
      <c r="W819">
        <f>VLOOKUP(A819,'2010'!A:V,12,FALSE)</f>
        <v>5004</v>
      </c>
      <c r="X819">
        <v>3969</v>
      </c>
      <c r="Y819">
        <f>VLOOKUP(A819,'2010'!A:X,13,FALSE)</f>
        <v>4325</v>
      </c>
      <c r="Z819">
        <v>1122</v>
      </c>
      <c r="AA819">
        <f>VLOOKUP(A819,'2010'!A:Z,14,FALSE)</f>
        <v>679</v>
      </c>
    </row>
    <row r="820" spans="1:27" x14ac:dyDescent="0.25">
      <c r="A820">
        <v>17031804803</v>
      </c>
      <c r="B820">
        <v>6043</v>
      </c>
      <c r="C820">
        <f>VLOOKUP(A820,'2010'!A:N,2,FALSE)</f>
        <v>5500</v>
      </c>
      <c r="D820">
        <v>339</v>
      </c>
      <c r="E820">
        <f>VLOOKUP(A820,'2010'!A:P,3,FALSE)</f>
        <v>136</v>
      </c>
      <c r="F820">
        <v>1271</v>
      </c>
      <c r="G820">
        <f>VLOOKUP(A820,'2010'!A:R,4,FALSE)</f>
        <v>937</v>
      </c>
      <c r="H820">
        <v>601</v>
      </c>
      <c r="I820">
        <f>VLOOKUP(A820,'2010'!A:T,5,FALSE)</f>
        <v>258</v>
      </c>
      <c r="J820">
        <v>3710</v>
      </c>
      <c r="K820">
        <f>VLOOKUP(A820,'2010'!A:V,6,FALSE)</f>
        <v>4072</v>
      </c>
      <c r="L820">
        <v>193</v>
      </c>
      <c r="M820">
        <f>VLOOKUP(A820,'2010'!A:X,7,FALSE)</f>
        <v>163</v>
      </c>
      <c r="N820">
        <v>643</v>
      </c>
      <c r="O820">
        <f>VLOOKUP(A820,'2010'!A:N,8,FALSE)</f>
        <v>837</v>
      </c>
      <c r="P820">
        <v>1441</v>
      </c>
      <c r="Q820">
        <f>VLOOKUP(A820,'2010'!A:P,9,FALSE)</f>
        <v>1250</v>
      </c>
      <c r="R820">
        <v>1128</v>
      </c>
      <c r="S820">
        <f>VLOOKUP(A820,'2010'!A:R,10,FALSE)</f>
        <v>852</v>
      </c>
      <c r="T820">
        <v>756</v>
      </c>
      <c r="U820">
        <f>VLOOKUP(A820,'2010'!A:T,11,FALSE)</f>
        <v>177</v>
      </c>
      <c r="V820">
        <v>6043</v>
      </c>
      <c r="W820">
        <f>VLOOKUP(A820,'2010'!A:V,12,FALSE)</f>
        <v>5500</v>
      </c>
      <c r="X820">
        <v>4398</v>
      </c>
      <c r="Y820">
        <f>VLOOKUP(A820,'2010'!A:X,13,FALSE)</f>
        <v>4814</v>
      </c>
      <c r="Z820">
        <v>1645</v>
      </c>
      <c r="AA820">
        <f>VLOOKUP(A820,'2010'!A:Z,14,FALSE)</f>
        <v>686</v>
      </c>
    </row>
    <row r="821" spans="1:27" x14ac:dyDescent="0.25">
      <c r="A821">
        <v>17031804804</v>
      </c>
      <c r="B821">
        <v>6456</v>
      </c>
      <c r="C821">
        <f>VLOOKUP(A821,'2010'!A:N,2,FALSE)</f>
        <v>6519</v>
      </c>
      <c r="D821">
        <v>421</v>
      </c>
      <c r="E821">
        <f>VLOOKUP(A821,'2010'!A:P,3,FALSE)</f>
        <v>192</v>
      </c>
      <c r="F821">
        <v>1352</v>
      </c>
      <c r="G821">
        <f>VLOOKUP(A821,'2010'!A:R,4,FALSE)</f>
        <v>1061</v>
      </c>
      <c r="H821">
        <v>1166</v>
      </c>
      <c r="I821">
        <f>VLOOKUP(A821,'2010'!A:T,5,FALSE)</f>
        <v>943</v>
      </c>
      <c r="J821">
        <v>3408</v>
      </c>
      <c r="K821">
        <f>VLOOKUP(A821,'2010'!A:V,6,FALSE)</f>
        <v>4075</v>
      </c>
      <c r="L821">
        <v>656</v>
      </c>
      <c r="M821">
        <f>VLOOKUP(A821,'2010'!A:X,7,FALSE)</f>
        <v>421</v>
      </c>
      <c r="N821">
        <v>990</v>
      </c>
      <c r="O821">
        <f>VLOOKUP(A821,'2010'!A:N,8,FALSE)</f>
        <v>1308</v>
      </c>
      <c r="P821">
        <v>1297</v>
      </c>
      <c r="Q821">
        <f>VLOOKUP(A821,'2010'!A:P,9,FALSE)</f>
        <v>1072</v>
      </c>
      <c r="R821">
        <v>1186</v>
      </c>
      <c r="S821">
        <f>VLOOKUP(A821,'2010'!A:R,10,FALSE)</f>
        <v>1046</v>
      </c>
      <c r="T821">
        <v>656</v>
      </c>
      <c r="U821">
        <f>VLOOKUP(A821,'2010'!A:T,11,FALSE)</f>
        <v>95</v>
      </c>
      <c r="V821">
        <v>6451</v>
      </c>
      <c r="W821">
        <f>VLOOKUP(A821,'2010'!A:V,12,FALSE)</f>
        <v>6519</v>
      </c>
      <c r="X821">
        <v>5000</v>
      </c>
      <c r="Y821">
        <f>VLOOKUP(A821,'2010'!A:X,13,FALSE)</f>
        <v>5159</v>
      </c>
      <c r="Z821">
        <v>1451</v>
      </c>
      <c r="AA821">
        <f>VLOOKUP(A821,'2010'!A:Z,14,FALSE)</f>
        <v>1360</v>
      </c>
    </row>
    <row r="822" spans="1:27" x14ac:dyDescent="0.25">
      <c r="A822">
        <v>17031804805</v>
      </c>
      <c r="B822">
        <v>6766</v>
      </c>
      <c r="C822">
        <f>VLOOKUP(A822,'2010'!A:N,2,FALSE)</f>
        <v>6934</v>
      </c>
      <c r="D822">
        <v>481</v>
      </c>
      <c r="E822">
        <f>VLOOKUP(A822,'2010'!A:P,3,FALSE)</f>
        <v>151</v>
      </c>
      <c r="F822">
        <v>909</v>
      </c>
      <c r="G822">
        <f>VLOOKUP(A822,'2010'!A:R,4,FALSE)</f>
        <v>735</v>
      </c>
      <c r="H822">
        <v>1061</v>
      </c>
      <c r="I822">
        <f>VLOOKUP(A822,'2010'!A:T,5,FALSE)</f>
        <v>1029</v>
      </c>
      <c r="J822">
        <v>4083</v>
      </c>
      <c r="K822">
        <f>VLOOKUP(A822,'2010'!A:V,6,FALSE)</f>
        <v>4971</v>
      </c>
      <c r="L822">
        <v>603</v>
      </c>
      <c r="M822">
        <f>VLOOKUP(A822,'2010'!A:X,7,FALSE)</f>
        <v>435</v>
      </c>
      <c r="N822">
        <v>1019</v>
      </c>
      <c r="O822">
        <f>VLOOKUP(A822,'2010'!A:N,8,FALSE)</f>
        <v>1209</v>
      </c>
      <c r="P822">
        <v>1629</v>
      </c>
      <c r="Q822">
        <f>VLOOKUP(A822,'2010'!A:P,9,FALSE)</f>
        <v>1781</v>
      </c>
      <c r="R822">
        <v>956</v>
      </c>
      <c r="S822">
        <f>VLOOKUP(A822,'2010'!A:R,10,FALSE)</f>
        <v>775</v>
      </c>
      <c r="T822">
        <v>331</v>
      </c>
      <c r="U822">
        <f>VLOOKUP(A822,'2010'!A:T,11,FALSE)</f>
        <v>160</v>
      </c>
      <c r="V822">
        <v>6766</v>
      </c>
      <c r="W822">
        <f>VLOOKUP(A822,'2010'!A:V,12,FALSE)</f>
        <v>6934</v>
      </c>
      <c r="X822">
        <v>5881</v>
      </c>
      <c r="Y822">
        <f>VLOOKUP(A822,'2010'!A:X,13,FALSE)</f>
        <v>5898</v>
      </c>
      <c r="Z822">
        <v>885</v>
      </c>
      <c r="AA822">
        <f>VLOOKUP(A822,'2010'!A:Z,14,FALSE)</f>
        <v>1036</v>
      </c>
    </row>
    <row r="823" spans="1:27" x14ac:dyDescent="0.25">
      <c r="A823">
        <v>17031804806</v>
      </c>
      <c r="B823">
        <v>3559</v>
      </c>
      <c r="C823">
        <f>VLOOKUP(A823,'2010'!A:N,2,FALSE)</f>
        <v>3641</v>
      </c>
      <c r="D823">
        <v>220</v>
      </c>
      <c r="E823">
        <f>VLOOKUP(A823,'2010'!A:P,3,FALSE)</f>
        <v>305</v>
      </c>
      <c r="F823">
        <v>477</v>
      </c>
      <c r="G823">
        <f>VLOOKUP(A823,'2010'!A:R,4,FALSE)</f>
        <v>425</v>
      </c>
      <c r="H823">
        <v>1057</v>
      </c>
      <c r="I823">
        <f>VLOOKUP(A823,'2010'!A:T,5,FALSE)</f>
        <v>1125</v>
      </c>
      <c r="J823">
        <v>1751</v>
      </c>
      <c r="K823">
        <f>VLOOKUP(A823,'2010'!A:V,6,FALSE)</f>
        <v>1702</v>
      </c>
      <c r="L823">
        <v>231</v>
      </c>
      <c r="M823">
        <f>VLOOKUP(A823,'2010'!A:X,7,FALSE)</f>
        <v>266</v>
      </c>
      <c r="N823">
        <v>1011</v>
      </c>
      <c r="O823">
        <f>VLOOKUP(A823,'2010'!A:N,8,FALSE)</f>
        <v>675</v>
      </c>
      <c r="P823">
        <v>675</v>
      </c>
      <c r="Q823">
        <f>VLOOKUP(A823,'2010'!A:P,9,FALSE)</f>
        <v>548</v>
      </c>
      <c r="R823">
        <v>161</v>
      </c>
      <c r="S823">
        <f>VLOOKUP(A823,'2010'!A:R,10,FALSE)</f>
        <v>481</v>
      </c>
      <c r="T823">
        <v>144</v>
      </c>
      <c r="U823">
        <f>VLOOKUP(A823,'2010'!A:T,11,FALSE)</f>
        <v>77</v>
      </c>
      <c r="V823">
        <v>3559</v>
      </c>
      <c r="W823">
        <f>VLOOKUP(A823,'2010'!A:V,12,FALSE)</f>
        <v>3641</v>
      </c>
      <c r="X823">
        <v>2880</v>
      </c>
      <c r="Y823">
        <f>VLOOKUP(A823,'2010'!A:X,13,FALSE)</f>
        <v>3279</v>
      </c>
      <c r="Z823">
        <v>679</v>
      </c>
      <c r="AA823">
        <f>VLOOKUP(A823,'2010'!A:Z,14,FALSE)</f>
        <v>362</v>
      </c>
    </row>
    <row r="824" spans="1:27" x14ac:dyDescent="0.25">
      <c r="A824">
        <v>17031804807</v>
      </c>
      <c r="B824">
        <v>4789</v>
      </c>
      <c r="C824">
        <f>VLOOKUP(A824,'2010'!A:N,2,FALSE)</f>
        <v>4938</v>
      </c>
      <c r="D824">
        <v>232</v>
      </c>
      <c r="E824">
        <f>VLOOKUP(A824,'2010'!A:P,3,FALSE)</f>
        <v>179</v>
      </c>
      <c r="F824">
        <v>502</v>
      </c>
      <c r="G824">
        <f>VLOOKUP(A824,'2010'!A:R,4,FALSE)</f>
        <v>525</v>
      </c>
      <c r="H824">
        <v>647</v>
      </c>
      <c r="I824">
        <f>VLOOKUP(A824,'2010'!A:T,5,FALSE)</f>
        <v>687</v>
      </c>
      <c r="J824">
        <v>3323</v>
      </c>
      <c r="K824">
        <f>VLOOKUP(A824,'2010'!A:V,6,FALSE)</f>
        <v>3563</v>
      </c>
      <c r="L824">
        <v>346</v>
      </c>
      <c r="M824">
        <f>VLOOKUP(A824,'2010'!A:X,7,FALSE)</f>
        <v>144</v>
      </c>
      <c r="N824">
        <v>1088</v>
      </c>
      <c r="O824">
        <f>VLOOKUP(A824,'2010'!A:N,8,FALSE)</f>
        <v>868</v>
      </c>
      <c r="P824">
        <v>1090</v>
      </c>
      <c r="Q824">
        <f>VLOOKUP(A824,'2010'!A:P,9,FALSE)</f>
        <v>1247</v>
      </c>
      <c r="R824">
        <v>667</v>
      </c>
      <c r="S824">
        <f>VLOOKUP(A824,'2010'!A:R,10,FALSE)</f>
        <v>817</v>
      </c>
      <c r="T824">
        <v>220</v>
      </c>
      <c r="U824">
        <f>VLOOKUP(A824,'2010'!A:T,11,FALSE)</f>
        <v>125</v>
      </c>
      <c r="V824">
        <v>4789</v>
      </c>
      <c r="W824">
        <f>VLOOKUP(A824,'2010'!A:V,12,FALSE)</f>
        <v>4938</v>
      </c>
      <c r="X824">
        <v>4050</v>
      </c>
      <c r="Y824">
        <f>VLOOKUP(A824,'2010'!A:X,13,FALSE)</f>
        <v>4420</v>
      </c>
      <c r="Z824">
        <v>739</v>
      </c>
      <c r="AA824">
        <f>VLOOKUP(A824,'2010'!A:Z,14,FALSE)</f>
        <v>518</v>
      </c>
    </row>
    <row r="825" spans="1:27" x14ac:dyDescent="0.25">
      <c r="A825">
        <v>17031804808</v>
      </c>
      <c r="B825">
        <v>2714</v>
      </c>
      <c r="C825">
        <f>VLOOKUP(A825,'2010'!A:N,2,FALSE)</f>
        <v>2338</v>
      </c>
      <c r="D825">
        <v>20</v>
      </c>
      <c r="E825">
        <f>VLOOKUP(A825,'2010'!A:P,3,FALSE)</f>
        <v>98</v>
      </c>
      <c r="F825">
        <v>373</v>
      </c>
      <c r="G825">
        <f>VLOOKUP(A825,'2010'!A:R,4,FALSE)</f>
        <v>80</v>
      </c>
      <c r="H825">
        <v>267</v>
      </c>
      <c r="I825">
        <f>VLOOKUP(A825,'2010'!A:T,5,FALSE)</f>
        <v>221</v>
      </c>
      <c r="J825">
        <v>1950</v>
      </c>
      <c r="K825">
        <f>VLOOKUP(A825,'2010'!A:V,6,FALSE)</f>
        <v>1939</v>
      </c>
      <c r="L825">
        <v>105</v>
      </c>
      <c r="M825">
        <f>VLOOKUP(A825,'2010'!A:X,7,FALSE)</f>
        <v>141</v>
      </c>
      <c r="N825">
        <v>457</v>
      </c>
      <c r="O825">
        <f>VLOOKUP(A825,'2010'!A:N,8,FALSE)</f>
        <v>396</v>
      </c>
      <c r="P825">
        <v>562</v>
      </c>
      <c r="Q825">
        <f>VLOOKUP(A825,'2010'!A:P,9,FALSE)</f>
        <v>533</v>
      </c>
      <c r="R825">
        <v>620</v>
      </c>
      <c r="S825">
        <f>VLOOKUP(A825,'2010'!A:R,10,FALSE)</f>
        <v>368</v>
      </c>
      <c r="T825">
        <v>147</v>
      </c>
      <c r="U825">
        <f>VLOOKUP(A825,'2010'!A:T,11,FALSE)</f>
        <v>76</v>
      </c>
      <c r="V825">
        <v>2714</v>
      </c>
      <c r="W825">
        <f>VLOOKUP(A825,'2010'!A:V,12,FALSE)</f>
        <v>2338</v>
      </c>
      <c r="X825">
        <v>2638</v>
      </c>
      <c r="Y825">
        <f>VLOOKUP(A825,'2010'!A:X,13,FALSE)</f>
        <v>2210</v>
      </c>
      <c r="Z825">
        <v>76</v>
      </c>
      <c r="AA825">
        <f>VLOOKUP(A825,'2010'!A:Z,14,FALSE)</f>
        <v>128</v>
      </c>
    </row>
    <row r="826" spans="1:27" x14ac:dyDescent="0.25">
      <c r="A826">
        <v>17031804809</v>
      </c>
      <c r="B826">
        <v>4234</v>
      </c>
      <c r="C826">
        <f>VLOOKUP(A826,'2010'!A:N,2,FALSE)</f>
        <v>4043</v>
      </c>
      <c r="D826">
        <v>116</v>
      </c>
      <c r="E826">
        <f>VLOOKUP(A826,'2010'!A:P,3,FALSE)</f>
        <v>21</v>
      </c>
      <c r="F826">
        <v>561</v>
      </c>
      <c r="G826">
        <f>VLOOKUP(A826,'2010'!A:R,4,FALSE)</f>
        <v>288</v>
      </c>
      <c r="H826">
        <v>29</v>
      </c>
      <c r="I826">
        <f>VLOOKUP(A826,'2010'!A:T,5,FALSE)</f>
        <v>284</v>
      </c>
      <c r="J826">
        <v>3487</v>
      </c>
      <c r="K826">
        <f>VLOOKUP(A826,'2010'!A:V,6,FALSE)</f>
        <v>3325</v>
      </c>
      <c r="L826">
        <v>122</v>
      </c>
      <c r="M826">
        <f>VLOOKUP(A826,'2010'!A:X,7,FALSE)</f>
        <v>271</v>
      </c>
      <c r="N826">
        <v>674</v>
      </c>
      <c r="O826">
        <f>VLOOKUP(A826,'2010'!A:N,8,FALSE)</f>
        <v>682</v>
      </c>
      <c r="P826">
        <v>857</v>
      </c>
      <c r="Q826">
        <f>VLOOKUP(A826,'2010'!A:P,9,FALSE)</f>
        <v>997</v>
      </c>
      <c r="R826">
        <v>898</v>
      </c>
      <c r="S826">
        <f>VLOOKUP(A826,'2010'!A:R,10,FALSE)</f>
        <v>609</v>
      </c>
      <c r="T826">
        <v>581</v>
      </c>
      <c r="U826">
        <f>VLOOKUP(A826,'2010'!A:T,11,FALSE)</f>
        <v>108</v>
      </c>
      <c r="V826">
        <v>4234</v>
      </c>
      <c r="W826">
        <f>VLOOKUP(A826,'2010'!A:V,12,FALSE)</f>
        <v>4043</v>
      </c>
      <c r="X826">
        <v>3923</v>
      </c>
      <c r="Y826">
        <f>VLOOKUP(A826,'2010'!A:X,13,FALSE)</f>
        <v>3768</v>
      </c>
      <c r="Z826">
        <v>311</v>
      </c>
      <c r="AA826">
        <f>VLOOKUP(A826,'2010'!A:Z,14,FALSE)</f>
        <v>275</v>
      </c>
    </row>
    <row r="827" spans="1:27" x14ac:dyDescent="0.25">
      <c r="A827">
        <v>17031804810</v>
      </c>
      <c r="B827">
        <v>7164</v>
      </c>
      <c r="C827">
        <f>VLOOKUP(A827,'2010'!A:N,2,FALSE)</f>
        <v>6657</v>
      </c>
      <c r="D827">
        <v>99</v>
      </c>
      <c r="E827">
        <f>VLOOKUP(A827,'2010'!A:P,3,FALSE)</f>
        <v>81</v>
      </c>
      <c r="F827">
        <v>1439</v>
      </c>
      <c r="G827">
        <f>VLOOKUP(A827,'2010'!A:R,4,FALSE)</f>
        <v>985</v>
      </c>
      <c r="H827">
        <v>842</v>
      </c>
      <c r="I827">
        <f>VLOOKUP(A827,'2010'!A:T,5,FALSE)</f>
        <v>660</v>
      </c>
      <c r="J827">
        <v>4619</v>
      </c>
      <c r="K827">
        <f>VLOOKUP(A827,'2010'!A:V,6,FALSE)</f>
        <v>4628</v>
      </c>
      <c r="L827">
        <v>290</v>
      </c>
      <c r="M827">
        <f>VLOOKUP(A827,'2010'!A:X,7,FALSE)</f>
        <v>343</v>
      </c>
      <c r="N827">
        <v>1201</v>
      </c>
      <c r="O827">
        <f>VLOOKUP(A827,'2010'!A:N,8,FALSE)</f>
        <v>1096</v>
      </c>
      <c r="P827">
        <v>1761</v>
      </c>
      <c r="Q827">
        <f>VLOOKUP(A827,'2010'!A:P,9,FALSE)</f>
        <v>1387</v>
      </c>
      <c r="R827">
        <v>1127</v>
      </c>
      <c r="S827">
        <f>VLOOKUP(A827,'2010'!A:R,10,FALSE)</f>
        <v>1089</v>
      </c>
      <c r="T827">
        <v>614</v>
      </c>
      <c r="U827">
        <f>VLOOKUP(A827,'2010'!A:T,11,FALSE)</f>
        <v>156</v>
      </c>
      <c r="V827">
        <v>6976</v>
      </c>
      <c r="W827">
        <f>VLOOKUP(A827,'2010'!A:V,12,FALSE)</f>
        <v>6576</v>
      </c>
      <c r="X827">
        <v>4777</v>
      </c>
      <c r="Y827">
        <f>VLOOKUP(A827,'2010'!A:X,13,FALSE)</f>
        <v>5250</v>
      </c>
      <c r="Z827">
        <v>2199</v>
      </c>
      <c r="AA827">
        <f>VLOOKUP(A827,'2010'!A:Z,14,FALSE)</f>
        <v>1326</v>
      </c>
    </row>
    <row r="828" spans="1:27" x14ac:dyDescent="0.25">
      <c r="A828">
        <v>17031804901</v>
      </c>
      <c r="B828">
        <v>6086</v>
      </c>
      <c r="C828">
        <f>VLOOKUP(A828,'2010'!A:N,2,FALSE)</f>
        <v>6614</v>
      </c>
      <c r="D828">
        <v>21</v>
      </c>
      <c r="E828">
        <f>VLOOKUP(A828,'2010'!A:P,3,FALSE)</f>
        <v>78</v>
      </c>
      <c r="F828">
        <v>307</v>
      </c>
      <c r="G828">
        <f>VLOOKUP(A828,'2010'!A:R,4,FALSE)</f>
        <v>412</v>
      </c>
      <c r="H828">
        <v>297</v>
      </c>
      <c r="I828">
        <f>VLOOKUP(A828,'2010'!A:T,5,FALSE)</f>
        <v>242</v>
      </c>
      <c r="J828">
        <v>5351</v>
      </c>
      <c r="K828">
        <f>VLOOKUP(A828,'2010'!A:V,6,FALSE)</f>
        <v>5844</v>
      </c>
      <c r="L828">
        <v>263</v>
      </c>
      <c r="M828">
        <f>VLOOKUP(A828,'2010'!A:X,7,FALSE)</f>
        <v>141</v>
      </c>
      <c r="N828">
        <v>747</v>
      </c>
      <c r="O828">
        <f>VLOOKUP(A828,'2010'!A:N,8,FALSE)</f>
        <v>970</v>
      </c>
      <c r="P828">
        <v>1457</v>
      </c>
      <c r="Q828">
        <f>VLOOKUP(A828,'2010'!A:P,9,FALSE)</f>
        <v>1220</v>
      </c>
      <c r="R828">
        <v>1306</v>
      </c>
      <c r="S828">
        <f>VLOOKUP(A828,'2010'!A:R,10,FALSE)</f>
        <v>1366</v>
      </c>
      <c r="T828">
        <v>924</v>
      </c>
      <c r="U828">
        <f>VLOOKUP(A828,'2010'!A:T,11,FALSE)</f>
        <v>203</v>
      </c>
      <c r="V828">
        <v>6021</v>
      </c>
      <c r="W828">
        <f>VLOOKUP(A828,'2010'!A:V,12,FALSE)</f>
        <v>6614</v>
      </c>
      <c r="X828">
        <v>5268</v>
      </c>
      <c r="Y828">
        <f>VLOOKUP(A828,'2010'!A:X,13,FALSE)</f>
        <v>6208</v>
      </c>
      <c r="Z828">
        <v>753</v>
      </c>
      <c r="AA828">
        <f>VLOOKUP(A828,'2010'!A:Z,14,FALSE)</f>
        <v>406</v>
      </c>
    </row>
    <row r="829" spans="1:27" x14ac:dyDescent="0.25">
      <c r="A829">
        <v>17031804902</v>
      </c>
      <c r="B829">
        <v>5604</v>
      </c>
      <c r="C829">
        <f>VLOOKUP(A829,'2010'!A:N,2,FALSE)</f>
        <v>5338</v>
      </c>
      <c r="D829">
        <v>2</v>
      </c>
      <c r="E829">
        <f>VLOOKUP(A829,'2010'!A:P,3,FALSE)</f>
        <v>0</v>
      </c>
      <c r="F829">
        <v>644</v>
      </c>
      <c r="G829">
        <f>VLOOKUP(A829,'2010'!A:R,4,FALSE)</f>
        <v>740</v>
      </c>
      <c r="H829">
        <v>816</v>
      </c>
      <c r="I829">
        <f>VLOOKUP(A829,'2010'!A:T,5,FALSE)</f>
        <v>397</v>
      </c>
      <c r="J829">
        <v>3923</v>
      </c>
      <c r="K829">
        <f>VLOOKUP(A829,'2010'!A:V,6,FALSE)</f>
        <v>3999</v>
      </c>
      <c r="L829">
        <v>484</v>
      </c>
      <c r="M829">
        <f>VLOOKUP(A829,'2010'!A:X,7,FALSE)</f>
        <v>378</v>
      </c>
      <c r="N829">
        <v>812</v>
      </c>
      <c r="O829">
        <f>VLOOKUP(A829,'2010'!A:N,8,FALSE)</f>
        <v>1169</v>
      </c>
      <c r="P829">
        <v>1015</v>
      </c>
      <c r="Q829">
        <f>VLOOKUP(A829,'2010'!A:P,9,FALSE)</f>
        <v>1068</v>
      </c>
      <c r="R829">
        <v>1004</v>
      </c>
      <c r="S829">
        <f>VLOOKUP(A829,'2010'!A:R,10,FALSE)</f>
        <v>770</v>
      </c>
      <c r="T829">
        <v>618</v>
      </c>
      <c r="U829">
        <f>VLOOKUP(A829,'2010'!A:T,11,FALSE)</f>
        <v>190</v>
      </c>
      <c r="V829">
        <v>5599</v>
      </c>
      <c r="W829">
        <f>VLOOKUP(A829,'2010'!A:V,12,FALSE)</f>
        <v>5338</v>
      </c>
      <c r="X829">
        <v>5283</v>
      </c>
      <c r="Y829">
        <f>VLOOKUP(A829,'2010'!A:X,13,FALSE)</f>
        <v>5036</v>
      </c>
      <c r="Z829">
        <v>316</v>
      </c>
      <c r="AA829">
        <f>VLOOKUP(A829,'2010'!A:Z,14,FALSE)</f>
        <v>302</v>
      </c>
    </row>
    <row r="830" spans="1:27" x14ac:dyDescent="0.25">
      <c r="A830">
        <v>17031805001</v>
      </c>
      <c r="B830">
        <v>4613</v>
      </c>
      <c r="C830">
        <f>VLOOKUP(A830,'2010'!A:N,2,FALSE)</f>
        <v>4615</v>
      </c>
      <c r="D830">
        <v>0</v>
      </c>
      <c r="E830">
        <f>VLOOKUP(A830,'2010'!A:P,3,FALSE)</f>
        <v>44</v>
      </c>
      <c r="F830">
        <v>35</v>
      </c>
      <c r="G830">
        <f>VLOOKUP(A830,'2010'!A:R,4,FALSE)</f>
        <v>108</v>
      </c>
      <c r="H830">
        <v>434</v>
      </c>
      <c r="I830">
        <f>VLOOKUP(A830,'2010'!A:T,5,FALSE)</f>
        <v>125</v>
      </c>
      <c r="J830">
        <v>4098</v>
      </c>
      <c r="K830">
        <f>VLOOKUP(A830,'2010'!A:V,6,FALSE)</f>
        <v>4274</v>
      </c>
      <c r="L830">
        <v>258</v>
      </c>
      <c r="M830">
        <f>VLOOKUP(A830,'2010'!A:X,7,FALSE)</f>
        <v>123</v>
      </c>
      <c r="N830">
        <v>517</v>
      </c>
      <c r="O830">
        <f>VLOOKUP(A830,'2010'!A:N,8,FALSE)</f>
        <v>628</v>
      </c>
      <c r="P830">
        <v>888</v>
      </c>
      <c r="Q830">
        <f>VLOOKUP(A830,'2010'!A:P,9,FALSE)</f>
        <v>716</v>
      </c>
      <c r="R830">
        <v>1111</v>
      </c>
      <c r="S830">
        <f>VLOOKUP(A830,'2010'!A:R,10,FALSE)</f>
        <v>1166</v>
      </c>
      <c r="T830">
        <v>610</v>
      </c>
      <c r="U830">
        <f>VLOOKUP(A830,'2010'!A:T,11,FALSE)</f>
        <v>147</v>
      </c>
      <c r="V830">
        <v>4613</v>
      </c>
      <c r="W830">
        <f>VLOOKUP(A830,'2010'!A:V,12,FALSE)</f>
        <v>4615</v>
      </c>
      <c r="X830">
        <v>4303</v>
      </c>
      <c r="Y830">
        <f>VLOOKUP(A830,'2010'!A:X,13,FALSE)</f>
        <v>4479</v>
      </c>
      <c r="Z830">
        <v>310</v>
      </c>
      <c r="AA830">
        <f>VLOOKUP(A830,'2010'!A:Z,14,FALSE)</f>
        <v>136</v>
      </c>
    </row>
    <row r="831" spans="1:27" x14ac:dyDescent="0.25">
      <c r="A831">
        <v>17031805002</v>
      </c>
      <c r="B831">
        <v>6550</v>
      </c>
      <c r="C831">
        <f>VLOOKUP(A831,'2010'!A:N,2,FALSE)</f>
        <v>6531</v>
      </c>
      <c r="D831">
        <v>529</v>
      </c>
      <c r="E831">
        <f>VLOOKUP(A831,'2010'!A:P,3,FALSE)</f>
        <v>140</v>
      </c>
      <c r="F831">
        <v>1130</v>
      </c>
      <c r="G831">
        <f>VLOOKUP(A831,'2010'!A:R,4,FALSE)</f>
        <v>865</v>
      </c>
      <c r="H831">
        <v>822</v>
      </c>
      <c r="I831">
        <f>VLOOKUP(A831,'2010'!A:T,5,FALSE)</f>
        <v>1246</v>
      </c>
      <c r="J831">
        <v>3791</v>
      </c>
      <c r="K831">
        <f>VLOOKUP(A831,'2010'!A:V,6,FALSE)</f>
        <v>3913</v>
      </c>
      <c r="L831">
        <v>680</v>
      </c>
      <c r="M831">
        <f>VLOOKUP(A831,'2010'!A:X,7,FALSE)</f>
        <v>732</v>
      </c>
      <c r="N831">
        <v>1253</v>
      </c>
      <c r="O831">
        <f>VLOOKUP(A831,'2010'!A:N,8,FALSE)</f>
        <v>1275</v>
      </c>
      <c r="P831">
        <v>1337</v>
      </c>
      <c r="Q831">
        <f>VLOOKUP(A831,'2010'!A:P,9,FALSE)</f>
        <v>1145</v>
      </c>
      <c r="R831">
        <v>952</v>
      </c>
      <c r="S831">
        <f>VLOOKUP(A831,'2010'!A:R,10,FALSE)</f>
        <v>1015</v>
      </c>
      <c r="T831">
        <v>596</v>
      </c>
      <c r="U831">
        <f>VLOOKUP(A831,'2010'!A:T,11,FALSE)</f>
        <v>200</v>
      </c>
      <c r="V831">
        <v>6522</v>
      </c>
      <c r="W831">
        <f>VLOOKUP(A831,'2010'!A:V,12,FALSE)</f>
        <v>6531</v>
      </c>
      <c r="X831">
        <v>2825</v>
      </c>
      <c r="Y831">
        <f>VLOOKUP(A831,'2010'!A:X,13,FALSE)</f>
        <v>3569</v>
      </c>
      <c r="Z831">
        <v>3697</v>
      </c>
      <c r="AA831">
        <f>VLOOKUP(A831,'2010'!A:Z,14,FALSE)</f>
        <v>2962</v>
      </c>
    </row>
    <row r="832" spans="1:27" x14ac:dyDescent="0.25">
      <c r="A832">
        <v>17031805105</v>
      </c>
      <c r="B832">
        <v>7185</v>
      </c>
      <c r="C832">
        <f>VLOOKUP(A832,'2010'!A:N,2,FALSE)</f>
        <v>7229</v>
      </c>
      <c r="D832">
        <v>783</v>
      </c>
      <c r="E832">
        <f>VLOOKUP(A832,'2010'!A:P,3,FALSE)</f>
        <v>138</v>
      </c>
      <c r="F832">
        <v>596</v>
      </c>
      <c r="G832">
        <f>VLOOKUP(A832,'2010'!A:R,4,FALSE)</f>
        <v>431</v>
      </c>
      <c r="H832">
        <v>3129</v>
      </c>
      <c r="I832">
        <f>VLOOKUP(A832,'2010'!A:T,5,FALSE)</f>
        <v>3240</v>
      </c>
      <c r="J832">
        <v>2505</v>
      </c>
      <c r="K832">
        <f>VLOOKUP(A832,'2010'!A:V,6,FALSE)</f>
        <v>3374</v>
      </c>
      <c r="L832">
        <v>1134</v>
      </c>
      <c r="M832">
        <f>VLOOKUP(A832,'2010'!A:X,7,FALSE)</f>
        <v>1030</v>
      </c>
      <c r="N832">
        <v>885</v>
      </c>
      <c r="O832">
        <f>VLOOKUP(A832,'2010'!A:N,8,FALSE)</f>
        <v>1243</v>
      </c>
      <c r="P832">
        <v>1315</v>
      </c>
      <c r="Q832">
        <f>VLOOKUP(A832,'2010'!A:P,9,FALSE)</f>
        <v>1323</v>
      </c>
      <c r="R832">
        <v>802</v>
      </c>
      <c r="S832">
        <f>VLOOKUP(A832,'2010'!A:R,10,FALSE)</f>
        <v>726</v>
      </c>
      <c r="T832">
        <v>489</v>
      </c>
      <c r="U832">
        <f>VLOOKUP(A832,'2010'!A:T,11,FALSE)</f>
        <v>171</v>
      </c>
      <c r="V832">
        <v>7185</v>
      </c>
      <c r="W832">
        <f>VLOOKUP(A832,'2010'!A:V,12,FALSE)</f>
        <v>7229</v>
      </c>
      <c r="X832">
        <v>3409</v>
      </c>
      <c r="Y832">
        <f>VLOOKUP(A832,'2010'!A:X,13,FALSE)</f>
        <v>3509</v>
      </c>
      <c r="Z832">
        <v>3776</v>
      </c>
      <c r="AA832">
        <f>VLOOKUP(A832,'2010'!A:Z,14,FALSE)</f>
        <v>3720</v>
      </c>
    </row>
    <row r="833" spans="1:27" x14ac:dyDescent="0.25">
      <c r="A833">
        <v>17031805106</v>
      </c>
      <c r="B833">
        <v>3012</v>
      </c>
      <c r="C833">
        <f>VLOOKUP(A833,'2010'!A:N,2,FALSE)</f>
        <v>2644</v>
      </c>
      <c r="D833">
        <v>146</v>
      </c>
      <c r="E833">
        <f>VLOOKUP(A833,'2010'!A:P,3,FALSE)</f>
        <v>49</v>
      </c>
      <c r="F833">
        <v>326</v>
      </c>
      <c r="G833">
        <f>VLOOKUP(A833,'2010'!A:R,4,FALSE)</f>
        <v>289</v>
      </c>
      <c r="H833">
        <v>172</v>
      </c>
      <c r="I833">
        <f>VLOOKUP(A833,'2010'!A:T,5,FALSE)</f>
        <v>34</v>
      </c>
      <c r="J833">
        <v>2382</v>
      </c>
      <c r="K833">
        <f>VLOOKUP(A833,'2010'!A:V,6,FALSE)</f>
        <v>2218</v>
      </c>
      <c r="L833">
        <v>105</v>
      </c>
      <c r="M833">
        <f>VLOOKUP(A833,'2010'!A:X,7,FALSE)</f>
        <v>142</v>
      </c>
      <c r="N833">
        <v>432</v>
      </c>
      <c r="O833">
        <f>VLOOKUP(A833,'2010'!A:N,8,FALSE)</f>
        <v>519</v>
      </c>
      <c r="P833">
        <v>529</v>
      </c>
      <c r="Q833">
        <f>VLOOKUP(A833,'2010'!A:P,9,FALSE)</f>
        <v>541</v>
      </c>
      <c r="R833">
        <v>741</v>
      </c>
      <c r="S833">
        <f>VLOOKUP(A833,'2010'!A:R,10,FALSE)</f>
        <v>656</v>
      </c>
      <c r="T833">
        <v>500</v>
      </c>
      <c r="U833">
        <f>VLOOKUP(A833,'2010'!A:T,11,FALSE)</f>
        <v>80</v>
      </c>
      <c r="V833">
        <v>2961</v>
      </c>
      <c r="W833">
        <f>VLOOKUP(A833,'2010'!A:V,12,FALSE)</f>
        <v>2487</v>
      </c>
      <c r="X833">
        <v>2452</v>
      </c>
      <c r="Y833">
        <f>VLOOKUP(A833,'2010'!A:X,13,FALSE)</f>
        <v>2314</v>
      </c>
      <c r="Z833">
        <v>509</v>
      </c>
      <c r="AA833">
        <f>VLOOKUP(A833,'2010'!A:Z,14,FALSE)</f>
        <v>173</v>
      </c>
    </row>
    <row r="834" spans="1:27" x14ac:dyDescent="0.25">
      <c r="A834">
        <v>17031805107</v>
      </c>
      <c r="B834">
        <v>6746</v>
      </c>
      <c r="C834">
        <f>VLOOKUP(A834,'2010'!A:N,2,FALSE)</f>
        <v>5895</v>
      </c>
      <c r="D834">
        <v>245</v>
      </c>
      <c r="E834">
        <f>VLOOKUP(A834,'2010'!A:P,3,FALSE)</f>
        <v>315</v>
      </c>
      <c r="F834">
        <v>1002</v>
      </c>
      <c r="G834">
        <f>VLOOKUP(A834,'2010'!A:R,4,FALSE)</f>
        <v>1109</v>
      </c>
      <c r="H834">
        <v>2125</v>
      </c>
      <c r="I834">
        <f>VLOOKUP(A834,'2010'!A:T,5,FALSE)</f>
        <v>1691</v>
      </c>
      <c r="J834">
        <v>3224</v>
      </c>
      <c r="K834">
        <f>VLOOKUP(A834,'2010'!A:V,6,FALSE)</f>
        <v>2800</v>
      </c>
      <c r="L834">
        <v>868</v>
      </c>
      <c r="M834">
        <f>VLOOKUP(A834,'2010'!A:X,7,FALSE)</f>
        <v>658</v>
      </c>
      <c r="N834">
        <v>926</v>
      </c>
      <c r="O834">
        <f>VLOOKUP(A834,'2010'!A:N,8,FALSE)</f>
        <v>1244</v>
      </c>
      <c r="P834">
        <v>1561</v>
      </c>
      <c r="Q834">
        <f>VLOOKUP(A834,'2010'!A:P,9,FALSE)</f>
        <v>1101</v>
      </c>
      <c r="R834">
        <v>1055</v>
      </c>
      <c r="S834">
        <f>VLOOKUP(A834,'2010'!A:R,10,FALSE)</f>
        <v>885</v>
      </c>
      <c r="T834">
        <v>368</v>
      </c>
      <c r="U834">
        <f>VLOOKUP(A834,'2010'!A:T,11,FALSE)</f>
        <v>143</v>
      </c>
      <c r="V834">
        <v>6746</v>
      </c>
      <c r="W834">
        <f>VLOOKUP(A834,'2010'!A:V,12,FALSE)</f>
        <v>5895</v>
      </c>
      <c r="X834">
        <v>1841</v>
      </c>
      <c r="Y834">
        <f>VLOOKUP(A834,'2010'!A:X,13,FALSE)</f>
        <v>1840</v>
      </c>
      <c r="Z834">
        <v>4905</v>
      </c>
      <c r="AA834">
        <f>VLOOKUP(A834,'2010'!A:Z,14,FALSE)</f>
        <v>4055</v>
      </c>
    </row>
    <row r="835" spans="1:27" x14ac:dyDescent="0.25">
      <c r="A835">
        <v>17031805108</v>
      </c>
      <c r="B835">
        <v>6344</v>
      </c>
      <c r="C835">
        <f>VLOOKUP(A835,'2010'!A:N,2,FALSE)</f>
        <v>6619</v>
      </c>
      <c r="D835">
        <v>227</v>
      </c>
      <c r="E835">
        <f>VLOOKUP(A835,'2010'!A:P,3,FALSE)</f>
        <v>262</v>
      </c>
      <c r="F835">
        <v>1353</v>
      </c>
      <c r="G835">
        <f>VLOOKUP(A835,'2010'!A:R,4,FALSE)</f>
        <v>976</v>
      </c>
      <c r="H835">
        <v>2200</v>
      </c>
      <c r="I835">
        <f>VLOOKUP(A835,'2010'!A:T,5,FALSE)</f>
        <v>3047</v>
      </c>
      <c r="J835">
        <v>2493</v>
      </c>
      <c r="K835">
        <f>VLOOKUP(A835,'2010'!A:V,6,FALSE)</f>
        <v>2131</v>
      </c>
      <c r="L835">
        <v>558</v>
      </c>
      <c r="M835">
        <f>VLOOKUP(A835,'2010'!A:X,7,FALSE)</f>
        <v>938</v>
      </c>
      <c r="N835">
        <v>1272</v>
      </c>
      <c r="O835">
        <f>VLOOKUP(A835,'2010'!A:N,8,FALSE)</f>
        <v>1237</v>
      </c>
      <c r="P835">
        <v>992</v>
      </c>
      <c r="Q835">
        <f>VLOOKUP(A835,'2010'!A:P,9,FALSE)</f>
        <v>1070</v>
      </c>
      <c r="R835">
        <v>1003</v>
      </c>
      <c r="S835">
        <f>VLOOKUP(A835,'2010'!A:R,10,FALSE)</f>
        <v>1008</v>
      </c>
      <c r="T835">
        <v>532</v>
      </c>
      <c r="U835">
        <f>VLOOKUP(A835,'2010'!A:T,11,FALSE)</f>
        <v>183</v>
      </c>
      <c r="V835">
        <v>6344</v>
      </c>
      <c r="W835">
        <f>VLOOKUP(A835,'2010'!A:V,12,FALSE)</f>
        <v>6619</v>
      </c>
      <c r="X835">
        <v>2122</v>
      </c>
      <c r="Y835">
        <f>VLOOKUP(A835,'2010'!A:X,13,FALSE)</f>
        <v>2347</v>
      </c>
      <c r="Z835">
        <v>4222</v>
      </c>
      <c r="AA835">
        <f>VLOOKUP(A835,'2010'!A:Z,14,FALSE)</f>
        <v>4272</v>
      </c>
    </row>
    <row r="836" spans="1:27" x14ac:dyDescent="0.25">
      <c r="A836">
        <v>17031805109</v>
      </c>
      <c r="B836">
        <v>4337</v>
      </c>
      <c r="C836">
        <f>VLOOKUP(A836,'2010'!A:N,2,FALSE)</f>
        <v>4233</v>
      </c>
      <c r="D836">
        <v>91</v>
      </c>
      <c r="E836">
        <f>VLOOKUP(A836,'2010'!A:P,3,FALSE)</f>
        <v>190</v>
      </c>
      <c r="F836">
        <v>400</v>
      </c>
      <c r="G836">
        <f>VLOOKUP(A836,'2010'!A:R,4,FALSE)</f>
        <v>436</v>
      </c>
      <c r="H836">
        <v>167</v>
      </c>
      <c r="I836">
        <f>VLOOKUP(A836,'2010'!A:T,5,FALSE)</f>
        <v>141</v>
      </c>
      <c r="J836">
        <v>3668</v>
      </c>
      <c r="K836">
        <f>VLOOKUP(A836,'2010'!A:V,6,FALSE)</f>
        <v>3449</v>
      </c>
      <c r="L836">
        <v>190</v>
      </c>
      <c r="M836">
        <f>VLOOKUP(A836,'2010'!A:X,7,FALSE)</f>
        <v>302</v>
      </c>
      <c r="N836">
        <v>784</v>
      </c>
      <c r="O836">
        <f>VLOOKUP(A836,'2010'!A:N,8,FALSE)</f>
        <v>742</v>
      </c>
      <c r="P836">
        <v>728</v>
      </c>
      <c r="Q836">
        <f>VLOOKUP(A836,'2010'!A:P,9,FALSE)</f>
        <v>643</v>
      </c>
      <c r="R836">
        <v>789</v>
      </c>
      <c r="S836">
        <f>VLOOKUP(A836,'2010'!A:R,10,FALSE)</f>
        <v>841</v>
      </c>
      <c r="T836">
        <v>649</v>
      </c>
      <c r="U836">
        <f>VLOOKUP(A836,'2010'!A:T,11,FALSE)</f>
        <v>135</v>
      </c>
      <c r="V836">
        <v>4337</v>
      </c>
      <c r="W836">
        <f>VLOOKUP(A836,'2010'!A:V,12,FALSE)</f>
        <v>4233</v>
      </c>
      <c r="X836">
        <v>3904</v>
      </c>
      <c r="Y836">
        <f>VLOOKUP(A836,'2010'!A:X,13,FALSE)</f>
        <v>3761</v>
      </c>
      <c r="Z836">
        <v>433</v>
      </c>
      <c r="AA836">
        <f>VLOOKUP(A836,'2010'!A:Z,14,FALSE)</f>
        <v>472</v>
      </c>
    </row>
    <row r="837" spans="1:27" x14ac:dyDescent="0.25">
      <c r="A837">
        <v>17031805110</v>
      </c>
      <c r="B837">
        <v>4519</v>
      </c>
      <c r="C837">
        <f>VLOOKUP(A837,'2010'!A:N,2,FALSE)</f>
        <v>4088</v>
      </c>
      <c r="D837">
        <v>43</v>
      </c>
      <c r="E837">
        <f>VLOOKUP(A837,'2010'!A:P,3,FALSE)</f>
        <v>11</v>
      </c>
      <c r="F837">
        <v>497</v>
      </c>
      <c r="G837">
        <f>VLOOKUP(A837,'2010'!A:R,4,FALSE)</f>
        <v>159</v>
      </c>
      <c r="H837">
        <v>128</v>
      </c>
      <c r="I837">
        <f>VLOOKUP(A837,'2010'!A:T,5,FALSE)</f>
        <v>405</v>
      </c>
      <c r="J837">
        <v>3753</v>
      </c>
      <c r="K837">
        <f>VLOOKUP(A837,'2010'!A:V,6,FALSE)</f>
        <v>3484</v>
      </c>
      <c r="L837">
        <v>185</v>
      </c>
      <c r="M837">
        <f>VLOOKUP(A837,'2010'!A:X,7,FALSE)</f>
        <v>255</v>
      </c>
      <c r="N837">
        <v>725</v>
      </c>
      <c r="O837">
        <f>VLOOKUP(A837,'2010'!A:N,8,FALSE)</f>
        <v>762</v>
      </c>
      <c r="P837">
        <v>1081</v>
      </c>
      <c r="Q837">
        <f>VLOOKUP(A837,'2010'!A:P,9,FALSE)</f>
        <v>969</v>
      </c>
      <c r="R837">
        <v>1153</v>
      </c>
      <c r="S837">
        <f>VLOOKUP(A837,'2010'!A:R,10,FALSE)</f>
        <v>815</v>
      </c>
      <c r="T837">
        <v>415</v>
      </c>
      <c r="U837">
        <f>VLOOKUP(A837,'2010'!A:T,11,FALSE)</f>
        <v>140</v>
      </c>
      <c r="V837">
        <v>4403</v>
      </c>
      <c r="W837">
        <f>VLOOKUP(A837,'2010'!A:V,12,FALSE)</f>
        <v>3948</v>
      </c>
      <c r="X837">
        <v>3372</v>
      </c>
      <c r="Y837">
        <f>VLOOKUP(A837,'2010'!A:X,13,FALSE)</f>
        <v>2975</v>
      </c>
      <c r="Z837">
        <v>1031</v>
      </c>
      <c r="AA837">
        <f>VLOOKUP(A837,'2010'!A:Z,14,FALSE)</f>
        <v>973</v>
      </c>
    </row>
    <row r="838" spans="1:27" x14ac:dyDescent="0.25">
      <c r="A838">
        <v>17031805111</v>
      </c>
      <c r="B838">
        <v>7385</v>
      </c>
      <c r="C838">
        <f>VLOOKUP(A838,'2010'!A:N,2,FALSE)</f>
        <v>7485</v>
      </c>
      <c r="D838">
        <v>233</v>
      </c>
      <c r="E838">
        <f>VLOOKUP(A838,'2010'!A:P,3,FALSE)</f>
        <v>309</v>
      </c>
      <c r="F838">
        <v>1074</v>
      </c>
      <c r="G838">
        <f>VLOOKUP(A838,'2010'!A:R,4,FALSE)</f>
        <v>1108</v>
      </c>
      <c r="H838">
        <v>2581</v>
      </c>
      <c r="I838">
        <f>VLOOKUP(A838,'2010'!A:T,5,FALSE)</f>
        <v>1748</v>
      </c>
      <c r="J838">
        <v>3413</v>
      </c>
      <c r="K838">
        <f>VLOOKUP(A838,'2010'!A:V,6,FALSE)</f>
        <v>4078</v>
      </c>
      <c r="L838">
        <v>585</v>
      </c>
      <c r="M838">
        <f>VLOOKUP(A838,'2010'!A:X,7,FALSE)</f>
        <v>505</v>
      </c>
      <c r="N838">
        <v>1260</v>
      </c>
      <c r="O838">
        <f>VLOOKUP(A838,'2010'!A:N,8,FALSE)</f>
        <v>1806</v>
      </c>
      <c r="P838">
        <v>1642</v>
      </c>
      <c r="Q838">
        <f>VLOOKUP(A838,'2010'!A:P,9,FALSE)</f>
        <v>1561</v>
      </c>
      <c r="R838">
        <v>964</v>
      </c>
      <c r="S838">
        <f>VLOOKUP(A838,'2010'!A:R,10,FALSE)</f>
        <v>1138</v>
      </c>
      <c r="T838">
        <v>414</v>
      </c>
      <c r="U838">
        <f>VLOOKUP(A838,'2010'!A:T,11,FALSE)</f>
        <v>161</v>
      </c>
      <c r="V838">
        <v>7385</v>
      </c>
      <c r="W838">
        <f>VLOOKUP(A838,'2010'!A:V,12,FALSE)</f>
        <v>7485</v>
      </c>
      <c r="X838">
        <v>3136</v>
      </c>
      <c r="Y838">
        <f>VLOOKUP(A838,'2010'!A:X,13,FALSE)</f>
        <v>4018</v>
      </c>
      <c r="Z838">
        <v>4249</v>
      </c>
      <c r="AA838">
        <f>VLOOKUP(A838,'2010'!A:Z,14,FALSE)</f>
        <v>3467</v>
      </c>
    </row>
    <row r="839" spans="1:27" x14ac:dyDescent="0.25">
      <c r="A839">
        <v>17031805112</v>
      </c>
      <c r="B839">
        <v>3262</v>
      </c>
      <c r="C839">
        <f>VLOOKUP(A839,'2010'!A:N,2,FALSE)</f>
        <v>2929</v>
      </c>
      <c r="D839">
        <v>76</v>
      </c>
      <c r="E839">
        <f>VLOOKUP(A839,'2010'!A:P,3,FALSE)</f>
        <v>0</v>
      </c>
      <c r="F839">
        <v>758</v>
      </c>
      <c r="G839">
        <f>VLOOKUP(A839,'2010'!A:R,4,FALSE)</f>
        <v>630</v>
      </c>
      <c r="H839">
        <v>366</v>
      </c>
      <c r="I839">
        <f>VLOOKUP(A839,'2010'!A:T,5,FALSE)</f>
        <v>361</v>
      </c>
      <c r="J839">
        <v>2083</v>
      </c>
      <c r="K839">
        <f>VLOOKUP(A839,'2010'!A:V,6,FALSE)</f>
        <v>1843</v>
      </c>
      <c r="L839">
        <v>337</v>
      </c>
      <c r="M839">
        <f>VLOOKUP(A839,'2010'!A:X,7,FALSE)</f>
        <v>478</v>
      </c>
      <c r="N839">
        <v>683</v>
      </c>
      <c r="O839">
        <f>VLOOKUP(A839,'2010'!A:N,8,FALSE)</f>
        <v>591</v>
      </c>
      <c r="P839">
        <v>627</v>
      </c>
      <c r="Q839">
        <f>VLOOKUP(A839,'2010'!A:P,9,FALSE)</f>
        <v>650</v>
      </c>
      <c r="R839">
        <v>596</v>
      </c>
      <c r="S839">
        <f>VLOOKUP(A839,'2010'!A:R,10,FALSE)</f>
        <v>345</v>
      </c>
      <c r="T839">
        <v>171</v>
      </c>
      <c r="U839">
        <f>VLOOKUP(A839,'2010'!A:T,11,FALSE)</f>
        <v>77</v>
      </c>
      <c r="V839">
        <v>3259</v>
      </c>
      <c r="W839">
        <f>VLOOKUP(A839,'2010'!A:V,12,FALSE)</f>
        <v>2929</v>
      </c>
      <c r="X839">
        <v>2699</v>
      </c>
      <c r="Y839">
        <f>VLOOKUP(A839,'2010'!A:X,13,FALSE)</f>
        <v>2512</v>
      </c>
      <c r="Z839">
        <v>560</v>
      </c>
      <c r="AA839">
        <f>VLOOKUP(A839,'2010'!A:Z,14,FALSE)</f>
        <v>417</v>
      </c>
    </row>
    <row r="840" spans="1:27" x14ac:dyDescent="0.25">
      <c r="A840">
        <v>17031805201</v>
      </c>
      <c r="B840">
        <v>3593</v>
      </c>
      <c r="C840">
        <f>VLOOKUP(A840,'2010'!A:N,2,FALSE)</f>
        <v>3223</v>
      </c>
      <c r="D840">
        <v>24</v>
      </c>
      <c r="E840">
        <f>VLOOKUP(A840,'2010'!A:P,3,FALSE)</f>
        <v>70</v>
      </c>
      <c r="F840">
        <v>733</v>
      </c>
      <c r="G840">
        <f>VLOOKUP(A840,'2010'!A:R,4,FALSE)</f>
        <v>698</v>
      </c>
      <c r="H840">
        <v>388</v>
      </c>
      <c r="I840">
        <f>VLOOKUP(A840,'2010'!A:T,5,FALSE)</f>
        <v>105</v>
      </c>
      <c r="J840">
        <v>2378</v>
      </c>
      <c r="K840">
        <f>VLOOKUP(A840,'2010'!A:V,6,FALSE)</f>
        <v>2335</v>
      </c>
      <c r="L840">
        <v>382</v>
      </c>
      <c r="M840">
        <f>VLOOKUP(A840,'2010'!A:X,7,FALSE)</f>
        <v>129</v>
      </c>
      <c r="N840">
        <v>591</v>
      </c>
      <c r="O840">
        <f>VLOOKUP(A840,'2010'!A:N,8,FALSE)</f>
        <v>555</v>
      </c>
      <c r="P840">
        <v>853</v>
      </c>
      <c r="Q840">
        <f>VLOOKUP(A840,'2010'!A:P,9,FALSE)</f>
        <v>584</v>
      </c>
      <c r="R840">
        <v>539</v>
      </c>
      <c r="S840">
        <f>VLOOKUP(A840,'2010'!A:R,10,FALSE)</f>
        <v>808</v>
      </c>
      <c r="T840">
        <v>481</v>
      </c>
      <c r="U840">
        <f>VLOOKUP(A840,'2010'!A:T,11,FALSE)</f>
        <v>113</v>
      </c>
      <c r="V840">
        <v>3283</v>
      </c>
      <c r="W840">
        <f>VLOOKUP(A840,'2010'!A:V,12,FALSE)</f>
        <v>3060</v>
      </c>
      <c r="X840">
        <v>3002</v>
      </c>
      <c r="Y840">
        <f>VLOOKUP(A840,'2010'!A:X,13,FALSE)</f>
        <v>3060</v>
      </c>
      <c r="Z840">
        <v>281</v>
      </c>
      <c r="AA840">
        <f>VLOOKUP(A840,'2010'!A:Z,14,FALSE)</f>
        <v>0</v>
      </c>
    </row>
    <row r="841" spans="1:27" x14ac:dyDescent="0.25">
      <c r="A841">
        <v>17031805202</v>
      </c>
      <c r="B841">
        <v>4303</v>
      </c>
      <c r="C841">
        <f>VLOOKUP(A841,'2010'!A:N,2,FALSE)</f>
        <v>3861</v>
      </c>
      <c r="D841">
        <v>66</v>
      </c>
      <c r="E841">
        <f>VLOOKUP(A841,'2010'!A:P,3,FALSE)</f>
        <v>33</v>
      </c>
      <c r="F841">
        <v>758</v>
      </c>
      <c r="G841">
        <f>VLOOKUP(A841,'2010'!A:R,4,FALSE)</f>
        <v>825</v>
      </c>
      <c r="H841">
        <v>243</v>
      </c>
      <c r="I841">
        <f>VLOOKUP(A841,'2010'!A:T,5,FALSE)</f>
        <v>317</v>
      </c>
      <c r="J841">
        <v>3179</v>
      </c>
      <c r="K841">
        <f>VLOOKUP(A841,'2010'!A:V,6,FALSE)</f>
        <v>2686</v>
      </c>
      <c r="L841">
        <v>154</v>
      </c>
      <c r="M841">
        <f>VLOOKUP(A841,'2010'!A:X,7,FALSE)</f>
        <v>178</v>
      </c>
      <c r="N841">
        <v>614</v>
      </c>
      <c r="O841">
        <f>VLOOKUP(A841,'2010'!A:N,8,FALSE)</f>
        <v>558</v>
      </c>
      <c r="P841">
        <v>841</v>
      </c>
      <c r="Q841">
        <f>VLOOKUP(A841,'2010'!A:P,9,FALSE)</f>
        <v>751</v>
      </c>
      <c r="R841">
        <v>806</v>
      </c>
      <c r="S841">
        <f>VLOOKUP(A841,'2010'!A:R,10,FALSE)</f>
        <v>798</v>
      </c>
      <c r="T841">
        <v>641</v>
      </c>
      <c r="U841">
        <f>VLOOKUP(A841,'2010'!A:T,11,FALSE)</f>
        <v>153</v>
      </c>
      <c r="V841">
        <v>4303</v>
      </c>
      <c r="W841">
        <f>VLOOKUP(A841,'2010'!A:V,12,FALSE)</f>
        <v>3861</v>
      </c>
      <c r="X841">
        <v>3507</v>
      </c>
      <c r="Y841">
        <f>VLOOKUP(A841,'2010'!A:X,13,FALSE)</f>
        <v>2940</v>
      </c>
      <c r="Z841">
        <v>796</v>
      </c>
      <c r="AA841">
        <f>VLOOKUP(A841,'2010'!A:Z,14,FALSE)</f>
        <v>921</v>
      </c>
    </row>
    <row r="842" spans="1:27" x14ac:dyDescent="0.25">
      <c r="A842">
        <v>17031805301</v>
      </c>
      <c r="B842">
        <v>3287</v>
      </c>
      <c r="C842">
        <f>VLOOKUP(A842,'2010'!A:N,2,FALSE)</f>
        <v>3370</v>
      </c>
      <c r="D842">
        <v>239</v>
      </c>
      <c r="E842">
        <f>VLOOKUP(A842,'2010'!A:P,3,FALSE)</f>
        <v>0</v>
      </c>
      <c r="F842">
        <v>1043</v>
      </c>
      <c r="G842">
        <f>VLOOKUP(A842,'2010'!A:R,4,FALSE)</f>
        <v>1011</v>
      </c>
      <c r="H842">
        <v>172</v>
      </c>
      <c r="I842">
        <f>VLOOKUP(A842,'2010'!A:T,5,FALSE)</f>
        <v>213</v>
      </c>
      <c r="J842">
        <v>1506</v>
      </c>
      <c r="K842">
        <f>VLOOKUP(A842,'2010'!A:V,6,FALSE)</f>
        <v>2075</v>
      </c>
      <c r="L842">
        <v>437</v>
      </c>
      <c r="M842">
        <f>VLOOKUP(A842,'2010'!A:X,7,FALSE)</f>
        <v>376</v>
      </c>
      <c r="N842">
        <v>555</v>
      </c>
      <c r="O842">
        <f>VLOOKUP(A842,'2010'!A:N,8,FALSE)</f>
        <v>744</v>
      </c>
      <c r="P842">
        <v>577</v>
      </c>
      <c r="Q842">
        <f>VLOOKUP(A842,'2010'!A:P,9,FALSE)</f>
        <v>501</v>
      </c>
      <c r="R842">
        <v>575</v>
      </c>
      <c r="S842">
        <f>VLOOKUP(A842,'2010'!A:R,10,FALSE)</f>
        <v>513</v>
      </c>
      <c r="T842">
        <v>296</v>
      </c>
      <c r="U842">
        <f>VLOOKUP(A842,'2010'!A:T,11,FALSE)</f>
        <v>146</v>
      </c>
      <c r="V842">
        <v>3287</v>
      </c>
      <c r="W842">
        <f>VLOOKUP(A842,'2010'!A:V,12,FALSE)</f>
        <v>3370</v>
      </c>
      <c r="X842">
        <v>2625</v>
      </c>
      <c r="Y842">
        <f>VLOOKUP(A842,'2010'!A:X,13,FALSE)</f>
        <v>2962</v>
      </c>
      <c r="Z842">
        <v>662</v>
      </c>
      <c r="AA842">
        <f>VLOOKUP(A842,'2010'!A:Z,14,FALSE)</f>
        <v>408</v>
      </c>
    </row>
    <row r="843" spans="1:27" x14ac:dyDescent="0.25">
      <c r="A843">
        <v>17031805302</v>
      </c>
      <c r="B843">
        <v>3716</v>
      </c>
      <c r="C843">
        <f>VLOOKUP(A843,'2010'!A:N,2,FALSE)</f>
        <v>3373</v>
      </c>
      <c r="D843">
        <v>45</v>
      </c>
      <c r="E843">
        <f>VLOOKUP(A843,'2010'!A:P,3,FALSE)</f>
        <v>0</v>
      </c>
      <c r="F843">
        <v>1219</v>
      </c>
      <c r="G843">
        <f>VLOOKUP(A843,'2010'!A:R,4,FALSE)</f>
        <v>717</v>
      </c>
      <c r="H843">
        <v>87</v>
      </c>
      <c r="I843">
        <f>VLOOKUP(A843,'2010'!A:T,5,FALSE)</f>
        <v>297</v>
      </c>
      <c r="J843">
        <v>2282</v>
      </c>
      <c r="K843">
        <f>VLOOKUP(A843,'2010'!A:V,6,FALSE)</f>
        <v>2321</v>
      </c>
      <c r="L843">
        <v>245</v>
      </c>
      <c r="M843">
        <f>VLOOKUP(A843,'2010'!A:X,7,FALSE)</f>
        <v>333</v>
      </c>
      <c r="N843">
        <v>551</v>
      </c>
      <c r="O843">
        <f>VLOOKUP(A843,'2010'!A:N,8,FALSE)</f>
        <v>549</v>
      </c>
      <c r="P843">
        <v>708</v>
      </c>
      <c r="Q843">
        <f>VLOOKUP(A843,'2010'!A:P,9,FALSE)</f>
        <v>638</v>
      </c>
      <c r="R843">
        <v>844</v>
      </c>
      <c r="S843">
        <f>VLOOKUP(A843,'2010'!A:R,10,FALSE)</f>
        <v>623</v>
      </c>
      <c r="T843">
        <v>372</v>
      </c>
      <c r="U843">
        <f>VLOOKUP(A843,'2010'!A:T,11,FALSE)</f>
        <v>119</v>
      </c>
      <c r="V843">
        <v>3716</v>
      </c>
      <c r="W843">
        <f>VLOOKUP(A843,'2010'!A:V,12,FALSE)</f>
        <v>3373</v>
      </c>
      <c r="X843">
        <v>3492</v>
      </c>
      <c r="Y843">
        <f>VLOOKUP(A843,'2010'!A:X,13,FALSE)</f>
        <v>3285</v>
      </c>
      <c r="Z843">
        <v>224</v>
      </c>
      <c r="AA843">
        <f>VLOOKUP(A843,'2010'!A:Z,14,FALSE)</f>
        <v>88</v>
      </c>
    </row>
    <row r="844" spans="1:27" x14ac:dyDescent="0.25">
      <c r="A844">
        <v>17031805401</v>
      </c>
      <c r="B844">
        <v>3742</v>
      </c>
      <c r="C844">
        <f>VLOOKUP(A844,'2010'!A:N,2,FALSE)</f>
        <v>4111</v>
      </c>
      <c r="D844">
        <v>148</v>
      </c>
      <c r="E844">
        <f>VLOOKUP(A844,'2010'!A:P,3,FALSE)</f>
        <v>0</v>
      </c>
      <c r="F844">
        <v>283</v>
      </c>
      <c r="G844">
        <f>VLOOKUP(A844,'2010'!A:R,4,FALSE)</f>
        <v>328</v>
      </c>
      <c r="H844">
        <v>329</v>
      </c>
      <c r="I844">
        <f>VLOOKUP(A844,'2010'!A:T,5,FALSE)</f>
        <v>567</v>
      </c>
      <c r="J844">
        <v>2907</v>
      </c>
      <c r="K844">
        <f>VLOOKUP(A844,'2010'!A:V,6,FALSE)</f>
        <v>3229</v>
      </c>
      <c r="L844">
        <v>347</v>
      </c>
      <c r="M844">
        <f>VLOOKUP(A844,'2010'!A:X,7,FALSE)</f>
        <v>405</v>
      </c>
      <c r="N844">
        <v>804</v>
      </c>
      <c r="O844">
        <f>VLOOKUP(A844,'2010'!A:N,8,FALSE)</f>
        <v>983</v>
      </c>
      <c r="P844">
        <v>827</v>
      </c>
      <c r="Q844">
        <f>VLOOKUP(A844,'2010'!A:P,9,FALSE)</f>
        <v>881</v>
      </c>
      <c r="R844">
        <v>696</v>
      </c>
      <c r="S844">
        <f>VLOOKUP(A844,'2010'!A:R,10,FALSE)</f>
        <v>586</v>
      </c>
      <c r="T844">
        <v>261</v>
      </c>
      <c r="U844">
        <f>VLOOKUP(A844,'2010'!A:T,11,FALSE)</f>
        <v>148</v>
      </c>
      <c r="V844">
        <v>3742</v>
      </c>
      <c r="W844">
        <f>VLOOKUP(A844,'2010'!A:V,12,FALSE)</f>
        <v>4111</v>
      </c>
      <c r="X844">
        <v>2978</v>
      </c>
      <c r="Y844">
        <f>VLOOKUP(A844,'2010'!A:X,13,FALSE)</f>
        <v>3099</v>
      </c>
      <c r="Z844">
        <v>764</v>
      </c>
      <c r="AA844">
        <f>VLOOKUP(A844,'2010'!A:Z,14,FALSE)</f>
        <v>1012</v>
      </c>
    </row>
    <row r="845" spans="1:27" x14ac:dyDescent="0.25">
      <c r="A845">
        <v>17031805402</v>
      </c>
      <c r="B845">
        <v>4519</v>
      </c>
      <c r="C845">
        <f>VLOOKUP(A845,'2010'!A:N,2,FALSE)</f>
        <v>5059</v>
      </c>
      <c r="D845">
        <v>43</v>
      </c>
      <c r="E845">
        <f>VLOOKUP(A845,'2010'!A:P,3,FALSE)</f>
        <v>0</v>
      </c>
      <c r="F845">
        <v>571</v>
      </c>
      <c r="G845">
        <f>VLOOKUP(A845,'2010'!A:R,4,FALSE)</f>
        <v>592</v>
      </c>
      <c r="H845">
        <v>242</v>
      </c>
      <c r="I845">
        <f>VLOOKUP(A845,'2010'!A:T,5,FALSE)</f>
        <v>413</v>
      </c>
      <c r="J845">
        <v>3626</v>
      </c>
      <c r="K845">
        <f>VLOOKUP(A845,'2010'!A:V,6,FALSE)</f>
        <v>3970</v>
      </c>
      <c r="L845">
        <v>430</v>
      </c>
      <c r="M845">
        <f>VLOOKUP(A845,'2010'!A:X,7,FALSE)</f>
        <v>676</v>
      </c>
      <c r="N845">
        <v>1068</v>
      </c>
      <c r="O845">
        <f>VLOOKUP(A845,'2010'!A:N,8,FALSE)</f>
        <v>973</v>
      </c>
      <c r="P845">
        <v>1191</v>
      </c>
      <c r="Q845">
        <f>VLOOKUP(A845,'2010'!A:P,9,FALSE)</f>
        <v>1014</v>
      </c>
      <c r="R845">
        <v>571</v>
      </c>
      <c r="S845">
        <f>VLOOKUP(A845,'2010'!A:R,10,FALSE)</f>
        <v>775</v>
      </c>
      <c r="T845">
        <v>238</v>
      </c>
      <c r="U845">
        <f>VLOOKUP(A845,'2010'!A:T,11,FALSE)</f>
        <v>113</v>
      </c>
      <c r="V845">
        <v>4519</v>
      </c>
      <c r="W845">
        <f>VLOOKUP(A845,'2010'!A:V,12,FALSE)</f>
        <v>5059</v>
      </c>
      <c r="X845">
        <v>3617</v>
      </c>
      <c r="Y845">
        <f>VLOOKUP(A845,'2010'!A:X,13,FALSE)</f>
        <v>4368</v>
      </c>
      <c r="Z845">
        <v>902</v>
      </c>
      <c r="AA845">
        <f>VLOOKUP(A845,'2010'!A:Z,14,FALSE)</f>
        <v>691</v>
      </c>
    </row>
    <row r="846" spans="1:27" x14ac:dyDescent="0.25">
      <c r="A846">
        <v>17031805501</v>
      </c>
      <c r="B846">
        <v>3855</v>
      </c>
      <c r="C846">
        <f>VLOOKUP(A846,'2010'!A:N,2,FALSE)</f>
        <v>3224</v>
      </c>
      <c r="D846">
        <v>17</v>
      </c>
      <c r="E846">
        <f>VLOOKUP(A846,'2010'!A:P,3,FALSE)</f>
        <v>58</v>
      </c>
      <c r="F846">
        <v>247</v>
      </c>
      <c r="G846">
        <f>VLOOKUP(A846,'2010'!A:R,4,FALSE)</f>
        <v>112</v>
      </c>
      <c r="H846">
        <v>151</v>
      </c>
      <c r="I846">
        <f>VLOOKUP(A846,'2010'!A:T,5,FALSE)</f>
        <v>11</v>
      </c>
      <c r="J846">
        <v>3265</v>
      </c>
      <c r="K846">
        <f>VLOOKUP(A846,'2010'!A:V,6,FALSE)</f>
        <v>3043</v>
      </c>
      <c r="L846">
        <v>177</v>
      </c>
      <c r="M846">
        <f>VLOOKUP(A846,'2010'!A:X,7,FALSE)</f>
        <v>181</v>
      </c>
      <c r="N846">
        <v>553</v>
      </c>
      <c r="O846">
        <f>VLOOKUP(A846,'2010'!A:N,8,FALSE)</f>
        <v>424</v>
      </c>
      <c r="P846">
        <v>627</v>
      </c>
      <c r="Q846">
        <f>VLOOKUP(A846,'2010'!A:P,9,FALSE)</f>
        <v>602</v>
      </c>
      <c r="R846">
        <v>945</v>
      </c>
      <c r="S846">
        <f>VLOOKUP(A846,'2010'!A:R,10,FALSE)</f>
        <v>600</v>
      </c>
      <c r="T846">
        <v>508</v>
      </c>
      <c r="U846">
        <f>VLOOKUP(A846,'2010'!A:T,11,FALSE)</f>
        <v>133</v>
      </c>
      <c r="V846">
        <v>3815</v>
      </c>
      <c r="W846">
        <f>VLOOKUP(A846,'2010'!A:V,12,FALSE)</f>
        <v>3151</v>
      </c>
      <c r="X846">
        <v>2820</v>
      </c>
      <c r="Y846">
        <f>VLOOKUP(A846,'2010'!A:X,13,FALSE)</f>
        <v>2297</v>
      </c>
      <c r="Z846">
        <v>995</v>
      </c>
      <c r="AA846">
        <f>VLOOKUP(A846,'2010'!A:Z,14,FALSE)</f>
        <v>854</v>
      </c>
    </row>
    <row r="847" spans="1:27" x14ac:dyDescent="0.25">
      <c r="A847">
        <v>17031805502</v>
      </c>
      <c r="B847">
        <v>4023</v>
      </c>
      <c r="C847">
        <f>VLOOKUP(A847,'2010'!A:N,2,FALSE)</f>
        <v>3519</v>
      </c>
      <c r="D847">
        <v>12</v>
      </c>
      <c r="E847">
        <f>VLOOKUP(A847,'2010'!A:P,3,FALSE)</f>
        <v>0</v>
      </c>
      <c r="F847">
        <v>48</v>
      </c>
      <c r="G847">
        <f>VLOOKUP(A847,'2010'!A:R,4,FALSE)</f>
        <v>11</v>
      </c>
      <c r="H847">
        <v>239</v>
      </c>
      <c r="I847">
        <f>VLOOKUP(A847,'2010'!A:T,5,FALSE)</f>
        <v>68</v>
      </c>
      <c r="J847">
        <v>3676</v>
      </c>
      <c r="K847">
        <f>VLOOKUP(A847,'2010'!A:V,6,FALSE)</f>
        <v>3440</v>
      </c>
      <c r="L847">
        <v>140</v>
      </c>
      <c r="M847">
        <f>VLOOKUP(A847,'2010'!A:X,7,FALSE)</f>
        <v>118</v>
      </c>
      <c r="N847">
        <v>277</v>
      </c>
      <c r="O847">
        <f>VLOOKUP(A847,'2010'!A:N,8,FALSE)</f>
        <v>402</v>
      </c>
      <c r="P847">
        <v>386</v>
      </c>
      <c r="Q847">
        <f>VLOOKUP(A847,'2010'!A:P,9,FALSE)</f>
        <v>472</v>
      </c>
      <c r="R847">
        <v>856</v>
      </c>
      <c r="S847">
        <f>VLOOKUP(A847,'2010'!A:R,10,FALSE)</f>
        <v>644</v>
      </c>
      <c r="T847">
        <v>942</v>
      </c>
      <c r="U847">
        <f>VLOOKUP(A847,'2010'!A:T,11,FALSE)</f>
        <v>159</v>
      </c>
      <c r="V847">
        <v>3988</v>
      </c>
      <c r="W847">
        <f>VLOOKUP(A847,'2010'!A:V,12,FALSE)</f>
        <v>3519</v>
      </c>
      <c r="X847">
        <v>3726</v>
      </c>
      <c r="Y847">
        <f>VLOOKUP(A847,'2010'!A:X,13,FALSE)</f>
        <v>3359</v>
      </c>
      <c r="Z847">
        <v>262</v>
      </c>
      <c r="AA847">
        <f>VLOOKUP(A847,'2010'!A:Z,14,FALSE)</f>
        <v>160</v>
      </c>
    </row>
    <row r="848" spans="1:27" x14ac:dyDescent="0.25">
      <c r="A848">
        <v>17031805600</v>
      </c>
      <c r="B848">
        <v>4460</v>
      </c>
      <c r="C848">
        <f>VLOOKUP(A848,'2010'!A:N,2,FALSE)</f>
        <v>4566</v>
      </c>
      <c r="D848">
        <v>0</v>
      </c>
      <c r="E848">
        <f>VLOOKUP(A848,'2010'!A:P,3,FALSE)</f>
        <v>27</v>
      </c>
      <c r="F848">
        <v>205</v>
      </c>
      <c r="G848">
        <f>VLOOKUP(A848,'2010'!A:R,4,FALSE)</f>
        <v>178</v>
      </c>
      <c r="H848">
        <v>160</v>
      </c>
      <c r="I848">
        <f>VLOOKUP(A848,'2010'!A:T,5,FALSE)</f>
        <v>190</v>
      </c>
      <c r="J848">
        <v>4095</v>
      </c>
      <c r="K848">
        <f>VLOOKUP(A848,'2010'!A:V,6,FALSE)</f>
        <v>4141</v>
      </c>
      <c r="L848">
        <v>34</v>
      </c>
      <c r="M848">
        <f>VLOOKUP(A848,'2010'!A:X,7,FALSE)</f>
        <v>126</v>
      </c>
      <c r="N848">
        <v>244</v>
      </c>
      <c r="O848">
        <f>VLOOKUP(A848,'2010'!A:N,8,FALSE)</f>
        <v>317</v>
      </c>
      <c r="P848">
        <v>674</v>
      </c>
      <c r="Q848">
        <f>VLOOKUP(A848,'2010'!A:P,9,FALSE)</f>
        <v>673</v>
      </c>
      <c r="R848">
        <v>1138</v>
      </c>
      <c r="S848">
        <f>VLOOKUP(A848,'2010'!A:R,10,FALSE)</f>
        <v>1057</v>
      </c>
      <c r="T848">
        <v>840</v>
      </c>
      <c r="U848">
        <f>VLOOKUP(A848,'2010'!A:T,11,FALSE)</f>
        <v>136</v>
      </c>
      <c r="V848">
        <v>4460</v>
      </c>
      <c r="W848">
        <f>VLOOKUP(A848,'2010'!A:V,12,FALSE)</f>
        <v>4566</v>
      </c>
      <c r="X848">
        <v>4315</v>
      </c>
      <c r="Y848">
        <f>VLOOKUP(A848,'2010'!A:X,13,FALSE)</f>
        <v>4315</v>
      </c>
      <c r="Z848">
        <v>145</v>
      </c>
      <c r="AA848">
        <f>VLOOKUP(A848,'2010'!A:Z,14,FALSE)</f>
        <v>251</v>
      </c>
    </row>
    <row r="849" spans="1:27" x14ac:dyDescent="0.25">
      <c r="A849">
        <v>17031805701</v>
      </c>
      <c r="B849">
        <v>4981</v>
      </c>
      <c r="C849">
        <f>VLOOKUP(A849,'2010'!A:N,2,FALSE)</f>
        <v>5126</v>
      </c>
      <c r="D849">
        <v>0</v>
      </c>
      <c r="E849">
        <f>VLOOKUP(A849,'2010'!A:P,3,FALSE)</f>
        <v>0</v>
      </c>
      <c r="F849">
        <v>205</v>
      </c>
      <c r="G849">
        <f>VLOOKUP(A849,'2010'!A:R,4,FALSE)</f>
        <v>46</v>
      </c>
      <c r="H849">
        <v>285</v>
      </c>
      <c r="I849">
        <f>VLOOKUP(A849,'2010'!A:T,5,FALSE)</f>
        <v>225</v>
      </c>
      <c r="J849">
        <v>4390</v>
      </c>
      <c r="K849">
        <f>VLOOKUP(A849,'2010'!A:V,6,FALSE)</f>
        <v>4721</v>
      </c>
      <c r="L849">
        <v>55</v>
      </c>
      <c r="M849">
        <f>VLOOKUP(A849,'2010'!A:X,7,FALSE)</f>
        <v>79</v>
      </c>
      <c r="N849">
        <v>540</v>
      </c>
      <c r="O849">
        <f>VLOOKUP(A849,'2010'!A:N,8,FALSE)</f>
        <v>649</v>
      </c>
      <c r="P849">
        <v>751</v>
      </c>
      <c r="Q849">
        <f>VLOOKUP(A849,'2010'!A:P,9,FALSE)</f>
        <v>836</v>
      </c>
      <c r="R849">
        <v>1205</v>
      </c>
      <c r="S849">
        <f>VLOOKUP(A849,'2010'!A:R,10,FALSE)</f>
        <v>1093</v>
      </c>
      <c r="T849">
        <v>829</v>
      </c>
      <c r="U849">
        <f>VLOOKUP(A849,'2010'!A:T,11,FALSE)</f>
        <v>193</v>
      </c>
      <c r="V849">
        <v>4981</v>
      </c>
      <c r="W849">
        <f>VLOOKUP(A849,'2010'!A:V,12,FALSE)</f>
        <v>5126</v>
      </c>
      <c r="X849">
        <v>4247</v>
      </c>
      <c r="Y849">
        <f>VLOOKUP(A849,'2010'!A:X,13,FALSE)</f>
        <v>4540</v>
      </c>
      <c r="Z849">
        <v>734</v>
      </c>
      <c r="AA849">
        <f>VLOOKUP(A849,'2010'!A:Z,14,FALSE)</f>
        <v>586</v>
      </c>
    </row>
    <row r="850" spans="1:27" x14ac:dyDescent="0.25">
      <c r="A850">
        <v>17031805702</v>
      </c>
      <c r="B850">
        <v>1909</v>
      </c>
      <c r="C850">
        <f>VLOOKUP(A850,'2010'!A:N,2,FALSE)</f>
        <v>1773</v>
      </c>
      <c r="D850">
        <v>2</v>
      </c>
      <c r="E850">
        <f>VLOOKUP(A850,'2010'!A:P,3,FALSE)</f>
        <v>0</v>
      </c>
      <c r="F850">
        <v>38</v>
      </c>
      <c r="G850">
        <f>VLOOKUP(A850,'2010'!A:R,4,FALSE)</f>
        <v>119</v>
      </c>
      <c r="H850">
        <v>78</v>
      </c>
      <c r="I850">
        <f>VLOOKUP(A850,'2010'!A:T,5,FALSE)</f>
        <v>0</v>
      </c>
      <c r="J850">
        <v>1762</v>
      </c>
      <c r="K850">
        <f>VLOOKUP(A850,'2010'!A:V,6,FALSE)</f>
        <v>1641</v>
      </c>
      <c r="L850">
        <v>30</v>
      </c>
      <c r="M850">
        <f>VLOOKUP(A850,'2010'!A:X,7,FALSE)</f>
        <v>38</v>
      </c>
      <c r="N850">
        <v>181</v>
      </c>
      <c r="O850">
        <f>VLOOKUP(A850,'2010'!A:N,8,FALSE)</f>
        <v>251</v>
      </c>
      <c r="P850">
        <v>283</v>
      </c>
      <c r="Q850">
        <f>VLOOKUP(A850,'2010'!A:P,9,FALSE)</f>
        <v>321</v>
      </c>
      <c r="R850">
        <v>500</v>
      </c>
      <c r="S850">
        <f>VLOOKUP(A850,'2010'!A:R,10,FALSE)</f>
        <v>424</v>
      </c>
      <c r="T850">
        <v>304</v>
      </c>
      <c r="U850">
        <f>VLOOKUP(A850,'2010'!A:T,11,FALSE)</f>
        <v>79</v>
      </c>
      <c r="V850">
        <v>1904</v>
      </c>
      <c r="W850">
        <f>VLOOKUP(A850,'2010'!A:V,12,FALSE)</f>
        <v>1773</v>
      </c>
      <c r="X850">
        <v>1730</v>
      </c>
      <c r="Y850">
        <f>VLOOKUP(A850,'2010'!A:X,13,FALSE)</f>
        <v>1545</v>
      </c>
      <c r="Z850">
        <v>174</v>
      </c>
      <c r="AA850">
        <f>VLOOKUP(A850,'2010'!A:Z,14,FALSE)</f>
        <v>228</v>
      </c>
    </row>
    <row r="851" spans="1:27" x14ac:dyDescent="0.25">
      <c r="A851">
        <v>17031805801</v>
      </c>
      <c r="B851">
        <v>2410</v>
      </c>
      <c r="C851">
        <f>VLOOKUP(A851,'2010'!A:N,2,FALSE)</f>
        <v>2398</v>
      </c>
      <c r="D851">
        <v>30</v>
      </c>
      <c r="E851">
        <f>VLOOKUP(A851,'2010'!A:P,3,FALSE)</f>
        <v>0</v>
      </c>
      <c r="F851">
        <v>14</v>
      </c>
      <c r="G851">
        <f>VLOOKUP(A851,'2010'!A:R,4,FALSE)</f>
        <v>125</v>
      </c>
      <c r="H851">
        <v>51</v>
      </c>
      <c r="I851">
        <f>VLOOKUP(A851,'2010'!A:T,5,FALSE)</f>
        <v>0</v>
      </c>
      <c r="J851">
        <v>2185</v>
      </c>
      <c r="K851">
        <f>VLOOKUP(A851,'2010'!A:V,6,FALSE)</f>
        <v>2197</v>
      </c>
      <c r="L851">
        <v>64</v>
      </c>
      <c r="M851">
        <f>VLOOKUP(A851,'2010'!A:X,7,FALSE)</f>
        <v>86</v>
      </c>
      <c r="N851">
        <v>340</v>
      </c>
      <c r="O851">
        <f>VLOOKUP(A851,'2010'!A:N,8,FALSE)</f>
        <v>334</v>
      </c>
      <c r="P851">
        <v>563</v>
      </c>
      <c r="Q851">
        <f>VLOOKUP(A851,'2010'!A:P,9,FALSE)</f>
        <v>493</v>
      </c>
      <c r="R851">
        <v>449</v>
      </c>
      <c r="S851">
        <f>VLOOKUP(A851,'2010'!A:R,10,FALSE)</f>
        <v>570</v>
      </c>
      <c r="T851">
        <v>371</v>
      </c>
      <c r="U851">
        <f>VLOOKUP(A851,'2010'!A:T,11,FALSE)</f>
        <v>94</v>
      </c>
      <c r="V851">
        <v>2404</v>
      </c>
      <c r="W851">
        <f>VLOOKUP(A851,'2010'!A:V,12,FALSE)</f>
        <v>2398</v>
      </c>
      <c r="X851">
        <v>2088</v>
      </c>
      <c r="Y851">
        <f>VLOOKUP(A851,'2010'!A:X,13,FALSE)</f>
        <v>2210</v>
      </c>
      <c r="Z851">
        <v>316</v>
      </c>
      <c r="AA851">
        <f>VLOOKUP(A851,'2010'!A:Z,14,FALSE)</f>
        <v>188</v>
      </c>
    </row>
    <row r="852" spans="1:27" x14ac:dyDescent="0.25">
      <c r="A852">
        <v>17031805802</v>
      </c>
      <c r="B852">
        <v>4727</v>
      </c>
      <c r="C852">
        <f>VLOOKUP(A852,'2010'!A:N,2,FALSE)</f>
        <v>4907</v>
      </c>
      <c r="D852">
        <v>21</v>
      </c>
      <c r="E852">
        <f>VLOOKUP(A852,'2010'!A:P,3,FALSE)</f>
        <v>0</v>
      </c>
      <c r="F852">
        <v>118</v>
      </c>
      <c r="G852">
        <f>VLOOKUP(A852,'2010'!A:R,4,FALSE)</f>
        <v>115</v>
      </c>
      <c r="H852">
        <v>497</v>
      </c>
      <c r="I852">
        <f>VLOOKUP(A852,'2010'!A:T,5,FALSE)</f>
        <v>530</v>
      </c>
      <c r="J852">
        <v>4033</v>
      </c>
      <c r="K852">
        <f>VLOOKUP(A852,'2010'!A:V,6,FALSE)</f>
        <v>4181</v>
      </c>
      <c r="L852">
        <v>110</v>
      </c>
      <c r="M852">
        <f>VLOOKUP(A852,'2010'!A:X,7,FALSE)</f>
        <v>145</v>
      </c>
      <c r="N852">
        <v>637</v>
      </c>
      <c r="O852">
        <f>VLOOKUP(A852,'2010'!A:N,8,FALSE)</f>
        <v>947</v>
      </c>
      <c r="P852">
        <v>899</v>
      </c>
      <c r="Q852">
        <f>VLOOKUP(A852,'2010'!A:P,9,FALSE)</f>
        <v>783</v>
      </c>
      <c r="R852">
        <v>1026</v>
      </c>
      <c r="S852">
        <f>VLOOKUP(A852,'2010'!A:R,10,FALSE)</f>
        <v>848</v>
      </c>
      <c r="T852">
        <v>658</v>
      </c>
      <c r="U852">
        <f>VLOOKUP(A852,'2010'!A:T,11,FALSE)</f>
        <v>155</v>
      </c>
      <c r="V852">
        <v>4677</v>
      </c>
      <c r="W852">
        <f>VLOOKUP(A852,'2010'!A:V,12,FALSE)</f>
        <v>4800</v>
      </c>
      <c r="X852">
        <v>3846</v>
      </c>
      <c r="Y852">
        <f>VLOOKUP(A852,'2010'!A:X,13,FALSE)</f>
        <v>4111</v>
      </c>
      <c r="Z852">
        <v>831</v>
      </c>
      <c r="AA852">
        <f>VLOOKUP(A852,'2010'!A:Z,14,FALSE)</f>
        <v>689</v>
      </c>
    </row>
    <row r="853" spans="1:27" x14ac:dyDescent="0.25">
      <c r="A853">
        <v>17031805901</v>
      </c>
      <c r="B853">
        <v>4121</v>
      </c>
      <c r="C853">
        <f>VLOOKUP(A853,'2010'!A:N,2,FALSE)</f>
        <v>3780</v>
      </c>
      <c r="D853">
        <v>16</v>
      </c>
      <c r="E853">
        <f>VLOOKUP(A853,'2010'!A:P,3,FALSE)</f>
        <v>0</v>
      </c>
      <c r="F853">
        <v>428</v>
      </c>
      <c r="G853">
        <f>VLOOKUP(A853,'2010'!A:R,4,FALSE)</f>
        <v>332</v>
      </c>
      <c r="H853">
        <v>347</v>
      </c>
      <c r="I853">
        <f>VLOOKUP(A853,'2010'!A:T,5,FALSE)</f>
        <v>183</v>
      </c>
      <c r="J853">
        <v>3308</v>
      </c>
      <c r="K853">
        <f>VLOOKUP(A853,'2010'!A:V,6,FALSE)</f>
        <v>3115</v>
      </c>
      <c r="L853">
        <v>220</v>
      </c>
      <c r="M853">
        <f>VLOOKUP(A853,'2010'!A:X,7,FALSE)</f>
        <v>288</v>
      </c>
      <c r="N853">
        <v>691</v>
      </c>
      <c r="O853">
        <f>VLOOKUP(A853,'2010'!A:N,8,FALSE)</f>
        <v>631</v>
      </c>
      <c r="P853">
        <v>868</v>
      </c>
      <c r="Q853">
        <f>VLOOKUP(A853,'2010'!A:P,9,FALSE)</f>
        <v>990</v>
      </c>
      <c r="R853">
        <v>747</v>
      </c>
      <c r="S853">
        <f>VLOOKUP(A853,'2010'!A:R,10,FALSE)</f>
        <v>605</v>
      </c>
      <c r="T853">
        <v>503</v>
      </c>
      <c r="U853">
        <f>VLOOKUP(A853,'2010'!A:T,11,FALSE)</f>
        <v>151</v>
      </c>
      <c r="V853">
        <v>4090</v>
      </c>
      <c r="W853">
        <f>VLOOKUP(A853,'2010'!A:V,12,FALSE)</f>
        <v>3615</v>
      </c>
      <c r="X853">
        <v>2956</v>
      </c>
      <c r="Y853">
        <f>VLOOKUP(A853,'2010'!A:X,13,FALSE)</f>
        <v>3292</v>
      </c>
      <c r="Z853">
        <v>1134</v>
      </c>
      <c r="AA853">
        <f>VLOOKUP(A853,'2010'!A:Z,14,FALSE)</f>
        <v>323</v>
      </c>
    </row>
    <row r="854" spans="1:27" x14ac:dyDescent="0.25">
      <c r="A854">
        <v>17031805902</v>
      </c>
      <c r="B854">
        <v>6606</v>
      </c>
      <c r="C854">
        <f>VLOOKUP(A854,'2010'!A:N,2,FALSE)</f>
        <v>6464</v>
      </c>
      <c r="D854">
        <v>96</v>
      </c>
      <c r="E854">
        <f>VLOOKUP(A854,'2010'!A:P,3,FALSE)</f>
        <v>49</v>
      </c>
      <c r="F854">
        <v>1008</v>
      </c>
      <c r="G854">
        <f>VLOOKUP(A854,'2010'!A:R,4,FALSE)</f>
        <v>740</v>
      </c>
      <c r="H854">
        <v>528</v>
      </c>
      <c r="I854">
        <f>VLOOKUP(A854,'2010'!A:T,5,FALSE)</f>
        <v>409</v>
      </c>
      <c r="J854">
        <v>4961</v>
      </c>
      <c r="K854">
        <f>VLOOKUP(A854,'2010'!A:V,6,FALSE)</f>
        <v>5240</v>
      </c>
      <c r="L854">
        <v>457</v>
      </c>
      <c r="M854">
        <f>VLOOKUP(A854,'2010'!A:X,7,FALSE)</f>
        <v>621</v>
      </c>
      <c r="N854">
        <v>1070</v>
      </c>
      <c r="O854">
        <f>VLOOKUP(A854,'2010'!A:N,8,FALSE)</f>
        <v>1185</v>
      </c>
      <c r="P854">
        <v>889</v>
      </c>
      <c r="Q854">
        <f>VLOOKUP(A854,'2010'!A:P,9,FALSE)</f>
        <v>1092</v>
      </c>
      <c r="R854">
        <v>1518</v>
      </c>
      <c r="S854">
        <f>VLOOKUP(A854,'2010'!A:R,10,FALSE)</f>
        <v>1104</v>
      </c>
      <c r="T854">
        <v>809</v>
      </c>
      <c r="U854">
        <f>VLOOKUP(A854,'2010'!A:T,11,FALSE)</f>
        <v>157</v>
      </c>
      <c r="V854">
        <v>6247</v>
      </c>
      <c r="W854">
        <f>VLOOKUP(A854,'2010'!A:V,12,FALSE)</f>
        <v>6077</v>
      </c>
      <c r="X854">
        <v>4618</v>
      </c>
      <c r="Y854">
        <f>VLOOKUP(A854,'2010'!A:X,13,FALSE)</f>
        <v>5491</v>
      </c>
      <c r="Z854">
        <v>1629</v>
      </c>
      <c r="AA854">
        <f>VLOOKUP(A854,'2010'!A:Z,14,FALSE)</f>
        <v>586</v>
      </c>
    </row>
    <row r="855" spans="1:27" x14ac:dyDescent="0.25">
      <c r="A855">
        <v>17031806001</v>
      </c>
      <c r="B855">
        <v>6096</v>
      </c>
      <c r="C855">
        <f>VLOOKUP(A855,'2010'!A:N,2,FALSE)</f>
        <v>5155</v>
      </c>
      <c r="D855">
        <v>361</v>
      </c>
      <c r="E855">
        <f>VLOOKUP(A855,'2010'!A:P,3,FALSE)</f>
        <v>63</v>
      </c>
      <c r="F855">
        <v>2500</v>
      </c>
      <c r="G855">
        <f>VLOOKUP(A855,'2010'!A:R,4,FALSE)</f>
        <v>1968</v>
      </c>
      <c r="H855">
        <v>610</v>
      </c>
      <c r="I855">
        <f>VLOOKUP(A855,'2010'!A:T,5,FALSE)</f>
        <v>563</v>
      </c>
      <c r="J855">
        <v>2434</v>
      </c>
      <c r="K855">
        <f>VLOOKUP(A855,'2010'!A:V,6,FALSE)</f>
        <v>2506</v>
      </c>
      <c r="L855">
        <v>191</v>
      </c>
      <c r="M855">
        <f>VLOOKUP(A855,'2010'!A:X,7,FALSE)</f>
        <v>630</v>
      </c>
      <c r="N855">
        <v>1336</v>
      </c>
      <c r="O855">
        <f>VLOOKUP(A855,'2010'!A:N,8,FALSE)</f>
        <v>883</v>
      </c>
      <c r="P855">
        <v>1250</v>
      </c>
      <c r="Q855">
        <f>VLOOKUP(A855,'2010'!A:P,9,FALSE)</f>
        <v>916</v>
      </c>
      <c r="R855">
        <v>1172</v>
      </c>
      <c r="S855">
        <f>VLOOKUP(A855,'2010'!A:R,10,FALSE)</f>
        <v>793</v>
      </c>
      <c r="T855">
        <v>670</v>
      </c>
      <c r="U855">
        <f>VLOOKUP(A855,'2010'!A:T,11,FALSE)</f>
        <v>188</v>
      </c>
      <c r="V855">
        <v>6096</v>
      </c>
      <c r="W855">
        <f>VLOOKUP(A855,'2010'!A:V,12,FALSE)</f>
        <v>5155</v>
      </c>
      <c r="X855">
        <v>2523</v>
      </c>
      <c r="Y855">
        <f>VLOOKUP(A855,'2010'!A:X,13,FALSE)</f>
        <v>3336</v>
      </c>
      <c r="Z855">
        <v>3573</v>
      </c>
      <c r="AA855">
        <f>VLOOKUP(A855,'2010'!A:Z,14,FALSE)</f>
        <v>1819</v>
      </c>
    </row>
    <row r="856" spans="1:27" x14ac:dyDescent="0.25">
      <c r="A856">
        <v>17031806002</v>
      </c>
      <c r="B856">
        <v>7025</v>
      </c>
      <c r="C856">
        <f>VLOOKUP(A856,'2010'!A:N,2,FALSE)</f>
        <v>7626</v>
      </c>
      <c r="D856">
        <v>242</v>
      </c>
      <c r="E856">
        <f>VLOOKUP(A856,'2010'!A:P,3,FALSE)</f>
        <v>396</v>
      </c>
      <c r="F856">
        <v>2283</v>
      </c>
      <c r="G856">
        <f>VLOOKUP(A856,'2010'!A:R,4,FALSE)</f>
        <v>2894</v>
      </c>
      <c r="H856">
        <v>1097</v>
      </c>
      <c r="I856">
        <f>VLOOKUP(A856,'2010'!A:T,5,FALSE)</f>
        <v>959</v>
      </c>
      <c r="J856">
        <v>3300</v>
      </c>
      <c r="K856">
        <f>VLOOKUP(A856,'2010'!A:V,6,FALSE)</f>
        <v>3221</v>
      </c>
      <c r="L856">
        <v>838</v>
      </c>
      <c r="M856">
        <f>VLOOKUP(A856,'2010'!A:X,7,FALSE)</f>
        <v>1011</v>
      </c>
      <c r="N856">
        <v>1310</v>
      </c>
      <c r="O856">
        <f>VLOOKUP(A856,'2010'!A:N,8,FALSE)</f>
        <v>1103</v>
      </c>
      <c r="P856">
        <v>1244</v>
      </c>
      <c r="Q856">
        <f>VLOOKUP(A856,'2010'!A:P,9,FALSE)</f>
        <v>1330</v>
      </c>
      <c r="R856">
        <v>1129</v>
      </c>
      <c r="S856">
        <f>VLOOKUP(A856,'2010'!A:R,10,FALSE)</f>
        <v>903</v>
      </c>
      <c r="T856">
        <v>576</v>
      </c>
      <c r="U856">
        <f>VLOOKUP(A856,'2010'!A:T,11,FALSE)</f>
        <v>231</v>
      </c>
      <c r="V856">
        <v>6739</v>
      </c>
      <c r="W856">
        <f>VLOOKUP(A856,'2010'!A:V,12,FALSE)</f>
        <v>7353</v>
      </c>
      <c r="X856">
        <v>4226</v>
      </c>
      <c r="Y856">
        <f>VLOOKUP(A856,'2010'!A:X,13,FALSE)</f>
        <v>5238</v>
      </c>
      <c r="Z856">
        <v>2513</v>
      </c>
      <c r="AA856">
        <f>VLOOKUP(A856,'2010'!A:Z,14,FALSE)</f>
        <v>2115</v>
      </c>
    </row>
    <row r="857" spans="1:27" x14ac:dyDescent="0.25">
      <c r="A857">
        <v>17031806003</v>
      </c>
      <c r="B857">
        <v>7577</v>
      </c>
      <c r="C857">
        <f>VLOOKUP(A857,'2010'!A:N,2,FALSE)</f>
        <v>7659</v>
      </c>
      <c r="D857">
        <v>170</v>
      </c>
      <c r="E857">
        <f>VLOOKUP(A857,'2010'!A:P,3,FALSE)</f>
        <v>386</v>
      </c>
      <c r="F857">
        <v>3235</v>
      </c>
      <c r="G857">
        <f>VLOOKUP(A857,'2010'!A:R,4,FALSE)</f>
        <v>3723</v>
      </c>
      <c r="H857">
        <v>1022</v>
      </c>
      <c r="I857">
        <f>VLOOKUP(A857,'2010'!A:T,5,FALSE)</f>
        <v>551</v>
      </c>
      <c r="J857">
        <v>3130</v>
      </c>
      <c r="K857">
        <f>VLOOKUP(A857,'2010'!A:V,6,FALSE)</f>
        <v>2997</v>
      </c>
      <c r="L857">
        <v>782</v>
      </c>
      <c r="M857">
        <f>VLOOKUP(A857,'2010'!A:X,7,FALSE)</f>
        <v>527</v>
      </c>
      <c r="N857">
        <v>1300</v>
      </c>
      <c r="O857">
        <f>VLOOKUP(A857,'2010'!A:N,8,FALSE)</f>
        <v>1476</v>
      </c>
      <c r="P857">
        <v>1356</v>
      </c>
      <c r="Q857">
        <f>VLOOKUP(A857,'2010'!A:P,9,FALSE)</f>
        <v>1543</v>
      </c>
      <c r="R857">
        <v>1616</v>
      </c>
      <c r="S857">
        <f>VLOOKUP(A857,'2010'!A:R,10,FALSE)</f>
        <v>1436</v>
      </c>
      <c r="T857">
        <v>584</v>
      </c>
      <c r="U857">
        <f>VLOOKUP(A857,'2010'!A:T,11,FALSE)</f>
        <v>197</v>
      </c>
      <c r="V857">
        <v>7577</v>
      </c>
      <c r="W857">
        <f>VLOOKUP(A857,'2010'!A:V,12,FALSE)</f>
        <v>7659</v>
      </c>
      <c r="X857">
        <v>4989</v>
      </c>
      <c r="Y857">
        <f>VLOOKUP(A857,'2010'!A:X,13,FALSE)</f>
        <v>5334</v>
      </c>
      <c r="Z857">
        <v>2588</v>
      </c>
      <c r="AA857">
        <f>VLOOKUP(A857,'2010'!A:Z,14,FALSE)</f>
        <v>2325</v>
      </c>
    </row>
    <row r="858" spans="1:27" x14ac:dyDescent="0.25">
      <c r="A858">
        <v>17031806004</v>
      </c>
      <c r="B858">
        <v>7331</v>
      </c>
      <c r="C858">
        <f>VLOOKUP(A858,'2010'!A:N,2,FALSE)</f>
        <v>7393</v>
      </c>
      <c r="D858">
        <v>374</v>
      </c>
      <c r="E858">
        <f>VLOOKUP(A858,'2010'!A:P,3,FALSE)</f>
        <v>242</v>
      </c>
      <c r="F858">
        <v>1445</v>
      </c>
      <c r="G858">
        <f>VLOOKUP(A858,'2010'!A:R,4,FALSE)</f>
        <v>1879</v>
      </c>
      <c r="H858">
        <v>1347</v>
      </c>
      <c r="I858">
        <f>VLOOKUP(A858,'2010'!A:T,5,FALSE)</f>
        <v>954</v>
      </c>
      <c r="J858">
        <v>4066</v>
      </c>
      <c r="K858">
        <f>VLOOKUP(A858,'2010'!A:V,6,FALSE)</f>
        <v>4262</v>
      </c>
      <c r="L858">
        <v>1105</v>
      </c>
      <c r="M858">
        <f>VLOOKUP(A858,'2010'!A:X,7,FALSE)</f>
        <v>1082</v>
      </c>
      <c r="N858">
        <v>1684</v>
      </c>
      <c r="O858">
        <f>VLOOKUP(A858,'2010'!A:N,8,FALSE)</f>
        <v>1662</v>
      </c>
      <c r="P858">
        <v>1330</v>
      </c>
      <c r="Q858">
        <f>VLOOKUP(A858,'2010'!A:P,9,FALSE)</f>
        <v>1416</v>
      </c>
      <c r="R858">
        <v>1143</v>
      </c>
      <c r="S858">
        <f>VLOOKUP(A858,'2010'!A:R,10,FALSE)</f>
        <v>1226</v>
      </c>
      <c r="T858">
        <v>390</v>
      </c>
      <c r="U858">
        <f>VLOOKUP(A858,'2010'!A:T,11,FALSE)</f>
        <v>194</v>
      </c>
      <c r="V858">
        <v>7035</v>
      </c>
      <c r="W858">
        <f>VLOOKUP(A858,'2010'!A:V,12,FALSE)</f>
        <v>7032</v>
      </c>
      <c r="X858">
        <v>4359</v>
      </c>
      <c r="Y858">
        <f>VLOOKUP(A858,'2010'!A:X,13,FALSE)</f>
        <v>4211</v>
      </c>
      <c r="Z858">
        <v>2676</v>
      </c>
      <c r="AA858">
        <f>VLOOKUP(A858,'2010'!A:Z,14,FALSE)</f>
        <v>2821</v>
      </c>
    </row>
    <row r="859" spans="1:27" x14ac:dyDescent="0.25">
      <c r="A859">
        <v>17031806102</v>
      </c>
      <c r="B859">
        <v>3971</v>
      </c>
      <c r="C859">
        <f>VLOOKUP(A859,'2010'!A:N,2,FALSE)</f>
        <v>3985</v>
      </c>
      <c r="D859">
        <v>221</v>
      </c>
      <c r="E859">
        <f>VLOOKUP(A859,'2010'!A:P,3,FALSE)</f>
        <v>101</v>
      </c>
      <c r="F859">
        <v>669</v>
      </c>
      <c r="G859">
        <f>VLOOKUP(A859,'2010'!A:R,4,FALSE)</f>
        <v>543</v>
      </c>
      <c r="H859">
        <v>507</v>
      </c>
      <c r="I859">
        <f>VLOOKUP(A859,'2010'!A:T,5,FALSE)</f>
        <v>446</v>
      </c>
      <c r="J859">
        <v>2555</v>
      </c>
      <c r="K859">
        <f>VLOOKUP(A859,'2010'!A:V,6,FALSE)</f>
        <v>2907</v>
      </c>
      <c r="L859">
        <v>221</v>
      </c>
      <c r="M859">
        <f>VLOOKUP(A859,'2010'!A:X,7,FALSE)</f>
        <v>280</v>
      </c>
      <c r="N859">
        <v>654</v>
      </c>
      <c r="O859">
        <f>VLOOKUP(A859,'2010'!A:N,8,FALSE)</f>
        <v>747</v>
      </c>
      <c r="P859">
        <v>954</v>
      </c>
      <c r="Q859">
        <f>VLOOKUP(A859,'2010'!A:P,9,FALSE)</f>
        <v>956</v>
      </c>
      <c r="R859">
        <v>858</v>
      </c>
      <c r="S859">
        <f>VLOOKUP(A859,'2010'!A:R,10,FALSE)</f>
        <v>667</v>
      </c>
      <c r="T859">
        <v>345</v>
      </c>
      <c r="U859">
        <f>VLOOKUP(A859,'2010'!A:T,11,FALSE)</f>
        <v>127</v>
      </c>
      <c r="V859">
        <v>3889</v>
      </c>
      <c r="W859">
        <f>VLOOKUP(A859,'2010'!A:V,12,FALSE)</f>
        <v>3985</v>
      </c>
      <c r="X859">
        <v>3256</v>
      </c>
      <c r="Y859">
        <f>VLOOKUP(A859,'2010'!A:X,13,FALSE)</f>
        <v>3436</v>
      </c>
      <c r="Z859">
        <v>633</v>
      </c>
      <c r="AA859">
        <f>VLOOKUP(A859,'2010'!A:Z,14,FALSE)</f>
        <v>549</v>
      </c>
    </row>
    <row r="860" spans="1:27" x14ac:dyDescent="0.25">
      <c r="A860">
        <v>17031806103</v>
      </c>
      <c r="B860">
        <v>4933</v>
      </c>
      <c r="C860">
        <f>VLOOKUP(A860,'2010'!A:N,2,FALSE)</f>
        <v>5287</v>
      </c>
      <c r="D860">
        <v>118</v>
      </c>
      <c r="E860">
        <f>VLOOKUP(A860,'2010'!A:P,3,FALSE)</f>
        <v>25</v>
      </c>
      <c r="F860">
        <v>665</v>
      </c>
      <c r="G860">
        <f>VLOOKUP(A860,'2010'!A:R,4,FALSE)</f>
        <v>609</v>
      </c>
      <c r="H860">
        <v>556</v>
      </c>
      <c r="I860">
        <f>VLOOKUP(A860,'2010'!A:T,5,FALSE)</f>
        <v>473</v>
      </c>
      <c r="J860">
        <v>3484</v>
      </c>
      <c r="K860">
        <f>VLOOKUP(A860,'2010'!A:V,6,FALSE)</f>
        <v>4130</v>
      </c>
      <c r="L860">
        <v>464</v>
      </c>
      <c r="M860">
        <f>VLOOKUP(A860,'2010'!A:X,7,FALSE)</f>
        <v>422</v>
      </c>
      <c r="N860">
        <v>812</v>
      </c>
      <c r="O860">
        <f>VLOOKUP(A860,'2010'!A:N,8,FALSE)</f>
        <v>907</v>
      </c>
      <c r="P860">
        <v>1036</v>
      </c>
      <c r="Q860">
        <f>VLOOKUP(A860,'2010'!A:P,9,FALSE)</f>
        <v>1097</v>
      </c>
      <c r="R860">
        <v>1004</v>
      </c>
      <c r="S860">
        <f>VLOOKUP(A860,'2010'!A:R,10,FALSE)</f>
        <v>905</v>
      </c>
      <c r="T860">
        <v>320</v>
      </c>
      <c r="U860">
        <f>VLOOKUP(A860,'2010'!A:T,11,FALSE)</f>
        <v>155</v>
      </c>
      <c r="V860">
        <v>4933</v>
      </c>
      <c r="W860">
        <f>VLOOKUP(A860,'2010'!A:V,12,FALSE)</f>
        <v>5287</v>
      </c>
      <c r="X860">
        <v>4487</v>
      </c>
      <c r="Y860">
        <f>VLOOKUP(A860,'2010'!A:X,13,FALSE)</f>
        <v>4945</v>
      </c>
      <c r="Z860">
        <v>446</v>
      </c>
      <c r="AA860">
        <f>VLOOKUP(A860,'2010'!A:Z,14,FALSE)</f>
        <v>342</v>
      </c>
    </row>
    <row r="861" spans="1:27" x14ac:dyDescent="0.25">
      <c r="A861">
        <v>17031806104</v>
      </c>
      <c r="B861">
        <v>4527</v>
      </c>
      <c r="C861">
        <f>VLOOKUP(A861,'2010'!A:N,2,FALSE)</f>
        <v>4547</v>
      </c>
      <c r="D861">
        <v>727</v>
      </c>
      <c r="E861">
        <f>VLOOKUP(A861,'2010'!A:P,3,FALSE)</f>
        <v>495</v>
      </c>
      <c r="F861">
        <v>1013</v>
      </c>
      <c r="G861">
        <f>VLOOKUP(A861,'2010'!A:R,4,FALSE)</f>
        <v>772</v>
      </c>
      <c r="H861">
        <v>719</v>
      </c>
      <c r="I861">
        <f>VLOOKUP(A861,'2010'!A:T,5,FALSE)</f>
        <v>729</v>
      </c>
      <c r="J861">
        <v>1911</v>
      </c>
      <c r="K861">
        <f>VLOOKUP(A861,'2010'!A:V,6,FALSE)</f>
        <v>2538</v>
      </c>
      <c r="L861">
        <v>458</v>
      </c>
      <c r="M861">
        <f>VLOOKUP(A861,'2010'!A:X,7,FALSE)</f>
        <v>501</v>
      </c>
      <c r="N861">
        <v>914</v>
      </c>
      <c r="O861">
        <f>VLOOKUP(A861,'2010'!A:N,8,FALSE)</f>
        <v>825</v>
      </c>
      <c r="P861">
        <v>691</v>
      </c>
      <c r="Q861">
        <f>VLOOKUP(A861,'2010'!A:P,9,FALSE)</f>
        <v>1071</v>
      </c>
      <c r="R861">
        <v>769</v>
      </c>
      <c r="S861">
        <f>VLOOKUP(A861,'2010'!A:R,10,FALSE)</f>
        <v>490</v>
      </c>
      <c r="T861">
        <v>350</v>
      </c>
      <c r="U861">
        <f>VLOOKUP(A861,'2010'!A:T,11,FALSE)</f>
        <v>134</v>
      </c>
      <c r="V861">
        <v>4298</v>
      </c>
      <c r="W861">
        <f>VLOOKUP(A861,'2010'!A:V,12,FALSE)</f>
        <v>4461</v>
      </c>
      <c r="X861">
        <v>1301</v>
      </c>
      <c r="Y861">
        <f>VLOOKUP(A861,'2010'!A:X,13,FALSE)</f>
        <v>1990</v>
      </c>
      <c r="Z861">
        <v>2997</v>
      </c>
      <c r="AA861">
        <f>VLOOKUP(A861,'2010'!A:Z,14,FALSE)</f>
        <v>2471</v>
      </c>
    </row>
    <row r="862" spans="1:27" x14ac:dyDescent="0.25">
      <c r="A862">
        <v>17031806201</v>
      </c>
      <c r="B862">
        <v>4768</v>
      </c>
      <c r="C862">
        <f>VLOOKUP(A862,'2010'!A:N,2,FALSE)</f>
        <v>3857</v>
      </c>
      <c r="D862">
        <v>86</v>
      </c>
      <c r="E862">
        <f>VLOOKUP(A862,'2010'!A:P,3,FALSE)</f>
        <v>79</v>
      </c>
      <c r="F862">
        <v>485</v>
      </c>
      <c r="G862">
        <f>VLOOKUP(A862,'2010'!A:R,4,FALSE)</f>
        <v>316</v>
      </c>
      <c r="H862">
        <v>1378</v>
      </c>
      <c r="I862">
        <f>VLOOKUP(A862,'2010'!A:T,5,FALSE)</f>
        <v>654</v>
      </c>
      <c r="J862">
        <v>2809</v>
      </c>
      <c r="K862">
        <f>VLOOKUP(A862,'2010'!A:V,6,FALSE)</f>
        <v>2773</v>
      </c>
      <c r="L862">
        <v>247</v>
      </c>
      <c r="M862">
        <f>VLOOKUP(A862,'2010'!A:X,7,FALSE)</f>
        <v>472</v>
      </c>
      <c r="N862">
        <v>832</v>
      </c>
      <c r="O862">
        <f>VLOOKUP(A862,'2010'!A:N,8,FALSE)</f>
        <v>451</v>
      </c>
      <c r="P862">
        <v>952</v>
      </c>
      <c r="Q862">
        <f>VLOOKUP(A862,'2010'!A:P,9,FALSE)</f>
        <v>944</v>
      </c>
      <c r="R862">
        <v>950</v>
      </c>
      <c r="S862">
        <f>VLOOKUP(A862,'2010'!A:R,10,FALSE)</f>
        <v>732</v>
      </c>
      <c r="T862">
        <v>717</v>
      </c>
      <c r="U862">
        <f>VLOOKUP(A862,'2010'!A:T,11,FALSE)</f>
        <v>173</v>
      </c>
      <c r="V862">
        <v>4768</v>
      </c>
      <c r="W862">
        <f>VLOOKUP(A862,'2010'!A:V,12,FALSE)</f>
        <v>3857</v>
      </c>
      <c r="X862">
        <v>2824</v>
      </c>
      <c r="Y862">
        <f>VLOOKUP(A862,'2010'!A:X,13,FALSE)</f>
        <v>2285</v>
      </c>
      <c r="Z862">
        <v>1944</v>
      </c>
      <c r="AA862">
        <f>VLOOKUP(A862,'2010'!A:Z,14,FALSE)</f>
        <v>1572</v>
      </c>
    </row>
    <row r="863" spans="1:27" x14ac:dyDescent="0.25">
      <c r="A863">
        <v>17031806202</v>
      </c>
      <c r="B863">
        <v>4325</v>
      </c>
      <c r="C863">
        <f>VLOOKUP(A863,'2010'!A:N,2,FALSE)</f>
        <v>4753</v>
      </c>
      <c r="D863">
        <v>132</v>
      </c>
      <c r="E863">
        <f>VLOOKUP(A863,'2010'!A:P,3,FALSE)</f>
        <v>35</v>
      </c>
      <c r="F863">
        <v>408</v>
      </c>
      <c r="G863">
        <f>VLOOKUP(A863,'2010'!A:R,4,FALSE)</f>
        <v>303</v>
      </c>
      <c r="H863">
        <v>449</v>
      </c>
      <c r="I863">
        <f>VLOOKUP(A863,'2010'!A:T,5,FALSE)</f>
        <v>475</v>
      </c>
      <c r="J863">
        <v>3336</v>
      </c>
      <c r="K863">
        <f>VLOOKUP(A863,'2010'!A:V,6,FALSE)</f>
        <v>3883</v>
      </c>
      <c r="L863">
        <v>231</v>
      </c>
      <c r="M863">
        <f>VLOOKUP(A863,'2010'!A:X,7,FALSE)</f>
        <v>277</v>
      </c>
      <c r="N863">
        <v>746</v>
      </c>
      <c r="O863">
        <f>VLOOKUP(A863,'2010'!A:N,8,FALSE)</f>
        <v>1172</v>
      </c>
      <c r="P863">
        <v>1042</v>
      </c>
      <c r="Q863">
        <f>VLOOKUP(A863,'2010'!A:P,9,FALSE)</f>
        <v>1077</v>
      </c>
      <c r="R863">
        <v>1038</v>
      </c>
      <c r="S863">
        <f>VLOOKUP(A863,'2010'!A:R,10,FALSE)</f>
        <v>890</v>
      </c>
      <c r="T863">
        <v>563</v>
      </c>
      <c r="U863">
        <f>VLOOKUP(A863,'2010'!A:T,11,FALSE)</f>
        <v>96</v>
      </c>
      <c r="V863">
        <v>4294</v>
      </c>
      <c r="W863">
        <f>VLOOKUP(A863,'2010'!A:V,12,FALSE)</f>
        <v>4753</v>
      </c>
      <c r="X863">
        <v>2710</v>
      </c>
      <c r="Y863">
        <f>VLOOKUP(A863,'2010'!A:X,13,FALSE)</f>
        <v>3146</v>
      </c>
      <c r="Z863">
        <v>1584</v>
      </c>
      <c r="AA863">
        <f>VLOOKUP(A863,'2010'!A:Z,14,FALSE)</f>
        <v>1607</v>
      </c>
    </row>
    <row r="864" spans="1:27" x14ac:dyDescent="0.25">
      <c r="A864">
        <v>17031806300</v>
      </c>
      <c r="B864">
        <v>4286</v>
      </c>
      <c r="C864">
        <f>VLOOKUP(A864,'2010'!A:N,2,FALSE)</f>
        <v>4561</v>
      </c>
      <c r="D864">
        <v>34</v>
      </c>
      <c r="E864">
        <f>VLOOKUP(A864,'2010'!A:P,3,FALSE)</f>
        <v>0</v>
      </c>
      <c r="F864">
        <v>258</v>
      </c>
      <c r="G864">
        <f>VLOOKUP(A864,'2010'!A:R,4,FALSE)</f>
        <v>124</v>
      </c>
      <c r="H864">
        <v>646</v>
      </c>
      <c r="I864">
        <f>VLOOKUP(A864,'2010'!A:T,5,FALSE)</f>
        <v>851</v>
      </c>
      <c r="J864">
        <v>3167</v>
      </c>
      <c r="K864">
        <f>VLOOKUP(A864,'2010'!A:V,6,FALSE)</f>
        <v>3506</v>
      </c>
      <c r="L864">
        <v>341</v>
      </c>
      <c r="M864">
        <f>VLOOKUP(A864,'2010'!A:X,7,FALSE)</f>
        <v>213</v>
      </c>
      <c r="N864">
        <v>843</v>
      </c>
      <c r="O864">
        <f>VLOOKUP(A864,'2010'!A:N,8,FALSE)</f>
        <v>851</v>
      </c>
      <c r="P864">
        <v>911</v>
      </c>
      <c r="Q864">
        <f>VLOOKUP(A864,'2010'!A:P,9,FALSE)</f>
        <v>921</v>
      </c>
      <c r="R864">
        <v>758</v>
      </c>
      <c r="S864">
        <f>VLOOKUP(A864,'2010'!A:R,10,FALSE)</f>
        <v>686</v>
      </c>
      <c r="T864">
        <v>297</v>
      </c>
      <c r="U864">
        <f>VLOOKUP(A864,'2010'!A:T,11,FALSE)</f>
        <v>114</v>
      </c>
      <c r="V864">
        <v>4286</v>
      </c>
      <c r="W864">
        <f>VLOOKUP(A864,'2010'!A:V,12,FALSE)</f>
        <v>4561</v>
      </c>
      <c r="X864">
        <v>3824</v>
      </c>
      <c r="Y864">
        <f>VLOOKUP(A864,'2010'!A:X,13,FALSE)</f>
        <v>4361</v>
      </c>
      <c r="Z864">
        <v>462</v>
      </c>
      <c r="AA864">
        <f>VLOOKUP(A864,'2010'!A:Z,14,FALSE)</f>
        <v>200</v>
      </c>
    </row>
    <row r="865" spans="1:27" x14ac:dyDescent="0.25">
      <c r="A865">
        <v>17031806400</v>
      </c>
      <c r="B865">
        <v>2662</v>
      </c>
      <c r="C865">
        <f>VLOOKUP(A865,'2010'!A:N,2,FALSE)</f>
        <v>2243</v>
      </c>
      <c r="D865">
        <v>14</v>
      </c>
      <c r="E865">
        <f>VLOOKUP(A865,'2010'!A:P,3,FALSE)</f>
        <v>0</v>
      </c>
      <c r="F865">
        <v>72</v>
      </c>
      <c r="G865">
        <f>VLOOKUP(A865,'2010'!A:R,4,FALSE)</f>
        <v>88</v>
      </c>
      <c r="H865">
        <v>690</v>
      </c>
      <c r="I865">
        <f>VLOOKUP(A865,'2010'!A:T,5,FALSE)</f>
        <v>406</v>
      </c>
      <c r="J865">
        <v>1857</v>
      </c>
      <c r="K865">
        <f>VLOOKUP(A865,'2010'!A:V,6,FALSE)</f>
        <v>1688</v>
      </c>
      <c r="L865">
        <v>186</v>
      </c>
      <c r="M865">
        <f>VLOOKUP(A865,'2010'!A:X,7,FALSE)</f>
        <v>97</v>
      </c>
      <c r="N865">
        <v>537</v>
      </c>
      <c r="O865">
        <f>VLOOKUP(A865,'2010'!A:N,8,FALSE)</f>
        <v>518</v>
      </c>
      <c r="P865">
        <v>562</v>
      </c>
      <c r="Q865">
        <f>VLOOKUP(A865,'2010'!A:P,9,FALSE)</f>
        <v>453</v>
      </c>
      <c r="R865">
        <v>271</v>
      </c>
      <c r="S865">
        <f>VLOOKUP(A865,'2010'!A:R,10,FALSE)</f>
        <v>358</v>
      </c>
      <c r="T865">
        <v>239</v>
      </c>
      <c r="U865">
        <f>VLOOKUP(A865,'2010'!A:T,11,FALSE)</f>
        <v>38</v>
      </c>
      <c r="V865">
        <v>2662</v>
      </c>
      <c r="W865">
        <f>VLOOKUP(A865,'2010'!A:V,12,FALSE)</f>
        <v>2243</v>
      </c>
      <c r="X865">
        <v>2015</v>
      </c>
      <c r="Y865">
        <f>VLOOKUP(A865,'2010'!A:X,13,FALSE)</f>
        <v>2017</v>
      </c>
      <c r="Z865">
        <v>647</v>
      </c>
      <c r="AA865">
        <f>VLOOKUP(A865,'2010'!A:Z,14,FALSE)</f>
        <v>226</v>
      </c>
    </row>
    <row r="866" spans="1:27" x14ac:dyDescent="0.25">
      <c r="A866">
        <v>17031806501</v>
      </c>
      <c r="B866">
        <v>2572</v>
      </c>
      <c r="C866">
        <f>VLOOKUP(A866,'2010'!A:N,2,FALSE)</f>
        <v>2523</v>
      </c>
      <c r="D866">
        <v>151</v>
      </c>
      <c r="E866">
        <f>VLOOKUP(A866,'2010'!A:P,3,FALSE)</f>
        <v>80</v>
      </c>
      <c r="F866">
        <v>881</v>
      </c>
      <c r="G866">
        <f>VLOOKUP(A866,'2010'!A:R,4,FALSE)</f>
        <v>678</v>
      </c>
      <c r="H866">
        <v>649</v>
      </c>
      <c r="I866">
        <f>VLOOKUP(A866,'2010'!A:T,5,FALSE)</f>
        <v>870</v>
      </c>
      <c r="J866">
        <v>865</v>
      </c>
      <c r="K866">
        <f>VLOOKUP(A866,'2010'!A:V,6,FALSE)</f>
        <v>895</v>
      </c>
      <c r="L866">
        <v>307</v>
      </c>
      <c r="M866">
        <f>VLOOKUP(A866,'2010'!A:X,7,FALSE)</f>
        <v>497</v>
      </c>
      <c r="N866">
        <v>512</v>
      </c>
      <c r="O866">
        <f>VLOOKUP(A866,'2010'!A:N,8,FALSE)</f>
        <v>524</v>
      </c>
      <c r="P866">
        <v>457</v>
      </c>
      <c r="Q866">
        <f>VLOOKUP(A866,'2010'!A:P,9,FALSE)</f>
        <v>305</v>
      </c>
      <c r="R866">
        <v>359</v>
      </c>
      <c r="S866">
        <f>VLOOKUP(A866,'2010'!A:R,10,FALSE)</f>
        <v>131</v>
      </c>
      <c r="T866">
        <v>81</v>
      </c>
      <c r="U866">
        <f>VLOOKUP(A866,'2010'!A:T,11,FALSE)</f>
        <v>73</v>
      </c>
      <c r="V866">
        <v>2567</v>
      </c>
      <c r="W866">
        <f>VLOOKUP(A866,'2010'!A:V,12,FALSE)</f>
        <v>2523</v>
      </c>
      <c r="X866">
        <v>1793</v>
      </c>
      <c r="Y866">
        <f>VLOOKUP(A866,'2010'!A:X,13,FALSE)</f>
        <v>1899</v>
      </c>
      <c r="Z866">
        <v>774</v>
      </c>
      <c r="AA866">
        <f>VLOOKUP(A866,'2010'!A:Z,14,FALSE)</f>
        <v>624</v>
      </c>
    </row>
    <row r="867" spans="1:27" x14ac:dyDescent="0.25">
      <c r="A867">
        <v>17031806502</v>
      </c>
      <c r="B867">
        <v>4414</v>
      </c>
      <c r="C867">
        <f>VLOOKUP(A867,'2010'!A:N,2,FALSE)</f>
        <v>4152</v>
      </c>
      <c r="D867">
        <v>73</v>
      </c>
      <c r="E867">
        <f>VLOOKUP(A867,'2010'!A:P,3,FALSE)</f>
        <v>37</v>
      </c>
      <c r="F867">
        <v>365</v>
      </c>
      <c r="G867">
        <f>VLOOKUP(A867,'2010'!A:R,4,FALSE)</f>
        <v>389</v>
      </c>
      <c r="H867">
        <v>1556</v>
      </c>
      <c r="I867">
        <f>VLOOKUP(A867,'2010'!A:T,5,FALSE)</f>
        <v>1329</v>
      </c>
      <c r="J867">
        <v>2307</v>
      </c>
      <c r="K867">
        <f>VLOOKUP(A867,'2010'!A:V,6,FALSE)</f>
        <v>2415</v>
      </c>
      <c r="L867">
        <v>500</v>
      </c>
      <c r="M867">
        <f>VLOOKUP(A867,'2010'!A:X,7,FALSE)</f>
        <v>534</v>
      </c>
      <c r="N867">
        <v>1151</v>
      </c>
      <c r="O867">
        <f>VLOOKUP(A867,'2010'!A:N,8,FALSE)</f>
        <v>1061</v>
      </c>
      <c r="P867">
        <v>639</v>
      </c>
      <c r="Q867">
        <f>VLOOKUP(A867,'2010'!A:P,9,FALSE)</f>
        <v>783</v>
      </c>
      <c r="R867">
        <v>634</v>
      </c>
      <c r="S867">
        <f>VLOOKUP(A867,'2010'!A:R,10,FALSE)</f>
        <v>345</v>
      </c>
      <c r="T867">
        <v>183</v>
      </c>
      <c r="U867">
        <f>VLOOKUP(A867,'2010'!A:T,11,FALSE)</f>
        <v>58</v>
      </c>
      <c r="V867">
        <v>4414</v>
      </c>
      <c r="W867">
        <f>VLOOKUP(A867,'2010'!A:V,12,FALSE)</f>
        <v>4152</v>
      </c>
      <c r="X867">
        <v>3779</v>
      </c>
      <c r="Y867">
        <f>VLOOKUP(A867,'2010'!A:X,13,FALSE)</f>
        <v>3824</v>
      </c>
      <c r="Z867">
        <v>635</v>
      </c>
      <c r="AA867">
        <f>VLOOKUP(A867,'2010'!A:Z,14,FALSE)</f>
        <v>328</v>
      </c>
    </row>
    <row r="868" spans="1:27" x14ac:dyDescent="0.25">
      <c r="A868">
        <v>17031806600</v>
      </c>
      <c r="B868">
        <v>3413</v>
      </c>
      <c r="C868">
        <f>VLOOKUP(A868,'2010'!A:N,2,FALSE)</f>
        <v>3327</v>
      </c>
      <c r="D868">
        <v>106</v>
      </c>
      <c r="E868">
        <f>VLOOKUP(A868,'2010'!A:P,3,FALSE)</f>
        <v>29</v>
      </c>
      <c r="F868">
        <v>226</v>
      </c>
      <c r="G868">
        <f>VLOOKUP(A868,'2010'!A:R,4,FALSE)</f>
        <v>386</v>
      </c>
      <c r="H868">
        <v>819</v>
      </c>
      <c r="I868">
        <f>VLOOKUP(A868,'2010'!A:T,5,FALSE)</f>
        <v>559</v>
      </c>
      <c r="J868">
        <v>2152</v>
      </c>
      <c r="K868">
        <f>VLOOKUP(A868,'2010'!A:V,6,FALSE)</f>
        <v>2314</v>
      </c>
      <c r="L868">
        <v>300</v>
      </c>
      <c r="M868">
        <f>VLOOKUP(A868,'2010'!A:X,7,FALSE)</f>
        <v>290</v>
      </c>
      <c r="N868">
        <v>619</v>
      </c>
      <c r="O868">
        <f>VLOOKUP(A868,'2010'!A:N,8,FALSE)</f>
        <v>553</v>
      </c>
      <c r="P868">
        <v>768</v>
      </c>
      <c r="Q868">
        <f>VLOOKUP(A868,'2010'!A:P,9,FALSE)</f>
        <v>833</v>
      </c>
      <c r="R868">
        <v>539</v>
      </c>
      <c r="S868">
        <f>VLOOKUP(A868,'2010'!A:R,10,FALSE)</f>
        <v>349</v>
      </c>
      <c r="T868">
        <v>220</v>
      </c>
      <c r="U868">
        <f>VLOOKUP(A868,'2010'!A:T,11,FALSE)</f>
        <v>107</v>
      </c>
      <c r="V868">
        <v>3413</v>
      </c>
      <c r="W868">
        <f>VLOOKUP(A868,'2010'!A:V,12,FALSE)</f>
        <v>3327</v>
      </c>
      <c r="X868">
        <v>3057</v>
      </c>
      <c r="Y868">
        <f>VLOOKUP(A868,'2010'!A:X,13,FALSE)</f>
        <v>3142</v>
      </c>
      <c r="Z868">
        <v>356</v>
      </c>
      <c r="AA868">
        <f>VLOOKUP(A868,'2010'!A:Z,14,FALSE)</f>
        <v>185</v>
      </c>
    </row>
    <row r="869" spans="1:27" x14ac:dyDescent="0.25">
      <c r="A869">
        <v>17031806700</v>
      </c>
      <c r="B869">
        <v>4072</v>
      </c>
      <c r="C869">
        <f>VLOOKUP(A869,'2010'!A:N,2,FALSE)</f>
        <v>4369</v>
      </c>
      <c r="D869">
        <v>211</v>
      </c>
      <c r="E869">
        <f>VLOOKUP(A869,'2010'!A:P,3,FALSE)</f>
        <v>204</v>
      </c>
      <c r="F869">
        <v>512</v>
      </c>
      <c r="G869">
        <f>VLOOKUP(A869,'2010'!A:R,4,FALSE)</f>
        <v>435</v>
      </c>
      <c r="H869">
        <v>365</v>
      </c>
      <c r="I869">
        <f>VLOOKUP(A869,'2010'!A:T,5,FALSE)</f>
        <v>88</v>
      </c>
      <c r="J869">
        <v>2847</v>
      </c>
      <c r="K869">
        <f>VLOOKUP(A869,'2010'!A:V,6,FALSE)</f>
        <v>3535</v>
      </c>
      <c r="L869">
        <v>132</v>
      </c>
      <c r="M869">
        <f>VLOOKUP(A869,'2010'!A:X,7,FALSE)</f>
        <v>62</v>
      </c>
      <c r="N869">
        <v>278</v>
      </c>
      <c r="O869">
        <f>VLOOKUP(A869,'2010'!A:N,8,FALSE)</f>
        <v>287</v>
      </c>
      <c r="P869">
        <v>576</v>
      </c>
      <c r="Q869">
        <f>VLOOKUP(A869,'2010'!A:P,9,FALSE)</f>
        <v>516</v>
      </c>
      <c r="R869">
        <v>855</v>
      </c>
      <c r="S869">
        <f>VLOOKUP(A869,'2010'!A:R,10,FALSE)</f>
        <v>966</v>
      </c>
      <c r="T869">
        <v>1069</v>
      </c>
      <c r="U869">
        <f>VLOOKUP(A869,'2010'!A:T,11,FALSE)</f>
        <v>150</v>
      </c>
      <c r="V869">
        <v>4064</v>
      </c>
      <c r="W869">
        <f>VLOOKUP(A869,'2010'!A:V,12,FALSE)</f>
        <v>4301</v>
      </c>
      <c r="X869">
        <v>3871</v>
      </c>
      <c r="Y869">
        <f>VLOOKUP(A869,'2010'!A:X,13,FALSE)</f>
        <v>4193</v>
      </c>
      <c r="Z869">
        <v>193</v>
      </c>
      <c r="AA869">
        <f>VLOOKUP(A869,'2010'!A:Z,14,FALSE)</f>
        <v>108</v>
      </c>
    </row>
    <row r="870" spans="1:27" x14ac:dyDescent="0.25">
      <c r="A870">
        <v>17031806801</v>
      </c>
      <c r="B870">
        <v>3974</v>
      </c>
      <c r="C870">
        <f>VLOOKUP(A870,'2010'!A:N,2,FALSE)</f>
        <v>3686</v>
      </c>
      <c r="D870">
        <v>453</v>
      </c>
      <c r="E870">
        <f>VLOOKUP(A870,'2010'!A:P,3,FALSE)</f>
        <v>290</v>
      </c>
      <c r="F870">
        <v>836</v>
      </c>
      <c r="G870">
        <f>VLOOKUP(A870,'2010'!A:R,4,FALSE)</f>
        <v>585</v>
      </c>
      <c r="H870">
        <v>383</v>
      </c>
      <c r="I870">
        <f>VLOOKUP(A870,'2010'!A:T,5,FALSE)</f>
        <v>283</v>
      </c>
      <c r="J870">
        <v>2182</v>
      </c>
      <c r="K870">
        <f>VLOOKUP(A870,'2010'!A:V,6,FALSE)</f>
        <v>2413</v>
      </c>
      <c r="L870">
        <v>399</v>
      </c>
      <c r="M870">
        <f>VLOOKUP(A870,'2010'!A:X,7,FALSE)</f>
        <v>331</v>
      </c>
      <c r="N870">
        <v>569</v>
      </c>
      <c r="O870">
        <f>VLOOKUP(A870,'2010'!A:N,8,FALSE)</f>
        <v>471</v>
      </c>
      <c r="P870">
        <v>749</v>
      </c>
      <c r="Q870">
        <f>VLOOKUP(A870,'2010'!A:P,9,FALSE)</f>
        <v>848</v>
      </c>
      <c r="R870">
        <v>764</v>
      </c>
      <c r="S870">
        <f>VLOOKUP(A870,'2010'!A:R,10,FALSE)</f>
        <v>784</v>
      </c>
      <c r="T870">
        <v>540</v>
      </c>
      <c r="U870">
        <f>VLOOKUP(A870,'2010'!A:T,11,FALSE)</f>
        <v>137</v>
      </c>
      <c r="V870">
        <v>3470</v>
      </c>
      <c r="W870">
        <f>VLOOKUP(A870,'2010'!A:V,12,FALSE)</f>
        <v>3188</v>
      </c>
      <c r="X870">
        <v>2280</v>
      </c>
      <c r="Y870">
        <f>VLOOKUP(A870,'2010'!A:X,13,FALSE)</f>
        <v>2706</v>
      </c>
      <c r="Z870">
        <v>1190</v>
      </c>
      <c r="AA870">
        <f>VLOOKUP(A870,'2010'!A:Z,14,FALSE)</f>
        <v>482</v>
      </c>
    </row>
    <row r="871" spans="1:27" x14ac:dyDescent="0.25">
      <c r="A871">
        <v>17031806802</v>
      </c>
      <c r="B871">
        <v>2913</v>
      </c>
      <c r="C871">
        <f>VLOOKUP(A871,'2010'!A:N,2,FALSE)</f>
        <v>2888</v>
      </c>
      <c r="D871">
        <v>230</v>
      </c>
      <c r="E871">
        <f>VLOOKUP(A871,'2010'!A:P,3,FALSE)</f>
        <v>171</v>
      </c>
      <c r="F871">
        <v>683</v>
      </c>
      <c r="G871">
        <f>VLOOKUP(A871,'2010'!A:R,4,FALSE)</f>
        <v>814</v>
      </c>
      <c r="H871">
        <v>209</v>
      </c>
      <c r="I871">
        <f>VLOOKUP(A871,'2010'!A:T,5,FALSE)</f>
        <v>46</v>
      </c>
      <c r="J871">
        <v>1740</v>
      </c>
      <c r="K871">
        <f>VLOOKUP(A871,'2010'!A:V,6,FALSE)</f>
        <v>1825</v>
      </c>
      <c r="L871">
        <v>193</v>
      </c>
      <c r="M871">
        <f>VLOOKUP(A871,'2010'!A:X,7,FALSE)</f>
        <v>209</v>
      </c>
      <c r="N871">
        <v>373</v>
      </c>
      <c r="O871">
        <f>VLOOKUP(A871,'2010'!A:N,8,FALSE)</f>
        <v>188</v>
      </c>
      <c r="P871">
        <v>374</v>
      </c>
      <c r="Q871">
        <f>VLOOKUP(A871,'2010'!A:P,9,FALSE)</f>
        <v>527</v>
      </c>
      <c r="R871">
        <v>569</v>
      </c>
      <c r="S871">
        <f>VLOOKUP(A871,'2010'!A:R,10,FALSE)</f>
        <v>531</v>
      </c>
      <c r="T871">
        <v>634</v>
      </c>
      <c r="U871">
        <f>VLOOKUP(A871,'2010'!A:T,11,FALSE)</f>
        <v>115</v>
      </c>
      <c r="V871">
        <v>2913</v>
      </c>
      <c r="W871">
        <f>VLOOKUP(A871,'2010'!A:V,12,FALSE)</f>
        <v>2888</v>
      </c>
      <c r="X871">
        <v>1811</v>
      </c>
      <c r="Y871">
        <f>VLOOKUP(A871,'2010'!A:X,13,FALSE)</f>
        <v>2245</v>
      </c>
      <c r="Z871">
        <v>1102</v>
      </c>
      <c r="AA871">
        <f>VLOOKUP(A871,'2010'!A:Z,14,FALSE)</f>
        <v>643</v>
      </c>
    </row>
    <row r="872" spans="1:27" x14ac:dyDescent="0.25">
      <c r="A872">
        <v>17031806900</v>
      </c>
      <c r="B872">
        <v>4662</v>
      </c>
      <c r="C872">
        <f>VLOOKUP(A872,'2010'!A:N,2,FALSE)</f>
        <v>4526</v>
      </c>
      <c r="D872">
        <v>31</v>
      </c>
      <c r="E872">
        <f>VLOOKUP(A872,'2010'!A:P,3,FALSE)</f>
        <v>83</v>
      </c>
      <c r="F872">
        <v>1407</v>
      </c>
      <c r="G872">
        <f>VLOOKUP(A872,'2010'!A:R,4,FALSE)</f>
        <v>1439</v>
      </c>
      <c r="H872">
        <v>572</v>
      </c>
      <c r="I872">
        <f>VLOOKUP(A872,'2010'!A:T,5,FALSE)</f>
        <v>175</v>
      </c>
      <c r="J872">
        <v>2591</v>
      </c>
      <c r="K872">
        <f>VLOOKUP(A872,'2010'!A:V,6,FALSE)</f>
        <v>2780</v>
      </c>
      <c r="L872">
        <v>269</v>
      </c>
      <c r="M872">
        <f>VLOOKUP(A872,'2010'!A:X,7,FALSE)</f>
        <v>267</v>
      </c>
      <c r="N872">
        <v>778</v>
      </c>
      <c r="O872">
        <f>VLOOKUP(A872,'2010'!A:N,8,FALSE)</f>
        <v>730</v>
      </c>
      <c r="P872">
        <v>1036</v>
      </c>
      <c r="Q872">
        <f>VLOOKUP(A872,'2010'!A:P,9,FALSE)</f>
        <v>759</v>
      </c>
      <c r="R872">
        <v>913</v>
      </c>
      <c r="S872">
        <f>VLOOKUP(A872,'2010'!A:R,10,FALSE)</f>
        <v>1045</v>
      </c>
      <c r="T872">
        <v>766</v>
      </c>
      <c r="U872">
        <f>VLOOKUP(A872,'2010'!A:T,11,FALSE)</f>
        <v>143</v>
      </c>
      <c r="V872">
        <v>4653</v>
      </c>
      <c r="W872">
        <f>VLOOKUP(A872,'2010'!A:V,12,FALSE)</f>
        <v>4526</v>
      </c>
      <c r="X872">
        <v>3319</v>
      </c>
      <c r="Y872">
        <f>VLOOKUP(A872,'2010'!A:X,13,FALSE)</f>
        <v>3749</v>
      </c>
      <c r="Z872">
        <v>1334</v>
      </c>
      <c r="AA872">
        <f>VLOOKUP(A872,'2010'!A:Z,14,FALSE)</f>
        <v>777</v>
      </c>
    </row>
    <row r="873" spans="1:27" x14ac:dyDescent="0.25">
      <c r="A873">
        <v>17031807000</v>
      </c>
      <c r="B873">
        <v>6317</v>
      </c>
      <c r="C873">
        <f>VLOOKUP(A873,'2010'!A:N,2,FALSE)</f>
        <v>5721</v>
      </c>
      <c r="D873">
        <v>740</v>
      </c>
      <c r="E873">
        <f>VLOOKUP(A873,'2010'!A:P,3,FALSE)</f>
        <v>493</v>
      </c>
      <c r="F873">
        <v>1515</v>
      </c>
      <c r="G873">
        <f>VLOOKUP(A873,'2010'!A:R,4,FALSE)</f>
        <v>1767</v>
      </c>
      <c r="H873">
        <v>941</v>
      </c>
      <c r="I873">
        <f>VLOOKUP(A873,'2010'!A:T,5,FALSE)</f>
        <v>421</v>
      </c>
      <c r="J873">
        <v>3031</v>
      </c>
      <c r="K873">
        <f>VLOOKUP(A873,'2010'!A:V,6,FALSE)</f>
        <v>2982</v>
      </c>
      <c r="L873">
        <v>614</v>
      </c>
      <c r="M873">
        <f>VLOOKUP(A873,'2010'!A:X,7,FALSE)</f>
        <v>410</v>
      </c>
      <c r="N873">
        <v>1068</v>
      </c>
      <c r="O873">
        <f>VLOOKUP(A873,'2010'!A:N,8,FALSE)</f>
        <v>681</v>
      </c>
      <c r="P873">
        <v>1099</v>
      </c>
      <c r="Q873">
        <f>VLOOKUP(A873,'2010'!A:P,9,FALSE)</f>
        <v>1080</v>
      </c>
      <c r="R873">
        <v>771</v>
      </c>
      <c r="S873">
        <f>VLOOKUP(A873,'2010'!A:R,10,FALSE)</f>
        <v>1123</v>
      </c>
      <c r="T873">
        <v>630</v>
      </c>
      <c r="U873">
        <f>VLOOKUP(A873,'2010'!A:T,11,FALSE)</f>
        <v>170</v>
      </c>
      <c r="V873">
        <v>6163</v>
      </c>
      <c r="W873">
        <f>VLOOKUP(A873,'2010'!A:V,12,FALSE)</f>
        <v>5666</v>
      </c>
      <c r="X873">
        <v>2719</v>
      </c>
      <c r="Y873">
        <f>VLOOKUP(A873,'2010'!A:X,13,FALSE)</f>
        <v>2382</v>
      </c>
      <c r="Z873">
        <v>3444</v>
      </c>
      <c r="AA873">
        <f>VLOOKUP(A873,'2010'!A:Z,14,FALSE)</f>
        <v>3284</v>
      </c>
    </row>
    <row r="874" spans="1:27" x14ac:dyDescent="0.25">
      <c r="A874">
        <v>17031807100</v>
      </c>
      <c r="B874">
        <v>3363</v>
      </c>
      <c r="C874">
        <f>VLOOKUP(A874,'2010'!A:N,2,FALSE)</f>
        <v>3863</v>
      </c>
      <c r="D874">
        <v>319</v>
      </c>
      <c r="E874">
        <f>VLOOKUP(A874,'2010'!A:P,3,FALSE)</f>
        <v>428</v>
      </c>
      <c r="F874">
        <v>285</v>
      </c>
      <c r="G874">
        <f>VLOOKUP(A874,'2010'!A:R,4,FALSE)</f>
        <v>178</v>
      </c>
      <c r="H874">
        <v>183</v>
      </c>
      <c r="I874">
        <f>VLOOKUP(A874,'2010'!A:T,5,FALSE)</f>
        <v>354</v>
      </c>
      <c r="J874">
        <v>2486</v>
      </c>
      <c r="K874">
        <f>VLOOKUP(A874,'2010'!A:V,6,FALSE)</f>
        <v>2847</v>
      </c>
      <c r="L874">
        <v>57</v>
      </c>
      <c r="M874">
        <f>VLOOKUP(A874,'2010'!A:X,7,FALSE)</f>
        <v>41</v>
      </c>
      <c r="N874">
        <v>158</v>
      </c>
      <c r="O874">
        <f>VLOOKUP(A874,'2010'!A:N,8,FALSE)</f>
        <v>167</v>
      </c>
      <c r="P874">
        <v>465</v>
      </c>
      <c r="Q874">
        <f>VLOOKUP(A874,'2010'!A:P,9,FALSE)</f>
        <v>365</v>
      </c>
      <c r="R874">
        <v>663</v>
      </c>
      <c r="S874">
        <f>VLOOKUP(A874,'2010'!A:R,10,FALSE)</f>
        <v>1071</v>
      </c>
      <c r="T874">
        <v>1010</v>
      </c>
      <c r="U874">
        <f>VLOOKUP(A874,'2010'!A:T,11,FALSE)</f>
        <v>156</v>
      </c>
      <c r="V874">
        <v>3363</v>
      </c>
      <c r="W874">
        <f>VLOOKUP(A874,'2010'!A:V,12,FALSE)</f>
        <v>3863</v>
      </c>
      <c r="X874">
        <v>3093</v>
      </c>
      <c r="Y874">
        <f>VLOOKUP(A874,'2010'!A:X,13,FALSE)</f>
        <v>3562</v>
      </c>
      <c r="Z874">
        <v>270</v>
      </c>
      <c r="AA874">
        <f>VLOOKUP(A874,'2010'!A:Z,14,FALSE)</f>
        <v>301</v>
      </c>
    </row>
    <row r="875" spans="1:27" x14ac:dyDescent="0.25">
      <c r="A875">
        <v>17031807200</v>
      </c>
      <c r="B875">
        <v>5386</v>
      </c>
      <c r="C875">
        <f>VLOOKUP(A875,'2010'!A:N,2,FALSE)</f>
        <v>5832</v>
      </c>
      <c r="D875">
        <v>538</v>
      </c>
      <c r="E875">
        <f>VLOOKUP(A875,'2010'!A:P,3,FALSE)</f>
        <v>741</v>
      </c>
      <c r="F875">
        <v>1623</v>
      </c>
      <c r="G875">
        <f>VLOOKUP(A875,'2010'!A:R,4,FALSE)</f>
        <v>1169</v>
      </c>
      <c r="H875">
        <v>408</v>
      </c>
      <c r="I875">
        <f>VLOOKUP(A875,'2010'!A:T,5,FALSE)</f>
        <v>499</v>
      </c>
      <c r="J875">
        <v>2663</v>
      </c>
      <c r="K875">
        <f>VLOOKUP(A875,'2010'!A:V,6,FALSE)</f>
        <v>3313</v>
      </c>
      <c r="L875">
        <v>415</v>
      </c>
      <c r="M875">
        <f>VLOOKUP(A875,'2010'!A:X,7,FALSE)</f>
        <v>234</v>
      </c>
      <c r="N875">
        <v>755</v>
      </c>
      <c r="O875">
        <f>VLOOKUP(A875,'2010'!A:N,8,FALSE)</f>
        <v>998</v>
      </c>
      <c r="P875">
        <v>987</v>
      </c>
      <c r="Q875">
        <f>VLOOKUP(A875,'2010'!A:P,9,FALSE)</f>
        <v>891</v>
      </c>
      <c r="R875">
        <v>1085</v>
      </c>
      <c r="S875">
        <f>VLOOKUP(A875,'2010'!A:R,10,FALSE)</f>
        <v>943</v>
      </c>
      <c r="T875">
        <v>742</v>
      </c>
      <c r="U875">
        <f>VLOOKUP(A875,'2010'!A:T,11,FALSE)</f>
        <v>196</v>
      </c>
      <c r="V875">
        <v>5368</v>
      </c>
      <c r="W875">
        <f>VLOOKUP(A875,'2010'!A:V,12,FALSE)</f>
        <v>5832</v>
      </c>
      <c r="X875">
        <v>4763</v>
      </c>
      <c r="Y875">
        <f>VLOOKUP(A875,'2010'!A:X,13,FALSE)</f>
        <v>5100</v>
      </c>
      <c r="Z875">
        <v>605</v>
      </c>
      <c r="AA875">
        <f>VLOOKUP(A875,'2010'!A:Z,14,FALSE)</f>
        <v>732</v>
      </c>
    </row>
    <row r="876" spans="1:27" x14ac:dyDescent="0.25">
      <c r="A876">
        <v>17031807300</v>
      </c>
      <c r="B876">
        <v>7413</v>
      </c>
      <c r="C876">
        <f>VLOOKUP(A876,'2010'!A:N,2,FALSE)</f>
        <v>6698</v>
      </c>
      <c r="D876">
        <v>471</v>
      </c>
      <c r="E876">
        <f>VLOOKUP(A876,'2010'!A:P,3,FALSE)</f>
        <v>383</v>
      </c>
      <c r="F876">
        <v>2008</v>
      </c>
      <c r="G876">
        <f>VLOOKUP(A876,'2010'!A:R,4,FALSE)</f>
        <v>2450</v>
      </c>
      <c r="H876">
        <v>492</v>
      </c>
      <c r="I876">
        <f>VLOOKUP(A876,'2010'!A:T,5,FALSE)</f>
        <v>434</v>
      </c>
      <c r="J876">
        <v>4038</v>
      </c>
      <c r="K876">
        <f>VLOOKUP(A876,'2010'!A:V,6,FALSE)</f>
        <v>3364</v>
      </c>
      <c r="L876">
        <v>326</v>
      </c>
      <c r="M876">
        <f>VLOOKUP(A876,'2010'!A:X,7,FALSE)</f>
        <v>312</v>
      </c>
      <c r="N876">
        <v>981</v>
      </c>
      <c r="O876">
        <f>VLOOKUP(A876,'2010'!A:N,8,FALSE)</f>
        <v>760</v>
      </c>
      <c r="P876">
        <v>1601</v>
      </c>
      <c r="Q876">
        <f>VLOOKUP(A876,'2010'!A:P,9,FALSE)</f>
        <v>1609</v>
      </c>
      <c r="R876">
        <v>1764</v>
      </c>
      <c r="S876">
        <f>VLOOKUP(A876,'2010'!A:R,10,FALSE)</f>
        <v>1425</v>
      </c>
      <c r="T876">
        <v>886</v>
      </c>
      <c r="U876">
        <f>VLOOKUP(A876,'2010'!A:T,11,FALSE)</f>
        <v>253</v>
      </c>
      <c r="V876">
        <v>7388</v>
      </c>
      <c r="W876">
        <f>VLOOKUP(A876,'2010'!A:V,12,FALSE)</f>
        <v>6698</v>
      </c>
      <c r="X876">
        <v>4935</v>
      </c>
      <c r="Y876">
        <f>VLOOKUP(A876,'2010'!A:X,13,FALSE)</f>
        <v>4512</v>
      </c>
      <c r="Z876">
        <v>2453</v>
      </c>
      <c r="AA876">
        <f>VLOOKUP(A876,'2010'!A:Z,14,FALSE)</f>
        <v>2186</v>
      </c>
    </row>
    <row r="877" spans="1:27" x14ac:dyDescent="0.25">
      <c r="A877">
        <v>17031807400</v>
      </c>
      <c r="B877">
        <v>6997</v>
      </c>
      <c r="C877">
        <f>VLOOKUP(A877,'2010'!A:N,2,FALSE)</f>
        <v>6836</v>
      </c>
      <c r="D877">
        <v>678</v>
      </c>
      <c r="E877">
        <f>VLOOKUP(A877,'2010'!A:P,3,FALSE)</f>
        <v>238</v>
      </c>
      <c r="F877">
        <v>1828</v>
      </c>
      <c r="G877">
        <f>VLOOKUP(A877,'2010'!A:R,4,FALSE)</f>
        <v>1676</v>
      </c>
      <c r="H877">
        <v>937</v>
      </c>
      <c r="I877">
        <f>VLOOKUP(A877,'2010'!A:T,5,FALSE)</f>
        <v>962</v>
      </c>
      <c r="J877">
        <v>3322</v>
      </c>
      <c r="K877">
        <f>VLOOKUP(A877,'2010'!A:V,6,FALSE)</f>
        <v>3645</v>
      </c>
      <c r="L877">
        <v>712</v>
      </c>
      <c r="M877">
        <f>VLOOKUP(A877,'2010'!A:X,7,FALSE)</f>
        <v>660</v>
      </c>
      <c r="N877">
        <v>946</v>
      </c>
      <c r="O877">
        <f>VLOOKUP(A877,'2010'!A:N,8,FALSE)</f>
        <v>1008</v>
      </c>
      <c r="P877">
        <v>1114</v>
      </c>
      <c r="Q877">
        <f>VLOOKUP(A877,'2010'!A:P,9,FALSE)</f>
        <v>977</v>
      </c>
      <c r="R877">
        <v>1222</v>
      </c>
      <c r="S877">
        <f>VLOOKUP(A877,'2010'!A:R,10,FALSE)</f>
        <v>1067</v>
      </c>
      <c r="T877">
        <v>661</v>
      </c>
      <c r="U877">
        <f>VLOOKUP(A877,'2010'!A:T,11,FALSE)</f>
        <v>195</v>
      </c>
      <c r="V877">
        <v>6980</v>
      </c>
      <c r="W877">
        <f>VLOOKUP(A877,'2010'!A:V,12,FALSE)</f>
        <v>6836</v>
      </c>
      <c r="X877">
        <v>3541</v>
      </c>
      <c r="Y877">
        <f>VLOOKUP(A877,'2010'!A:X,13,FALSE)</f>
        <v>3974</v>
      </c>
      <c r="Z877">
        <v>3439</v>
      </c>
      <c r="AA877">
        <f>VLOOKUP(A877,'2010'!A:Z,14,FALSE)</f>
        <v>2862</v>
      </c>
    </row>
    <row r="878" spans="1:27" x14ac:dyDescent="0.25">
      <c r="A878">
        <v>17031807500</v>
      </c>
      <c r="B878">
        <v>3465</v>
      </c>
      <c r="C878">
        <f>VLOOKUP(A878,'2010'!A:N,2,FALSE)</f>
        <v>3054</v>
      </c>
      <c r="D878">
        <v>124</v>
      </c>
      <c r="E878">
        <f>VLOOKUP(A878,'2010'!A:P,3,FALSE)</f>
        <v>229</v>
      </c>
      <c r="F878">
        <v>1143</v>
      </c>
      <c r="G878">
        <f>VLOOKUP(A878,'2010'!A:R,4,FALSE)</f>
        <v>739</v>
      </c>
      <c r="H878">
        <v>251</v>
      </c>
      <c r="I878">
        <f>VLOOKUP(A878,'2010'!A:T,5,FALSE)</f>
        <v>183</v>
      </c>
      <c r="J878">
        <v>1866</v>
      </c>
      <c r="K878">
        <f>VLOOKUP(A878,'2010'!A:V,6,FALSE)</f>
        <v>1846</v>
      </c>
      <c r="L878">
        <v>169</v>
      </c>
      <c r="M878">
        <f>VLOOKUP(A878,'2010'!A:X,7,FALSE)</f>
        <v>68</v>
      </c>
      <c r="N878">
        <v>468</v>
      </c>
      <c r="O878">
        <f>VLOOKUP(A878,'2010'!A:N,8,FALSE)</f>
        <v>612</v>
      </c>
      <c r="P878">
        <v>598</v>
      </c>
      <c r="Q878">
        <f>VLOOKUP(A878,'2010'!A:P,9,FALSE)</f>
        <v>654</v>
      </c>
      <c r="R878">
        <v>872</v>
      </c>
      <c r="S878">
        <f>VLOOKUP(A878,'2010'!A:R,10,FALSE)</f>
        <v>580</v>
      </c>
      <c r="T878">
        <v>481</v>
      </c>
      <c r="U878">
        <f>VLOOKUP(A878,'2010'!A:T,11,FALSE)</f>
        <v>101</v>
      </c>
      <c r="V878">
        <v>3438</v>
      </c>
      <c r="W878">
        <f>VLOOKUP(A878,'2010'!A:V,12,FALSE)</f>
        <v>2975</v>
      </c>
      <c r="X878">
        <v>3297</v>
      </c>
      <c r="Y878">
        <f>VLOOKUP(A878,'2010'!A:X,13,FALSE)</f>
        <v>2781</v>
      </c>
      <c r="Z878">
        <v>141</v>
      </c>
      <c r="AA878">
        <f>VLOOKUP(A878,'2010'!A:Z,14,FALSE)</f>
        <v>194</v>
      </c>
    </row>
    <row r="879" spans="1:27" x14ac:dyDescent="0.25">
      <c r="A879">
        <v>17031807600</v>
      </c>
      <c r="B879">
        <v>6294</v>
      </c>
      <c r="C879">
        <f>VLOOKUP(A879,'2010'!A:N,2,FALSE)</f>
        <v>6225</v>
      </c>
      <c r="D879">
        <v>343</v>
      </c>
      <c r="E879">
        <f>VLOOKUP(A879,'2010'!A:P,3,FALSE)</f>
        <v>496</v>
      </c>
      <c r="F879">
        <v>2254</v>
      </c>
      <c r="G879">
        <f>VLOOKUP(A879,'2010'!A:R,4,FALSE)</f>
        <v>2028</v>
      </c>
      <c r="H879">
        <v>471</v>
      </c>
      <c r="I879">
        <f>VLOOKUP(A879,'2010'!A:T,5,FALSE)</f>
        <v>613</v>
      </c>
      <c r="J879">
        <v>2736</v>
      </c>
      <c r="K879">
        <f>VLOOKUP(A879,'2010'!A:V,6,FALSE)</f>
        <v>2964</v>
      </c>
      <c r="L879">
        <v>676</v>
      </c>
      <c r="M879">
        <f>VLOOKUP(A879,'2010'!A:X,7,FALSE)</f>
        <v>656</v>
      </c>
      <c r="N879">
        <v>1091</v>
      </c>
      <c r="O879">
        <f>VLOOKUP(A879,'2010'!A:N,8,FALSE)</f>
        <v>1023</v>
      </c>
      <c r="P879">
        <v>955</v>
      </c>
      <c r="Q879">
        <f>VLOOKUP(A879,'2010'!A:P,9,FALSE)</f>
        <v>918</v>
      </c>
      <c r="R879">
        <v>1342</v>
      </c>
      <c r="S879">
        <f>VLOOKUP(A879,'2010'!A:R,10,FALSE)</f>
        <v>1125</v>
      </c>
      <c r="T879">
        <v>601</v>
      </c>
      <c r="U879">
        <f>VLOOKUP(A879,'2010'!A:T,11,FALSE)</f>
        <v>162</v>
      </c>
      <c r="V879">
        <v>6278</v>
      </c>
      <c r="W879">
        <f>VLOOKUP(A879,'2010'!A:V,12,FALSE)</f>
        <v>6225</v>
      </c>
      <c r="X879">
        <v>5395</v>
      </c>
      <c r="Y879">
        <f>VLOOKUP(A879,'2010'!A:X,13,FALSE)</f>
        <v>5610</v>
      </c>
      <c r="Z879">
        <v>883</v>
      </c>
      <c r="AA879">
        <f>VLOOKUP(A879,'2010'!A:Z,14,FALSE)</f>
        <v>615</v>
      </c>
    </row>
    <row r="880" spans="1:27" x14ac:dyDescent="0.25">
      <c r="A880">
        <v>17031807700</v>
      </c>
      <c r="B880">
        <v>5764</v>
      </c>
      <c r="C880">
        <f>VLOOKUP(A880,'2010'!A:N,2,FALSE)</f>
        <v>6156</v>
      </c>
      <c r="D880">
        <v>87</v>
      </c>
      <c r="E880">
        <f>VLOOKUP(A880,'2010'!A:P,3,FALSE)</f>
        <v>204</v>
      </c>
      <c r="F880">
        <v>1374</v>
      </c>
      <c r="G880">
        <f>VLOOKUP(A880,'2010'!A:R,4,FALSE)</f>
        <v>1401</v>
      </c>
      <c r="H880">
        <v>1123</v>
      </c>
      <c r="I880">
        <f>VLOOKUP(A880,'2010'!A:T,5,FALSE)</f>
        <v>281</v>
      </c>
      <c r="J880">
        <v>3067</v>
      </c>
      <c r="K880">
        <f>VLOOKUP(A880,'2010'!A:V,6,FALSE)</f>
        <v>4098</v>
      </c>
      <c r="L880">
        <v>521</v>
      </c>
      <c r="M880">
        <f>VLOOKUP(A880,'2010'!A:X,7,FALSE)</f>
        <v>699</v>
      </c>
      <c r="N880">
        <v>792</v>
      </c>
      <c r="O880">
        <f>VLOOKUP(A880,'2010'!A:N,8,FALSE)</f>
        <v>996</v>
      </c>
      <c r="P880">
        <v>1078</v>
      </c>
      <c r="Q880">
        <f>VLOOKUP(A880,'2010'!A:P,9,FALSE)</f>
        <v>991</v>
      </c>
      <c r="R880">
        <v>1179</v>
      </c>
      <c r="S880">
        <f>VLOOKUP(A880,'2010'!A:R,10,FALSE)</f>
        <v>1109</v>
      </c>
      <c r="T880">
        <v>466</v>
      </c>
      <c r="U880">
        <f>VLOOKUP(A880,'2010'!A:T,11,FALSE)</f>
        <v>177</v>
      </c>
      <c r="V880">
        <v>5764</v>
      </c>
      <c r="W880">
        <f>VLOOKUP(A880,'2010'!A:V,12,FALSE)</f>
        <v>6156</v>
      </c>
      <c r="X880">
        <v>3838</v>
      </c>
      <c r="Y880">
        <f>VLOOKUP(A880,'2010'!A:X,13,FALSE)</f>
        <v>4158</v>
      </c>
      <c r="Z880">
        <v>1926</v>
      </c>
      <c r="AA880">
        <f>VLOOKUP(A880,'2010'!A:Z,14,FALSE)</f>
        <v>1998</v>
      </c>
    </row>
    <row r="881" spans="1:27" x14ac:dyDescent="0.25">
      <c r="A881">
        <v>17031807800</v>
      </c>
      <c r="B881">
        <v>2706</v>
      </c>
      <c r="C881">
        <f>VLOOKUP(A881,'2010'!A:N,2,FALSE)</f>
        <v>2606</v>
      </c>
      <c r="D881">
        <v>22</v>
      </c>
      <c r="E881">
        <f>VLOOKUP(A881,'2010'!A:P,3,FALSE)</f>
        <v>7</v>
      </c>
      <c r="F881">
        <v>692</v>
      </c>
      <c r="G881">
        <f>VLOOKUP(A881,'2010'!A:R,4,FALSE)</f>
        <v>646</v>
      </c>
      <c r="H881">
        <v>297</v>
      </c>
      <c r="I881">
        <f>VLOOKUP(A881,'2010'!A:T,5,FALSE)</f>
        <v>101</v>
      </c>
      <c r="J881">
        <v>1677</v>
      </c>
      <c r="K881">
        <f>VLOOKUP(A881,'2010'!A:V,6,FALSE)</f>
        <v>1852</v>
      </c>
      <c r="L881">
        <v>245</v>
      </c>
      <c r="M881">
        <f>VLOOKUP(A881,'2010'!A:X,7,FALSE)</f>
        <v>178</v>
      </c>
      <c r="N881">
        <v>362</v>
      </c>
      <c r="O881">
        <f>VLOOKUP(A881,'2010'!A:N,8,FALSE)</f>
        <v>454</v>
      </c>
      <c r="P881">
        <v>523</v>
      </c>
      <c r="Q881">
        <f>VLOOKUP(A881,'2010'!A:P,9,FALSE)</f>
        <v>525</v>
      </c>
      <c r="R881">
        <v>561</v>
      </c>
      <c r="S881">
        <f>VLOOKUP(A881,'2010'!A:R,10,FALSE)</f>
        <v>349</v>
      </c>
      <c r="T881">
        <v>332</v>
      </c>
      <c r="U881">
        <f>VLOOKUP(A881,'2010'!A:T,11,FALSE)</f>
        <v>95</v>
      </c>
      <c r="V881">
        <v>2672</v>
      </c>
      <c r="W881">
        <f>VLOOKUP(A881,'2010'!A:V,12,FALSE)</f>
        <v>2462</v>
      </c>
      <c r="X881">
        <v>2396</v>
      </c>
      <c r="Y881">
        <f>VLOOKUP(A881,'2010'!A:X,13,FALSE)</f>
        <v>2218</v>
      </c>
      <c r="Z881">
        <v>276</v>
      </c>
      <c r="AA881">
        <f>VLOOKUP(A881,'2010'!A:Z,14,FALSE)</f>
        <v>244</v>
      </c>
    </row>
    <row r="882" spans="1:27" x14ac:dyDescent="0.25">
      <c r="A882">
        <v>17031807900</v>
      </c>
      <c r="B882">
        <v>4138</v>
      </c>
      <c r="C882">
        <f>VLOOKUP(A882,'2010'!A:N,2,FALSE)</f>
        <v>4056</v>
      </c>
      <c r="D882">
        <v>0</v>
      </c>
      <c r="E882">
        <f>VLOOKUP(A882,'2010'!A:P,3,FALSE)</f>
        <v>0</v>
      </c>
      <c r="F882">
        <v>1777</v>
      </c>
      <c r="G882">
        <f>VLOOKUP(A882,'2010'!A:R,4,FALSE)</f>
        <v>776</v>
      </c>
      <c r="H882">
        <v>145</v>
      </c>
      <c r="I882">
        <f>VLOOKUP(A882,'2010'!A:T,5,FALSE)</f>
        <v>279</v>
      </c>
      <c r="J882">
        <v>2160</v>
      </c>
      <c r="K882">
        <f>VLOOKUP(A882,'2010'!A:V,6,FALSE)</f>
        <v>3001</v>
      </c>
      <c r="L882">
        <v>238</v>
      </c>
      <c r="M882">
        <f>VLOOKUP(A882,'2010'!A:X,7,FALSE)</f>
        <v>295</v>
      </c>
      <c r="N882">
        <v>481</v>
      </c>
      <c r="O882">
        <f>VLOOKUP(A882,'2010'!A:N,8,FALSE)</f>
        <v>337</v>
      </c>
      <c r="P882">
        <v>533</v>
      </c>
      <c r="Q882">
        <f>VLOOKUP(A882,'2010'!A:P,9,FALSE)</f>
        <v>730</v>
      </c>
      <c r="R882">
        <v>1199</v>
      </c>
      <c r="S882">
        <f>VLOOKUP(A882,'2010'!A:R,10,FALSE)</f>
        <v>844</v>
      </c>
      <c r="T882">
        <v>745</v>
      </c>
      <c r="U882">
        <f>VLOOKUP(A882,'2010'!A:T,11,FALSE)</f>
        <v>150</v>
      </c>
      <c r="V882">
        <v>4138</v>
      </c>
      <c r="W882">
        <f>VLOOKUP(A882,'2010'!A:V,12,FALSE)</f>
        <v>4056</v>
      </c>
      <c r="X882">
        <v>3906</v>
      </c>
      <c r="Y882">
        <f>VLOOKUP(A882,'2010'!A:X,13,FALSE)</f>
        <v>3962</v>
      </c>
      <c r="Z882">
        <v>232</v>
      </c>
      <c r="AA882">
        <f>VLOOKUP(A882,'2010'!A:Z,14,FALSE)</f>
        <v>94</v>
      </c>
    </row>
    <row r="883" spans="1:27" x14ac:dyDescent="0.25">
      <c r="A883">
        <v>17031808001</v>
      </c>
      <c r="B883">
        <v>3672</v>
      </c>
      <c r="C883">
        <f>VLOOKUP(A883,'2010'!A:N,2,FALSE)</f>
        <v>3574</v>
      </c>
      <c r="D883">
        <v>133</v>
      </c>
      <c r="E883">
        <f>VLOOKUP(A883,'2010'!A:P,3,FALSE)</f>
        <v>0</v>
      </c>
      <c r="F883">
        <v>1209</v>
      </c>
      <c r="G883">
        <f>VLOOKUP(A883,'2010'!A:R,4,FALSE)</f>
        <v>988</v>
      </c>
      <c r="H883">
        <v>171</v>
      </c>
      <c r="I883">
        <f>VLOOKUP(A883,'2010'!A:T,5,FALSE)</f>
        <v>223</v>
      </c>
      <c r="J883">
        <v>2102</v>
      </c>
      <c r="K883">
        <f>VLOOKUP(A883,'2010'!A:V,6,FALSE)</f>
        <v>2363</v>
      </c>
      <c r="L883">
        <v>207</v>
      </c>
      <c r="M883">
        <f>VLOOKUP(A883,'2010'!A:X,7,FALSE)</f>
        <v>419</v>
      </c>
      <c r="N883">
        <v>375</v>
      </c>
      <c r="O883">
        <f>VLOOKUP(A883,'2010'!A:N,8,FALSE)</f>
        <v>658</v>
      </c>
      <c r="P883">
        <v>608</v>
      </c>
      <c r="Q883">
        <f>VLOOKUP(A883,'2010'!A:P,9,FALSE)</f>
        <v>716</v>
      </c>
      <c r="R883">
        <v>831</v>
      </c>
      <c r="S883">
        <f>VLOOKUP(A883,'2010'!A:R,10,FALSE)</f>
        <v>461</v>
      </c>
      <c r="T883">
        <v>596</v>
      </c>
      <c r="U883">
        <f>VLOOKUP(A883,'2010'!A:T,11,FALSE)</f>
        <v>112</v>
      </c>
      <c r="V883">
        <v>3672</v>
      </c>
      <c r="W883">
        <f>VLOOKUP(A883,'2010'!A:V,12,FALSE)</f>
        <v>3574</v>
      </c>
      <c r="X883">
        <v>3361</v>
      </c>
      <c r="Y883">
        <f>VLOOKUP(A883,'2010'!A:X,13,FALSE)</f>
        <v>3390</v>
      </c>
      <c r="Z883">
        <v>311</v>
      </c>
      <c r="AA883">
        <f>VLOOKUP(A883,'2010'!A:Z,14,FALSE)</f>
        <v>184</v>
      </c>
    </row>
    <row r="884" spans="1:27" x14ac:dyDescent="0.25">
      <c r="A884">
        <v>17031808002</v>
      </c>
      <c r="B884">
        <v>4707</v>
      </c>
      <c r="C884">
        <f>VLOOKUP(A884,'2010'!A:N,2,FALSE)</f>
        <v>4598</v>
      </c>
      <c r="D884">
        <v>129</v>
      </c>
      <c r="E884">
        <f>VLOOKUP(A884,'2010'!A:P,3,FALSE)</f>
        <v>232</v>
      </c>
      <c r="F884">
        <v>1430</v>
      </c>
      <c r="G884">
        <f>VLOOKUP(A884,'2010'!A:R,4,FALSE)</f>
        <v>1222</v>
      </c>
      <c r="H884">
        <v>333</v>
      </c>
      <c r="I884">
        <f>VLOOKUP(A884,'2010'!A:T,5,FALSE)</f>
        <v>262</v>
      </c>
      <c r="J884">
        <v>2767</v>
      </c>
      <c r="K884">
        <f>VLOOKUP(A884,'2010'!A:V,6,FALSE)</f>
        <v>2724</v>
      </c>
      <c r="L884">
        <v>274</v>
      </c>
      <c r="M884">
        <f>VLOOKUP(A884,'2010'!A:X,7,FALSE)</f>
        <v>300</v>
      </c>
      <c r="N884">
        <v>554</v>
      </c>
      <c r="O884">
        <f>VLOOKUP(A884,'2010'!A:N,8,FALSE)</f>
        <v>404</v>
      </c>
      <c r="P884">
        <v>587</v>
      </c>
      <c r="Q884">
        <f>VLOOKUP(A884,'2010'!A:P,9,FALSE)</f>
        <v>834</v>
      </c>
      <c r="R884">
        <v>1167</v>
      </c>
      <c r="S884">
        <f>VLOOKUP(A884,'2010'!A:R,10,FALSE)</f>
        <v>846</v>
      </c>
      <c r="T884">
        <v>684</v>
      </c>
      <c r="U884">
        <f>VLOOKUP(A884,'2010'!A:T,11,FALSE)</f>
        <v>143</v>
      </c>
      <c r="V884">
        <v>4647</v>
      </c>
      <c r="W884">
        <f>VLOOKUP(A884,'2010'!A:V,12,FALSE)</f>
        <v>4598</v>
      </c>
      <c r="X884">
        <v>3300</v>
      </c>
      <c r="Y884">
        <f>VLOOKUP(A884,'2010'!A:X,13,FALSE)</f>
        <v>3950</v>
      </c>
      <c r="Z884">
        <v>1347</v>
      </c>
      <c r="AA884">
        <f>VLOOKUP(A884,'2010'!A:Z,14,FALSE)</f>
        <v>648</v>
      </c>
    </row>
    <row r="885" spans="1:27" x14ac:dyDescent="0.25">
      <c r="A885">
        <v>17031808100</v>
      </c>
      <c r="B885">
        <v>3413</v>
      </c>
      <c r="C885">
        <f>VLOOKUP(A885,'2010'!A:N,2,FALSE)</f>
        <v>3440</v>
      </c>
      <c r="D885">
        <v>191</v>
      </c>
      <c r="E885">
        <f>VLOOKUP(A885,'2010'!A:P,3,FALSE)</f>
        <v>0</v>
      </c>
      <c r="F885">
        <v>258</v>
      </c>
      <c r="G885">
        <f>VLOOKUP(A885,'2010'!A:R,4,FALSE)</f>
        <v>236</v>
      </c>
      <c r="H885">
        <v>286</v>
      </c>
      <c r="I885">
        <f>VLOOKUP(A885,'2010'!A:T,5,FALSE)</f>
        <v>224</v>
      </c>
      <c r="J885">
        <v>2638</v>
      </c>
      <c r="K885">
        <f>VLOOKUP(A885,'2010'!A:V,6,FALSE)</f>
        <v>2956</v>
      </c>
      <c r="L885">
        <v>439</v>
      </c>
      <c r="M885">
        <f>VLOOKUP(A885,'2010'!A:X,7,FALSE)</f>
        <v>644</v>
      </c>
      <c r="N885">
        <v>935</v>
      </c>
      <c r="O885">
        <f>VLOOKUP(A885,'2010'!A:N,8,FALSE)</f>
        <v>793</v>
      </c>
      <c r="P885">
        <v>881</v>
      </c>
      <c r="Q885">
        <f>VLOOKUP(A885,'2010'!A:P,9,FALSE)</f>
        <v>808</v>
      </c>
      <c r="R885">
        <v>595</v>
      </c>
      <c r="S885">
        <f>VLOOKUP(A885,'2010'!A:R,10,FALSE)</f>
        <v>452</v>
      </c>
      <c r="T885">
        <v>238</v>
      </c>
      <c r="U885">
        <f>VLOOKUP(A885,'2010'!A:T,11,FALSE)</f>
        <v>123</v>
      </c>
      <c r="V885">
        <v>2800</v>
      </c>
      <c r="W885">
        <f>VLOOKUP(A885,'2010'!A:V,12,FALSE)</f>
        <v>2994</v>
      </c>
      <c r="X885">
        <v>2176</v>
      </c>
      <c r="Y885">
        <f>VLOOKUP(A885,'2010'!A:X,13,FALSE)</f>
        <v>2619</v>
      </c>
      <c r="Z885">
        <v>624</v>
      </c>
      <c r="AA885">
        <f>VLOOKUP(A885,'2010'!A:Z,14,FALSE)</f>
        <v>375</v>
      </c>
    </row>
    <row r="886" spans="1:27" x14ac:dyDescent="0.25">
      <c r="A886">
        <v>17031808200</v>
      </c>
      <c r="B886">
        <v>5456</v>
      </c>
      <c r="C886">
        <f>VLOOKUP(A886,'2010'!A:N,2,FALSE)</f>
        <v>5327</v>
      </c>
      <c r="D886">
        <v>3</v>
      </c>
      <c r="E886">
        <f>VLOOKUP(A886,'2010'!A:P,3,FALSE)</f>
        <v>23</v>
      </c>
      <c r="F886">
        <v>1266</v>
      </c>
      <c r="G886">
        <f>VLOOKUP(A886,'2010'!A:R,4,FALSE)</f>
        <v>1180</v>
      </c>
      <c r="H886">
        <v>408</v>
      </c>
      <c r="I886">
        <f>VLOOKUP(A886,'2010'!A:T,5,FALSE)</f>
        <v>256</v>
      </c>
      <c r="J886">
        <v>3636</v>
      </c>
      <c r="K886">
        <f>VLOOKUP(A886,'2010'!A:V,6,FALSE)</f>
        <v>3824</v>
      </c>
      <c r="L886">
        <v>452</v>
      </c>
      <c r="M886">
        <f>VLOOKUP(A886,'2010'!A:X,7,FALSE)</f>
        <v>629</v>
      </c>
      <c r="N886">
        <v>1010</v>
      </c>
      <c r="O886">
        <f>VLOOKUP(A886,'2010'!A:N,8,FALSE)</f>
        <v>1014</v>
      </c>
      <c r="P886">
        <v>1115</v>
      </c>
      <c r="Q886">
        <f>VLOOKUP(A886,'2010'!A:P,9,FALSE)</f>
        <v>726</v>
      </c>
      <c r="R886">
        <v>970</v>
      </c>
      <c r="S886">
        <f>VLOOKUP(A886,'2010'!A:R,10,FALSE)</f>
        <v>1033</v>
      </c>
      <c r="T886">
        <v>487</v>
      </c>
      <c r="U886">
        <f>VLOOKUP(A886,'2010'!A:T,11,FALSE)</f>
        <v>131</v>
      </c>
      <c r="V886">
        <v>5451</v>
      </c>
      <c r="W886">
        <f>VLOOKUP(A886,'2010'!A:V,12,FALSE)</f>
        <v>5327</v>
      </c>
      <c r="X886">
        <v>4638</v>
      </c>
      <c r="Y886">
        <f>VLOOKUP(A886,'2010'!A:X,13,FALSE)</f>
        <v>4384</v>
      </c>
      <c r="Z886">
        <v>813</v>
      </c>
      <c r="AA886">
        <f>VLOOKUP(A886,'2010'!A:Z,14,FALSE)</f>
        <v>943</v>
      </c>
    </row>
    <row r="887" spans="1:27" x14ac:dyDescent="0.25">
      <c r="A887">
        <v>17031808301</v>
      </c>
      <c r="B887">
        <v>6200</v>
      </c>
      <c r="C887">
        <f>VLOOKUP(A887,'2010'!A:N,2,FALSE)</f>
        <v>5586</v>
      </c>
      <c r="D887">
        <v>381</v>
      </c>
      <c r="E887">
        <f>VLOOKUP(A887,'2010'!A:P,3,FALSE)</f>
        <v>34</v>
      </c>
      <c r="F887">
        <v>1760</v>
      </c>
      <c r="G887">
        <f>VLOOKUP(A887,'2010'!A:R,4,FALSE)</f>
        <v>1430</v>
      </c>
      <c r="H887">
        <v>261</v>
      </c>
      <c r="I887">
        <f>VLOOKUP(A887,'2010'!A:T,5,FALSE)</f>
        <v>286</v>
      </c>
      <c r="J887">
        <v>3556</v>
      </c>
      <c r="K887">
        <f>VLOOKUP(A887,'2010'!A:V,6,FALSE)</f>
        <v>3598</v>
      </c>
      <c r="L887">
        <v>392</v>
      </c>
      <c r="M887">
        <f>VLOOKUP(A887,'2010'!A:X,7,FALSE)</f>
        <v>431</v>
      </c>
      <c r="N887">
        <v>1180</v>
      </c>
      <c r="O887">
        <f>VLOOKUP(A887,'2010'!A:N,8,FALSE)</f>
        <v>821</v>
      </c>
      <c r="P887">
        <v>1195</v>
      </c>
      <c r="Q887">
        <f>VLOOKUP(A887,'2010'!A:P,9,FALSE)</f>
        <v>1284</v>
      </c>
      <c r="R887">
        <v>1213</v>
      </c>
      <c r="S887">
        <f>VLOOKUP(A887,'2010'!A:R,10,FALSE)</f>
        <v>1141</v>
      </c>
      <c r="T887">
        <v>693</v>
      </c>
      <c r="U887">
        <f>VLOOKUP(A887,'2010'!A:T,11,FALSE)</f>
        <v>154</v>
      </c>
      <c r="V887">
        <v>6067</v>
      </c>
      <c r="W887">
        <f>VLOOKUP(A887,'2010'!A:V,12,FALSE)</f>
        <v>5321</v>
      </c>
      <c r="X887">
        <v>4825</v>
      </c>
      <c r="Y887">
        <f>VLOOKUP(A887,'2010'!A:X,13,FALSE)</f>
        <v>4578</v>
      </c>
      <c r="Z887">
        <v>1242</v>
      </c>
      <c r="AA887">
        <f>VLOOKUP(A887,'2010'!A:Z,14,FALSE)</f>
        <v>743</v>
      </c>
    </row>
    <row r="888" spans="1:27" x14ac:dyDescent="0.25">
      <c r="A888">
        <v>17031808302</v>
      </c>
      <c r="B888">
        <v>3519</v>
      </c>
      <c r="C888">
        <f>VLOOKUP(A888,'2010'!A:N,2,FALSE)</f>
        <v>3662</v>
      </c>
      <c r="D888">
        <v>114</v>
      </c>
      <c r="E888">
        <f>VLOOKUP(A888,'2010'!A:P,3,FALSE)</f>
        <v>0</v>
      </c>
      <c r="F888">
        <v>1063</v>
      </c>
      <c r="G888">
        <f>VLOOKUP(A888,'2010'!A:R,4,FALSE)</f>
        <v>1048</v>
      </c>
      <c r="H888">
        <v>396</v>
      </c>
      <c r="I888">
        <f>VLOOKUP(A888,'2010'!A:T,5,FALSE)</f>
        <v>157</v>
      </c>
      <c r="J888">
        <v>1872</v>
      </c>
      <c r="K888">
        <f>VLOOKUP(A888,'2010'!A:V,6,FALSE)</f>
        <v>2446</v>
      </c>
      <c r="L888">
        <v>267</v>
      </c>
      <c r="M888">
        <f>VLOOKUP(A888,'2010'!A:X,7,FALSE)</f>
        <v>402</v>
      </c>
      <c r="N888">
        <v>559</v>
      </c>
      <c r="O888">
        <f>VLOOKUP(A888,'2010'!A:N,8,FALSE)</f>
        <v>484</v>
      </c>
      <c r="P888">
        <v>630</v>
      </c>
      <c r="Q888">
        <f>VLOOKUP(A888,'2010'!A:P,9,FALSE)</f>
        <v>711</v>
      </c>
      <c r="R888">
        <v>938</v>
      </c>
      <c r="S888">
        <f>VLOOKUP(A888,'2010'!A:R,10,FALSE)</f>
        <v>718</v>
      </c>
      <c r="T888">
        <v>353</v>
      </c>
      <c r="U888">
        <f>VLOOKUP(A888,'2010'!A:T,11,FALSE)</f>
        <v>124</v>
      </c>
      <c r="V888">
        <v>3519</v>
      </c>
      <c r="W888">
        <f>VLOOKUP(A888,'2010'!A:V,12,FALSE)</f>
        <v>3662</v>
      </c>
      <c r="X888">
        <v>3032</v>
      </c>
      <c r="Y888">
        <f>VLOOKUP(A888,'2010'!A:X,13,FALSE)</f>
        <v>3411</v>
      </c>
      <c r="Z888">
        <v>487</v>
      </c>
      <c r="AA888">
        <f>VLOOKUP(A888,'2010'!A:Z,14,FALSE)</f>
        <v>251</v>
      </c>
    </row>
    <row r="889" spans="1:27" x14ac:dyDescent="0.25">
      <c r="A889">
        <v>17031808400</v>
      </c>
      <c r="B889">
        <v>4362</v>
      </c>
      <c r="C889">
        <f>VLOOKUP(A889,'2010'!A:N,2,FALSE)</f>
        <v>4374</v>
      </c>
      <c r="D889">
        <v>114</v>
      </c>
      <c r="E889">
        <f>VLOOKUP(A889,'2010'!A:P,3,FALSE)</f>
        <v>28</v>
      </c>
      <c r="F889">
        <v>1342</v>
      </c>
      <c r="G889">
        <f>VLOOKUP(A889,'2010'!A:R,4,FALSE)</f>
        <v>1125</v>
      </c>
      <c r="H889">
        <v>191</v>
      </c>
      <c r="I889">
        <f>VLOOKUP(A889,'2010'!A:T,5,FALSE)</f>
        <v>387</v>
      </c>
      <c r="J889">
        <v>2669</v>
      </c>
      <c r="K889">
        <f>VLOOKUP(A889,'2010'!A:V,6,FALSE)</f>
        <v>2520</v>
      </c>
      <c r="L889">
        <v>311</v>
      </c>
      <c r="M889">
        <f>VLOOKUP(A889,'2010'!A:X,7,FALSE)</f>
        <v>295</v>
      </c>
      <c r="N889">
        <v>684</v>
      </c>
      <c r="O889">
        <f>VLOOKUP(A889,'2010'!A:N,8,FALSE)</f>
        <v>768</v>
      </c>
      <c r="P889">
        <v>800</v>
      </c>
      <c r="Q889">
        <f>VLOOKUP(A889,'2010'!A:P,9,FALSE)</f>
        <v>875</v>
      </c>
      <c r="R889">
        <v>860</v>
      </c>
      <c r="S889">
        <f>VLOOKUP(A889,'2010'!A:R,10,FALSE)</f>
        <v>663</v>
      </c>
      <c r="T889">
        <v>553</v>
      </c>
      <c r="U889">
        <f>VLOOKUP(A889,'2010'!A:T,11,FALSE)</f>
        <v>121</v>
      </c>
      <c r="V889">
        <v>4362</v>
      </c>
      <c r="W889">
        <f>VLOOKUP(A889,'2010'!A:V,12,FALSE)</f>
        <v>4374</v>
      </c>
      <c r="X889">
        <v>4191</v>
      </c>
      <c r="Y889">
        <f>VLOOKUP(A889,'2010'!A:X,13,FALSE)</f>
        <v>3902</v>
      </c>
      <c r="Z889">
        <v>171</v>
      </c>
      <c r="AA889">
        <f>VLOOKUP(A889,'2010'!A:Z,14,FALSE)</f>
        <v>472</v>
      </c>
    </row>
    <row r="890" spans="1:27" x14ac:dyDescent="0.25">
      <c r="A890">
        <v>17031808500</v>
      </c>
      <c r="B890">
        <v>4079</v>
      </c>
      <c r="C890">
        <f>VLOOKUP(A890,'2010'!A:N,2,FALSE)</f>
        <v>4017</v>
      </c>
      <c r="D890">
        <v>54</v>
      </c>
      <c r="E890">
        <f>VLOOKUP(A890,'2010'!A:P,3,FALSE)</f>
        <v>24</v>
      </c>
      <c r="F890">
        <v>1035</v>
      </c>
      <c r="G890">
        <f>VLOOKUP(A890,'2010'!A:R,4,FALSE)</f>
        <v>1192</v>
      </c>
      <c r="H890">
        <v>422</v>
      </c>
      <c r="I890">
        <f>VLOOKUP(A890,'2010'!A:T,5,FALSE)</f>
        <v>220</v>
      </c>
      <c r="J890">
        <v>2475</v>
      </c>
      <c r="K890">
        <f>VLOOKUP(A890,'2010'!A:V,6,FALSE)</f>
        <v>2416</v>
      </c>
      <c r="L890">
        <v>304</v>
      </c>
      <c r="M890">
        <f>VLOOKUP(A890,'2010'!A:X,7,FALSE)</f>
        <v>246</v>
      </c>
      <c r="N890">
        <v>590</v>
      </c>
      <c r="O890">
        <f>VLOOKUP(A890,'2010'!A:N,8,FALSE)</f>
        <v>561</v>
      </c>
      <c r="P890">
        <v>869</v>
      </c>
      <c r="Q890">
        <f>VLOOKUP(A890,'2010'!A:P,9,FALSE)</f>
        <v>811</v>
      </c>
      <c r="R890">
        <v>844</v>
      </c>
      <c r="S890">
        <f>VLOOKUP(A890,'2010'!A:R,10,FALSE)</f>
        <v>844</v>
      </c>
      <c r="T890">
        <v>408</v>
      </c>
      <c r="U890">
        <f>VLOOKUP(A890,'2010'!A:T,11,FALSE)</f>
        <v>111</v>
      </c>
      <c r="V890">
        <v>4069</v>
      </c>
      <c r="W890">
        <f>VLOOKUP(A890,'2010'!A:V,12,FALSE)</f>
        <v>4017</v>
      </c>
      <c r="X890">
        <v>3888</v>
      </c>
      <c r="Y890">
        <f>VLOOKUP(A890,'2010'!A:X,13,FALSE)</f>
        <v>3605</v>
      </c>
      <c r="Z890">
        <v>181</v>
      </c>
      <c r="AA890">
        <f>VLOOKUP(A890,'2010'!A:Z,14,FALSE)</f>
        <v>412</v>
      </c>
    </row>
    <row r="891" spans="1:27" x14ac:dyDescent="0.25">
      <c r="A891">
        <v>17031808600</v>
      </c>
      <c r="B891">
        <v>2267</v>
      </c>
      <c r="C891">
        <f>VLOOKUP(A891,'2010'!A:N,2,FALSE)</f>
        <v>2032</v>
      </c>
      <c r="D891">
        <v>2</v>
      </c>
      <c r="E891">
        <f>VLOOKUP(A891,'2010'!A:P,3,FALSE)</f>
        <v>11</v>
      </c>
      <c r="F891">
        <v>201</v>
      </c>
      <c r="G891">
        <f>VLOOKUP(A891,'2010'!A:R,4,FALSE)</f>
        <v>129</v>
      </c>
      <c r="H891">
        <v>70</v>
      </c>
      <c r="I891">
        <f>VLOOKUP(A891,'2010'!A:T,5,FALSE)</f>
        <v>23</v>
      </c>
      <c r="J891">
        <v>1994</v>
      </c>
      <c r="K891">
        <f>VLOOKUP(A891,'2010'!A:V,6,FALSE)</f>
        <v>1783</v>
      </c>
      <c r="L891">
        <v>47</v>
      </c>
      <c r="M891">
        <f>VLOOKUP(A891,'2010'!A:X,7,FALSE)</f>
        <v>84</v>
      </c>
      <c r="N891">
        <v>176</v>
      </c>
      <c r="O891">
        <f>VLOOKUP(A891,'2010'!A:N,8,FALSE)</f>
        <v>125</v>
      </c>
      <c r="P891">
        <v>262</v>
      </c>
      <c r="Q891">
        <f>VLOOKUP(A891,'2010'!A:P,9,FALSE)</f>
        <v>198</v>
      </c>
      <c r="R891">
        <v>484</v>
      </c>
      <c r="S891">
        <f>VLOOKUP(A891,'2010'!A:R,10,FALSE)</f>
        <v>562</v>
      </c>
      <c r="T891">
        <v>545</v>
      </c>
      <c r="U891">
        <f>VLOOKUP(A891,'2010'!A:T,11,FALSE)</f>
        <v>83</v>
      </c>
      <c r="V891">
        <v>2231</v>
      </c>
      <c r="W891">
        <f>VLOOKUP(A891,'2010'!A:V,12,FALSE)</f>
        <v>2032</v>
      </c>
      <c r="X891">
        <v>2123</v>
      </c>
      <c r="Y891">
        <f>VLOOKUP(A891,'2010'!A:X,13,FALSE)</f>
        <v>2009</v>
      </c>
      <c r="Z891">
        <v>108</v>
      </c>
      <c r="AA891">
        <f>VLOOKUP(A891,'2010'!A:Z,14,FALSE)</f>
        <v>23</v>
      </c>
    </row>
    <row r="892" spans="1:27" x14ac:dyDescent="0.25">
      <c r="A892">
        <v>17031808702</v>
      </c>
      <c r="B892">
        <v>5355</v>
      </c>
      <c r="C892">
        <f>VLOOKUP(A892,'2010'!A:N,2,FALSE)</f>
        <v>5435</v>
      </c>
      <c r="D892">
        <v>459</v>
      </c>
      <c r="E892">
        <f>VLOOKUP(A892,'2010'!A:P,3,FALSE)</f>
        <v>235</v>
      </c>
      <c r="F892">
        <v>1229</v>
      </c>
      <c r="G892">
        <f>VLOOKUP(A892,'2010'!A:R,4,FALSE)</f>
        <v>1189</v>
      </c>
      <c r="H892">
        <v>559</v>
      </c>
      <c r="I892">
        <f>VLOOKUP(A892,'2010'!A:T,5,FALSE)</f>
        <v>392</v>
      </c>
      <c r="J892">
        <v>2851</v>
      </c>
      <c r="K892">
        <f>VLOOKUP(A892,'2010'!A:V,6,FALSE)</f>
        <v>3323</v>
      </c>
      <c r="L892">
        <v>14</v>
      </c>
      <c r="M892">
        <f>VLOOKUP(A892,'2010'!A:X,7,FALSE)</f>
        <v>16</v>
      </c>
      <c r="N892">
        <v>44</v>
      </c>
      <c r="O892">
        <f>VLOOKUP(A892,'2010'!A:N,8,FALSE)</f>
        <v>17</v>
      </c>
      <c r="P892">
        <v>86</v>
      </c>
      <c r="Q892">
        <f>VLOOKUP(A892,'2010'!A:P,9,FALSE)</f>
        <v>63</v>
      </c>
      <c r="R892">
        <v>200</v>
      </c>
      <c r="S892">
        <f>VLOOKUP(A892,'2010'!A:R,10,FALSE)</f>
        <v>92</v>
      </c>
      <c r="T892">
        <v>287</v>
      </c>
      <c r="U892">
        <f>VLOOKUP(A892,'2010'!A:T,11,FALSE)</f>
        <v>84</v>
      </c>
      <c r="V892">
        <v>763</v>
      </c>
      <c r="W892">
        <f>VLOOKUP(A892,'2010'!A:V,12,FALSE)</f>
        <v>822</v>
      </c>
      <c r="X892">
        <v>510</v>
      </c>
      <c r="Y892">
        <f>VLOOKUP(A892,'2010'!A:X,13,FALSE)</f>
        <v>458</v>
      </c>
      <c r="Z892">
        <v>253</v>
      </c>
      <c r="AA892">
        <f>VLOOKUP(A892,'2010'!A:Z,14,FALSE)</f>
        <v>364</v>
      </c>
    </row>
    <row r="893" spans="1:27" x14ac:dyDescent="0.25">
      <c r="A893">
        <v>17031808800</v>
      </c>
      <c r="B893">
        <v>3682</v>
      </c>
      <c r="C893">
        <f>VLOOKUP(A893,'2010'!A:N,2,FALSE)</f>
        <v>3785</v>
      </c>
      <c r="D893">
        <v>118</v>
      </c>
      <c r="E893">
        <f>VLOOKUP(A893,'2010'!A:P,3,FALSE)</f>
        <v>175</v>
      </c>
      <c r="F893">
        <v>294</v>
      </c>
      <c r="G893">
        <f>VLOOKUP(A893,'2010'!A:R,4,FALSE)</f>
        <v>231</v>
      </c>
      <c r="H893">
        <v>233</v>
      </c>
      <c r="I893">
        <f>VLOOKUP(A893,'2010'!A:T,5,FALSE)</f>
        <v>111</v>
      </c>
      <c r="J893">
        <v>2963</v>
      </c>
      <c r="K893">
        <f>VLOOKUP(A893,'2010'!A:V,6,FALSE)</f>
        <v>3182</v>
      </c>
      <c r="L893">
        <v>0</v>
      </c>
      <c r="M893">
        <f>VLOOKUP(A893,'2010'!A:X,7,FALSE)</f>
        <v>0</v>
      </c>
      <c r="N893">
        <v>103</v>
      </c>
      <c r="O893">
        <f>VLOOKUP(A893,'2010'!A:N,8,FALSE)</f>
        <v>113</v>
      </c>
      <c r="P893">
        <v>173</v>
      </c>
      <c r="Q893">
        <f>VLOOKUP(A893,'2010'!A:P,9,FALSE)</f>
        <v>234</v>
      </c>
      <c r="R893">
        <v>884</v>
      </c>
      <c r="S893">
        <f>VLOOKUP(A893,'2010'!A:R,10,FALSE)</f>
        <v>736</v>
      </c>
      <c r="T893">
        <v>1199</v>
      </c>
      <c r="U893">
        <f>VLOOKUP(A893,'2010'!A:T,11,FALSE)</f>
        <v>191</v>
      </c>
      <c r="V893">
        <v>3146</v>
      </c>
      <c r="W893">
        <f>VLOOKUP(A893,'2010'!A:V,12,FALSE)</f>
        <v>3272</v>
      </c>
      <c r="X893">
        <v>2455</v>
      </c>
      <c r="Y893">
        <f>VLOOKUP(A893,'2010'!A:X,13,FALSE)</f>
        <v>2623</v>
      </c>
      <c r="Z893">
        <v>691</v>
      </c>
      <c r="AA893">
        <f>VLOOKUP(A893,'2010'!A:Z,14,FALSE)</f>
        <v>649</v>
      </c>
    </row>
    <row r="894" spans="1:27" x14ac:dyDescent="0.25">
      <c r="A894">
        <v>17031808900</v>
      </c>
      <c r="B894">
        <v>4173</v>
      </c>
      <c r="C894">
        <f>VLOOKUP(A894,'2010'!A:N,2,FALSE)</f>
        <v>4081</v>
      </c>
      <c r="D894">
        <v>17</v>
      </c>
      <c r="E894">
        <f>VLOOKUP(A894,'2010'!A:P,3,FALSE)</f>
        <v>105</v>
      </c>
      <c r="F894">
        <v>101</v>
      </c>
      <c r="G894">
        <f>VLOOKUP(A894,'2010'!A:R,4,FALSE)</f>
        <v>47</v>
      </c>
      <c r="H894">
        <v>285</v>
      </c>
      <c r="I894">
        <f>VLOOKUP(A894,'2010'!A:T,5,FALSE)</f>
        <v>94</v>
      </c>
      <c r="J894">
        <v>3690</v>
      </c>
      <c r="K894">
        <f>VLOOKUP(A894,'2010'!A:V,6,FALSE)</f>
        <v>3656</v>
      </c>
      <c r="L894">
        <v>31</v>
      </c>
      <c r="M894">
        <f>VLOOKUP(A894,'2010'!A:X,7,FALSE)</f>
        <v>12</v>
      </c>
      <c r="N894">
        <v>241</v>
      </c>
      <c r="O894">
        <f>VLOOKUP(A894,'2010'!A:N,8,FALSE)</f>
        <v>123</v>
      </c>
      <c r="P894">
        <v>404</v>
      </c>
      <c r="Q894">
        <f>VLOOKUP(A894,'2010'!A:P,9,FALSE)</f>
        <v>428</v>
      </c>
      <c r="R894">
        <v>896</v>
      </c>
      <c r="S894">
        <f>VLOOKUP(A894,'2010'!A:R,10,FALSE)</f>
        <v>1046</v>
      </c>
      <c r="T894">
        <v>1482</v>
      </c>
      <c r="U894">
        <f>VLOOKUP(A894,'2010'!A:T,11,FALSE)</f>
        <v>160</v>
      </c>
      <c r="V894">
        <v>4109</v>
      </c>
      <c r="W894">
        <f>VLOOKUP(A894,'2010'!A:V,12,FALSE)</f>
        <v>4081</v>
      </c>
      <c r="X894">
        <v>3436</v>
      </c>
      <c r="Y894">
        <f>VLOOKUP(A894,'2010'!A:X,13,FALSE)</f>
        <v>3654</v>
      </c>
      <c r="Z894">
        <v>673</v>
      </c>
      <c r="AA894">
        <f>VLOOKUP(A894,'2010'!A:Z,14,FALSE)</f>
        <v>427</v>
      </c>
    </row>
    <row r="895" spans="1:27" x14ac:dyDescent="0.25">
      <c r="A895">
        <v>17031809000</v>
      </c>
      <c r="B895">
        <v>4148</v>
      </c>
      <c r="C895">
        <f>VLOOKUP(A895,'2010'!A:N,2,FALSE)</f>
        <v>3843</v>
      </c>
      <c r="D895">
        <v>135</v>
      </c>
      <c r="E895">
        <f>VLOOKUP(A895,'2010'!A:P,3,FALSE)</f>
        <v>28</v>
      </c>
      <c r="F895">
        <v>202</v>
      </c>
      <c r="G895">
        <f>VLOOKUP(A895,'2010'!A:R,4,FALSE)</f>
        <v>91</v>
      </c>
      <c r="H895">
        <v>48</v>
      </c>
      <c r="I895">
        <f>VLOOKUP(A895,'2010'!A:T,5,FALSE)</f>
        <v>65</v>
      </c>
      <c r="J895">
        <v>3671</v>
      </c>
      <c r="K895">
        <f>VLOOKUP(A895,'2010'!A:V,6,FALSE)</f>
        <v>3606</v>
      </c>
      <c r="L895">
        <v>89</v>
      </c>
      <c r="M895">
        <f>VLOOKUP(A895,'2010'!A:X,7,FALSE)</f>
        <v>67</v>
      </c>
      <c r="N895">
        <v>172</v>
      </c>
      <c r="O895">
        <f>VLOOKUP(A895,'2010'!A:N,8,FALSE)</f>
        <v>160</v>
      </c>
      <c r="P895">
        <v>344</v>
      </c>
      <c r="Q895">
        <f>VLOOKUP(A895,'2010'!A:P,9,FALSE)</f>
        <v>347</v>
      </c>
      <c r="R895">
        <v>955</v>
      </c>
      <c r="S895">
        <f>VLOOKUP(A895,'2010'!A:R,10,FALSE)</f>
        <v>1007</v>
      </c>
      <c r="T895">
        <v>1252</v>
      </c>
      <c r="U895">
        <f>VLOOKUP(A895,'2010'!A:T,11,FALSE)</f>
        <v>159</v>
      </c>
      <c r="V895">
        <v>3969</v>
      </c>
      <c r="W895">
        <f>VLOOKUP(A895,'2010'!A:V,12,FALSE)</f>
        <v>3843</v>
      </c>
      <c r="X895">
        <v>3513</v>
      </c>
      <c r="Y895">
        <f>VLOOKUP(A895,'2010'!A:X,13,FALSE)</f>
        <v>3364</v>
      </c>
      <c r="Z895">
        <v>456</v>
      </c>
      <c r="AA895">
        <f>VLOOKUP(A895,'2010'!A:Z,14,FALSE)</f>
        <v>479</v>
      </c>
    </row>
    <row r="896" spans="1:27" x14ac:dyDescent="0.25">
      <c r="A896">
        <v>17031809100</v>
      </c>
      <c r="B896">
        <v>3353</v>
      </c>
      <c r="C896">
        <f>VLOOKUP(A896,'2010'!A:N,2,FALSE)</f>
        <v>3640</v>
      </c>
      <c r="D896">
        <v>153</v>
      </c>
      <c r="E896">
        <f>VLOOKUP(A896,'2010'!A:P,3,FALSE)</f>
        <v>194</v>
      </c>
      <c r="F896">
        <v>271</v>
      </c>
      <c r="G896">
        <f>VLOOKUP(A896,'2010'!A:R,4,FALSE)</f>
        <v>63</v>
      </c>
      <c r="H896">
        <v>36</v>
      </c>
      <c r="I896">
        <f>VLOOKUP(A896,'2010'!A:T,5,FALSE)</f>
        <v>84</v>
      </c>
      <c r="J896">
        <v>2869</v>
      </c>
      <c r="K896">
        <f>VLOOKUP(A896,'2010'!A:V,6,FALSE)</f>
        <v>3269</v>
      </c>
      <c r="L896">
        <v>27</v>
      </c>
      <c r="M896">
        <f>VLOOKUP(A896,'2010'!A:X,7,FALSE)</f>
        <v>42</v>
      </c>
      <c r="N896">
        <v>223</v>
      </c>
      <c r="O896">
        <f>VLOOKUP(A896,'2010'!A:N,8,FALSE)</f>
        <v>206</v>
      </c>
      <c r="P896">
        <v>334</v>
      </c>
      <c r="Q896">
        <f>VLOOKUP(A896,'2010'!A:P,9,FALSE)</f>
        <v>330</v>
      </c>
      <c r="R896">
        <v>675</v>
      </c>
      <c r="S896">
        <f>VLOOKUP(A896,'2010'!A:R,10,FALSE)</f>
        <v>854</v>
      </c>
      <c r="T896">
        <v>1099</v>
      </c>
      <c r="U896">
        <f>VLOOKUP(A896,'2010'!A:T,11,FALSE)</f>
        <v>175</v>
      </c>
      <c r="V896">
        <v>3306</v>
      </c>
      <c r="W896">
        <f>VLOOKUP(A896,'2010'!A:V,12,FALSE)</f>
        <v>3604</v>
      </c>
      <c r="X896">
        <v>2582</v>
      </c>
      <c r="Y896">
        <f>VLOOKUP(A896,'2010'!A:X,13,FALSE)</f>
        <v>2967</v>
      </c>
      <c r="Z896">
        <v>724</v>
      </c>
      <c r="AA896">
        <f>VLOOKUP(A896,'2010'!A:Z,14,FALSE)</f>
        <v>637</v>
      </c>
    </row>
    <row r="897" spans="1:27" x14ac:dyDescent="0.25">
      <c r="A897">
        <v>17031809200</v>
      </c>
      <c r="B897">
        <v>4964</v>
      </c>
      <c r="C897">
        <f>VLOOKUP(A897,'2010'!A:N,2,FALSE)</f>
        <v>4783</v>
      </c>
      <c r="D897">
        <v>2736</v>
      </c>
      <c r="E897">
        <f>VLOOKUP(A897,'2010'!A:P,3,FALSE)</f>
        <v>3432</v>
      </c>
      <c r="F897">
        <v>116</v>
      </c>
      <c r="G897">
        <f>VLOOKUP(A897,'2010'!A:R,4,FALSE)</f>
        <v>20</v>
      </c>
      <c r="H897">
        <v>1271</v>
      </c>
      <c r="I897">
        <f>VLOOKUP(A897,'2010'!A:T,5,FALSE)</f>
        <v>797</v>
      </c>
      <c r="J897">
        <v>509</v>
      </c>
      <c r="K897">
        <f>VLOOKUP(A897,'2010'!A:V,6,FALSE)</f>
        <v>531</v>
      </c>
      <c r="L897">
        <v>476</v>
      </c>
      <c r="M897">
        <f>VLOOKUP(A897,'2010'!A:X,7,FALSE)</f>
        <v>646</v>
      </c>
      <c r="N897">
        <v>909</v>
      </c>
      <c r="O897">
        <f>VLOOKUP(A897,'2010'!A:N,8,FALSE)</f>
        <v>986</v>
      </c>
      <c r="P897">
        <v>922</v>
      </c>
      <c r="Q897">
        <f>VLOOKUP(A897,'2010'!A:P,9,FALSE)</f>
        <v>853</v>
      </c>
      <c r="R897">
        <v>388</v>
      </c>
      <c r="S897">
        <f>VLOOKUP(A897,'2010'!A:R,10,FALSE)</f>
        <v>330</v>
      </c>
      <c r="T897">
        <v>328</v>
      </c>
      <c r="U897">
        <f>VLOOKUP(A897,'2010'!A:T,11,FALSE)</f>
        <v>128</v>
      </c>
      <c r="V897">
        <v>4949</v>
      </c>
      <c r="W897">
        <f>VLOOKUP(A897,'2010'!A:V,12,FALSE)</f>
        <v>4783</v>
      </c>
      <c r="X897">
        <v>2603</v>
      </c>
      <c r="Y897">
        <f>VLOOKUP(A897,'2010'!A:X,13,FALSE)</f>
        <v>2786</v>
      </c>
      <c r="Z897">
        <v>2346</v>
      </c>
      <c r="AA897">
        <f>VLOOKUP(A897,'2010'!A:Z,14,FALSE)</f>
        <v>1997</v>
      </c>
    </row>
    <row r="898" spans="1:27" x14ac:dyDescent="0.25">
      <c r="A898">
        <v>17031809300</v>
      </c>
      <c r="B898">
        <v>4710</v>
      </c>
      <c r="C898">
        <f>VLOOKUP(A898,'2010'!A:N,2,FALSE)</f>
        <v>4386</v>
      </c>
      <c r="D898">
        <v>237</v>
      </c>
      <c r="E898">
        <f>VLOOKUP(A898,'2010'!A:P,3,FALSE)</f>
        <v>407</v>
      </c>
      <c r="F898">
        <v>933</v>
      </c>
      <c r="G898">
        <f>VLOOKUP(A898,'2010'!A:R,4,FALSE)</f>
        <v>772</v>
      </c>
      <c r="H898">
        <v>406</v>
      </c>
      <c r="I898">
        <f>VLOOKUP(A898,'2010'!A:T,5,FALSE)</f>
        <v>197</v>
      </c>
      <c r="J898">
        <v>3032</v>
      </c>
      <c r="K898">
        <f>VLOOKUP(A898,'2010'!A:V,6,FALSE)</f>
        <v>2991</v>
      </c>
      <c r="L898">
        <v>140</v>
      </c>
      <c r="M898">
        <f>VLOOKUP(A898,'2010'!A:X,7,FALSE)</f>
        <v>67</v>
      </c>
      <c r="N898">
        <v>106</v>
      </c>
      <c r="O898">
        <f>VLOOKUP(A898,'2010'!A:N,8,FALSE)</f>
        <v>235</v>
      </c>
      <c r="P898">
        <v>209</v>
      </c>
      <c r="Q898">
        <f>VLOOKUP(A898,'2010'!A:P,9,FALSE)</f>
        <v>297</v>
      </c>
      <c r="R898">
        <v>612</v>
      </c>
      <c r="S898">
        <f>VLOOKUP(A898,'2010'!A:R,10,FALSE)</f>
        <v>542</v>
      </c>
      <c r="T898">
        <v>1077</v>
      </c>
      <c r="U898">
        <f>VLOOKUP(A898,'2010'!A:T,11,FALSE)</f>
        <v>175</v>
      </c>
      <c r="V898">
        <v>4253</v>
      </c>
      <c r="W898">
        <f>VLOOKUP(A898,'2010'!A:V,12,FALSE)</f>
        <v>4224</v>
      </c>
      <c r="X898">
        <v>1501</v>
      </c>
      <c r="Y898">
        <f>VLOOKUP(A898,'2010'!A:X,13,FALSE)</f>
        <v>1327</v>
      </c>
      <c r="Z898">
        <v>2752</v>
      </c>
      <c r="AA898">
        <f>VLOOKUP(A898,'2010'!A:Z,14,FALSE)</f>
        <v>2897</v>
      </c>
    </row>
    <row r="899" spans="1:27" x14ac:dyDescent="0.25">
      <c r="A899">
        <v>17031809400</v>
      </c>
      <c r="B899">
        <v>5233</v>
      </c>
      <c r="C899">
        <f>VLOOKUP(A899,'2010'!A:N,2,FALSE)</f>
        <v>4526</v>
      </c>
      <c r="D899">
        <v>125</v>
      </c>
      <c r="E899">
        <f>VLOOKUP(A899,'2010'!A:P,3,FALSE)</f>
        <v>120</v>
      </c>
      <c r="F899">
        <v>1537</v>
      </c>
      <c r="G899">
        <f>VLOOKUP(A899,'2010'!A:R,4,FALSE)</f>
        <v>922</v>
      </c>
      <c r="H899">
        <v>292</v>
      </c>
      <c r="I899">
        <f>VLOOKUP(A899,'2010'!A:T,5,FALSE)</f>
        <v>103</v>
      </c>
      <c r="J899">
        <v>3174</v>
      </c>
      <c r="K899">
        <f>VLOOKUP(A899,'2010'!A:V,6,FALSE)</f>
        <v>3288</v>
      </c>
      <c r="L899">
        <v>34</v>
      </c>
      <c r="M899">
        <f>VLOOKUP(A899,'2010'!A:X,7,FALSE)</f>
        <v>116</v>
      </c>
      <c r="N899">
        <v>348</v>
      </c>
      <c r="O899">
        <f>VLOOKUP(A899,'2010'!A:N,8,FALSE)</f>
        <v>285</v>
      </c>
      <c r="P899">
        <v>373</v>
      </c>
      <c r="Q899">
        <f>VLOOKUP(A899,'2010'!A:P,9,FALSE)</f>
        <v>453</v>
      </c>
      <c r="R899">
        <v>1063</v>
      </c>
      <c r="S899">
        <f>VLOOKUP(A899,'2010'!A:R,10,FALSE)</f>
        <v>1310</v>
      </c>
      <c r="T899">
        <v>1788</v>
      </c>
      <c r="U899">
        <f>VLOOKUP(A899,'2010'!A:T,11,FALSE)</f>
        <v>247</v>
      </c>
      <c r="V899">
        <v>4809</v>
      </c>
      <c r="W899">
        <f>VLOOKUP(A899,'2010'!A:V,12,FALSE)</f>
        <v>4359</v>
      </c>
      <c r="X899">
        <v>2094</v>
      </c>
      <c r="Y899">
        <f>VLOOKUP(A899,'2010'!A:X,13,FALSE)</f>
        <v>1987</v>
      </c>
      <c r="Z899">
        <v>2715</v>
      </c>
      <c r="AA899">
        <f>VLOOKUP(A899,'2010'!A:Z,14,FALSE)</f>
        <v>2372</v>
      </c>
    </row>
    <row r="900" spans="1:27" x14ac:dyDescent="0.25">
      <c r="A900">
        <v>17031809500</v>
      </c>
      <c r="B900">
        <v>3951</v>
      </c>
      <c r="C900">
        <f>VLOOKUP(A900,'2010'!A:N,2,FALSE)</f>
        <v>3448</v>
      </c>
      <c r="D900">
        <v>245</v>
      </c>
      <c r="E900">
        <f>VLOOKUP(A900,'2010'!A:P,3,FALSE)</f>
        <v>208</v>
      </c>
      <c r="F900">
        <v>548</v>
      </c>
      <c r="G900">
        <f>VLOOKUP(A900,'2010'!A:R,4,FALSE)</f>
        <v>475</v>
      </c>
      <c r="H900">
        <v>394</v>
      </c>
      <c r="I900">
        <f>VLOOKUP(A900,'2010'!A:T,5,FALSE)</f>
        <v>35</v>
      </c>
      <c r="J900">
        <v>2627</v>
      </c>
      <c r="K900">
        <f>VLOOKUP(A900,'2010'!A:V,6,FALSE)</f>
        <v>2742</v>
      </c>
      <c r="L900">
        <v>129</v>
      </c>
      <c r="M900">
        <f>VLOOKUP(A900,'2010'!A:X,7,FALSE)</f>
        <v>144</v>
      </c>
      <c r="N900">
        <v>180</v>
      </c>
      <c r="O900">
        <f>VLOOKUP(A900,'2010'!A:N,8,FALSE)</f>
        <v>168</v>
      </c>
      <c r="P900">
        <v>363</v>
      </c>
      <c r="Q900">
        <f>VLOOKUP(A900,'2010'!A:P,9,FALSE)</f>
        <v>478</v>
      </c>
      <c r="R900">
        <v>924</v>
      </c>
      <c r="S900">
        <f>VLOOKUP(A900,'2010'!A:R,10,FALSE)</f>
        <v>959</v>
      </c>
      <c r="T900">
        <v>1243</v>
      </c>
      <c r="U900">
        <f>VLOOKUP(A900,'2010'!A:T,11,FALSE)</f>
        <v>161</v>
      </c>
      <c r="V900">
        <v>3804</v>
      </c>
      <c r="W900">
        <f>VLOOKUP(A900,'2010'!A:V,12,FALSE)</f>
        <v>3108</v>
      </c>
      <c r="X900">
        <v>1814</v>
      </c>
      <c r="Y900">
        <f>VLOOKUP(A900,'2010'!A:X,13,FALSE)</f>
        <v>1758</v>
      </c>
      <c r="Z900">
        <v>1990</v>
      </c>
      <c r="AA900">
        <f>VLOOKUP(A900,'2010'!A:Z,14,FALSE)</f>
        <v>1350</v>
      </c>
    </row>
    <row r="901" spans="1:27" x14ac:dyDescent="0.25">
      <c r="A901">
        <v>17031809600</v>
      </c>
      <c r="B901">
        <v>3082</v>
      </c>
      <c r="C901">
        <f>VLOOKUP(A901,'2010'!A:N,2,FALSE)</f>
        <v>3854</v>
      </c>
      <c r="D901">
        <v>1414</v>
      </c>
      <c r="E901">
        <f>VLOOKUP(A901,'2010'!A:P,3,FALSE)</f>
        <v>1557</v>
      </c>
      <c r="F901">
        <v>122</v>
      </c>
      <c r="G901">
        <f>VLOOKUP(A901,'2010'!A:R,4,FALSE)</f>
        <v>140</v>
      </c>
      <c r="H901">
        <v>655</v>
      </c>
      <c r="I901">
        <f>VLOOKUP(A901,'2010'!A:T,5,FALSE)</f>
        <v>914</v>
      </c>
      <c r="J901">
        <v>919</v>
      </c>
      <c r="K901">
        <f>VLOOKUP(A901,'2010'!A:V,6,FALSE)</f>
        <v>1139</v>
      </c>
      <c r="L901">
        <v>127</v>
      </c>
      <c r="M901">
        <f>VLOOKUP(A901,'2010'!A:X,7,FALSE)</f>
        <v>422</v>
      </c>
      <c r="N901">
        <v>373</v>
      </c>
      <c r="O901">
        <f>VLOOKUP(A901,'2010'!A:N,8,FALSE)</f>
        <v>609</v>
      </c>
      <c r="P901">
        <v>577</v>
      </c>
      <c r="Q901">
        <f>VLOOKUP(A901,'2010'!A:P,9,FALSE)</f>
        <v>412</v>
      </c>
      <c r="R901">
        <v>569</v>
      </c>
      <c r="S901">
        <f>VLOOKUP(A901,'2010'!A:R,10,FALSE)</f>
        <v>346</v>
      </c>
      <c r="T901">
        <v>399</v>
      </c>
      <c r="U901">
        <f>VLOOKUP(A901,'2010'!A:T,11,FALSE)</f>
        <v>140</v>
      </c>
      <c r="V901">
        <v>3082</v>
      </c>
      <c r="W901">
        <f>VLOOKUP(A901,'2010'!A:V,12,FALSE)</f>
        <v>3854</v>
      </c>
      <c r="X901">
        <v>2061</v>
      </c>
      <c r="Y901">
        <f>VLOOKUP(A901,'2010'!A:X,13,FALSE)</f>
        <v>2567</v>
      </c>
      <c r="Z901">
        <v>1021</v>
      </c>
      <c r="AA901">
        <f>VLOOKUP(A901,'2010'!A:Z,14,FALSE)</f>
        <v>1287</v>
      </c>
    </row>
    <row r="902" spans="1:27" x14ac:dyDescent="0.25">
      <c r="A902">
        <v>17031809700</v>
      </c>
      <c r="B902">
        <v>3870</v>
      </c>
      <c r="C902">
        <f>VLOOKUP(A902,'2010'!A:N,2,FALSE)</f>
        <v>3818</v>
      </c>
      <c r="D902">
        <v>897</v>
      </c>
      <c r="E902">
        <f>VLOOKUP(A902,'2010'!A:P,3,FALSE)</f>
        <v>1559</v>
      </c>
      <c r="F902">
        <v>50</v>
      </c>
      <c r="G902">
        <f>VLOOKUP(A902,'2010'!A:R,4,FALSE)</f>
        <v>94</v>
      </c>
      <c r="H902">
        <v>1109</v>
      </c>
      <c r="I902">
        <f>VLOOKUP(A902,'2010'!A:T,5,FALSE)</f>
        <v>1012</v>
      </c>
      <c r="J902">
        <v>1537</v>
      </c>
      <c r="K902">
        <f>VLOOKUP(A902,'2010'!A:V,6,FALSE)</f>
        <v>1149</v>
      </c>
      <c r="L902">
        <v>444</v>
      </c>
      <c r="M902">
        <f>VLOOKUP(A902,'2010'!A:X,7,FALSE)</f>
        <v>371</v>
      </c>
      <c r="N902">
        <v>441</v>
      </c>
      <c r="O902">
        <f>VLOOKUP(A902,'2010'!A:N,8,FALSE)</f>
        <v>619</v>
      </c>
      <c r="P902">
        <v>606</v>
      </c>
      <c r="Q902">
        <f>VLOOKUP(A902,'2010'!A:P,9,FALSE)</f>
        <v>402</v>
      </c>
      <c r="R902">
        <v>556</v>
      </c>
      <c r="S902">
        <f>VLOOKUP(A902,'2010'!A:R,10,FALSE)</f>
        <v>618</v>
      </c>
      <c r="T902">
        <v>563</v>
      </c>
      <c r="U902">
        <f>VLOOKUP(A902,'2010'!A:T,11,FALSE)</f>
        <v>123</v>
      </c>
      <c r="V902">
        <v>3870</v>
      </c>
      <c r="W902">
        <f>VLOOKUP(A902,'2010'!A:V,12,FALSE)</f>
        <v>3818</v>
      </c>
      <c r="X902">
        <v>2927</v>
      </c>
      <c r="Y902">
        <f>VLOOKUP(A902,'2010'!A:X,13,FALSE)</f>
        <v>2974</v>
      </c>
      <c r="Z902">
        <v>943</v>
      </c>
      <c r="AA902">
        <f>VLOOKUP(A902,'2010'!A:Z,14,FALSE)</f>
        <v>844</v>
      </c>
    </row>
    <row r="903" spans="1:27" x14ac:dyDescent="0.25">
      <c r="A903">
        <v>17031809800</v>
      </c>
      <c r="B903">
        <v>2732</v>
      </c>
      <c r="C903">
        <f>VLOOKUP(A903,'2010'!A:N,2,FALSE)</f>
        <v>2797</v>
      </c>
      <c r="D903">
        <v>304</v>
      </c>
      <c r="E903">
        <f>VLOOKUP(A903,'2010'!A:P,3,FALSE)</f>
        <v>179</v>
      </c>
      <c r="F903">
        <v>243</v>
      </c>
      <c r="G903">
        <f>VLOOKUP(A903,'2010'!A:R,4,FALSE)</f>
        <v>231</v>
      </c>
      <c r="H903">
        <v>184</v>
      </c>
      <c r="I903">
        <f>VLOOKUP(A903,'2010'!A:T,5,FALSE)</f>
        <v>111</v>
      </c>
      <c r="J903">
        <v>1918</v>
      </c>
      <c r="K903">
        <f>VLOOKUP(A903,'2010'!A:V,6,FALSE)</f>
        <v>2090</v>
      </c>
      <c r="L903">
        <v>147</v>
      </c>
      <c r="M903">
        <f>VLOOKUP(A903,'2010'!A:X,7,FALSE)</f>
        <v>142</v>
      </c>
      <c r="N903">
        <v>265</v>
      </c>
      <c r="O903">
        <f>VLOOKUP(A903,'2010'!A:N,8,FALSE)</f>
        <v>238</v>
      </c>
      <c r="P903">
        <v>408</v>
      </c>
      <c r="Q903">
        <f>VLOOKUP(A903,'2010'!A:P,9,FALSE)</f>
        <v>279</v>
      </c>
      <c r="R903">
        <v>477</v>
      </c>
      <c r="S903">
        <f>VLOOKUP(A903,'2010'!A:R,10,FALSE)</f>
        <v>623</v>
      </c>
      <c r="T903">
        <v>824</v>
      </c>
      <c r="U903">
        <f>VLOOKUP(A903,'2010'!A:T,11,FALSE)</f>
        <v>188</v>
      </c>
      <c r="V903">
        <v>2327</v>
      </c>
      <c r="W903">
        <f>VLOOKUP(A903,'2010'!A:V,12,FALSE)</f>
        <v>2422</v>
      </c>
      <c r="X903">
        <v>1271</v>
      </c>
      <c r="Y903">
        <f>VLOOKUP(A903,'2010'!A:X,13,FALSE)</f>
        <v>1611</v>
      </c>
      <c r="Z903">
        <v>1056</v>
      </c>
      <c r="AA903">
        <f>VLOOKUP(A903,'2010'!A:Z,14,FALSE)</f>
        <v>811</v>
      </c>
    </row>
    <row r="904" spans="1:27" x14ac:dyDescent="0.25">
      <c r="A904">
        <v>17031809900</v>
      </c>
      <c r="B904">
        <v>3021</v>
      </c>
      <c r="C904">
        <f>VLOOKUP(A904,'2010'!A:N,2,FALSE)</f>
        <v>2836</v>
      </c>
      <c r="D904">
        <v>149</v>
      </c>
      <c r="E904">
        <f>VLOOKUP(A904,'2010'!A:P,3,FALSE)</f>
        <v>97</v>
      </c>
      <c r="F904">
        <v>324</v>
      </c>
      <c r="G904">
        <f>VLOOKUP(A904,'2010'!A:R,4,FALSE)</f>
        <v>106</v>
      </c>
      <c r="H904">
        <v>276</v>
      </c>
      <c r="I904">
        <f>VLOOKUP(A904,'2010'!A:T,5,FALSE)</f>
        <v>36</v>
      </c>
      <c r="J904">
        <v>2203</v>
      </c>
      <c r="K904">
        <f>VLOOKUP(A904,'2010'!A:V,6,FALSE)</f>
        <v>2559</v>
      </c>
      <c r="L904">
        <v>38</v>
      </c>
      <c r="M904">
        <f>VLOOKUP(A904,'2010'!A:X,7,FALSE)</f>
        <v>10</v>
      </c>
      <c r="N904">
        <v>43</v>
      </c>
      <c r="O904">
        <f>VLOOKUP(A904,'2010'!A:N,8,FALSE)</f>
        <v>30</v>
      </c>
      <c r="P904">
        <v>234</v>
      </c>
      <c r="Q904">
        <f>VLOOKUP(A904,'2010'!A:P,9,FALSE)</f>
        <v>112</v>
      </c>
      <c r="R904">
        <v>750</v>
      </c>
      <c r="S904">
        <f>VLOOKUP(A904,'2010'!A:R,10,FALSE)</f>
        <v>671</v>
      </c>
      <c r="T904">
        <v>1209</v>
      </c>
      <c r="U904">
        <f>VLOOKUP(A904,'2010'!A:T,11,FALSE)</f>
        <v>185</v>
      </c>
      <c r="V904">
        <v>3021</v>
      </c>
      <c r="W904">
        <f>VLOOKUP(A904,'2010'!A:V,12,FALSE)</f>
        <v>2836</v>
      </c>
      <c r="X904">
        <v>1768</v>
      </c>
      <c r="Y904">
        <f>VLOOKUP(A904,'2010'!A:X,13,FALSE)</f>
        <v>2218</v>
      </c>
      <c r="Z904">
        <v>1253</v>
      </c>
      <c r="AA904">
        <f>VLOOKUP(A904,'2010'!A:Z,14,FALSE)</f>
        <v>618</v>
      </c>
    </row>
    <row r="905" spans="1:27" x14ac:dyDescent="0.25">
      <c r="A905">
        <v>17031810000</v>
      </c>
      <c r="B905">
        <v>4723</v>
      </c>
      <c r="C905">
        <f>VLOOKUP(A905,'2010'!A:N,2,FALSE)</f>
        <v>4898</v>
      </c>
      <c r="D905">
        <v>204</v>
      </c>
      <c r="E905">
        <f>VLOOKUP(A905,'2010'!A:P,3,FALSE)</f>
        <v>85</v>
      </c>
      <c r="F905">
        <v>543</v>
      </c>
      <c r="G905">
        <f>VLOOKUP(A905,'2010'!A:R,4,FALSE)</f>
        <v>453</v>
      </c>
      <c r="H905">
        <v>222</v>
      </c>
      <c r="I905">
        <f>VLOOKUP(A905,'2010'!A:T,5,FALSE)</f>
        <v>413</v>
      </c>
      <c r="J905">
        <v>3568</v>
      </c>
      <c r="K905">
        <f>VLOOKUP(A905,'2010'!A:V,6,FALSE)</f>
        <v>3594</v>
      </c>
      <c r="L905">
        <v>84</v>
      </c>
      <c r="M905">
        <f>VLOOKUP(A905,'2010'!A:X,7,FALSE)</f>
        <v>89</v>
      </c>
      <c r="N905">
        <v>144</v>
      </c>
      <c r="O905">
        <f>VLOOKUP(A905,'2010'!A:N,8,FALSE)</f>
        <v>247</v>
      </c>
      <c r="P905">
        <v>352</v>
      </c>
      <c r="Q905">
        <f>VLOOKUP(A905,'2010'!A:P,9,FALSE)</f>
        <v>500</v>
      </c>
      <c r="R905">
        <v>1544</v>
      </c>
      <c r="S905">
        <f>VLOOKUP(A905,'2010'!A:R,10,FALSE)</f>
        <v>1302</v>
      </c>
      <c r="T905">
        <v>1692</v>
      </c>
      <c r="U905">
        <f>VLOOKUP(A905,'2010'!A:T,11,FALSE)</f>
        <v>268</v>
      </c>
      <c r="V905">
        <v>4708</v>
      </c>
      <c r="W905">
        <f>VLOOKUP(A905,'2010'!A:V,12,FALSE)</f>
        <v>4898</v>
      </c>
      <c r="X905">
        <v>2369</v>
      </c>
      <c r="Y905">
        <f>VLOOKUP(A905,'2010'!A:X,13,FALSE)</f>
        <v>2906</v>
      </c>
      <c r="Z905">
        <v>2339</v>
      </c>
      <c r="AA905">
        <f>VLOOKUP(A905,'2010'!A:Z,14,FALSE)</f>
        <v>1992</v>
      </c>
    </row>
    <row r="906" spans="1:27" x14ac:dyDescent="0.25">
      <c r="A906">
        <v>17031810100</v>
      </c>
      <c r="B906">
        <v>4623</v>
      </c>
      <c r="C906">
        <f>VLOOKUP(A906,'2010'!A:N,2,FALSE)</f>
        <v>4053</v>
      </c>
      <c r="D906">
        <v>714</v>
      </c>
      <c r="E906">
        <f>VLOOKUP(A906,'2010'!A:P,3,FALSE)</f>
        <v>530</v>
      </c>
      <c r="F906">
        <v>223</v>
      </c>
      <c r="G906">
        <f>VLOOKUP(A906,'2010'!A:R,4,FALSE)</f>
        <v>265</v>
      </c>
      <c r="H906">
        <v>606</v>
      </c>
      <c r="I906">
        <f>VLOOKUP(A906,'2010'!A:T,5,FALSE)</f>
        <v>463</v>
      </c>
      <c r="J906">
        <v>2993</v>
      </c>
      <c r="K906">
        <f>VLOOKUP(A906,'2010'!A:V,6,FALSE)</f>
        <v>2562</v>
      </c>
      <c r="L906">
        <v>192</v>
      </c>
      <c r="M906">
        <f>VLOOKUP(A906,'2010'!A:X,7,FALSE)</f>
        <v>106</v>
      </c>
      <c r="N906">
        <v>349</v>
      </c>
      <c r="O906">
        <f>VLOOKUP(A906,'2010'!A:N,8,FALSE)</f>
        <v>272</v>
      </c>
      <c r="P906">
        <v>311</v>
      </c>
      <c r="Q906">
        <f>VLOOKUP(A906,'2010'!A:P,9,FALSE)</f>
        <v>680</v>
      </c>
      <c r="R906">
        <v>1121</v>
      </c>
      <c r="S906">
        <f>VLOOKUP(A906,'2010'!A:R,10,FALSE)</f>
        <v>1020</v>
      </c>
      <c r="T906">
        <v>1413</v>
      </c>
      <c r="U906">
        <f>VLOOKUP(A906,'2010'!A:T,11,FALSE)</f>
        <v>210</v>
      </c>
      <c r="V906">
        <v>4565</v>
      </c>
      <c r="W906">
        <f>VLOOKUP(A906,'2010'!A:V,12,FALSE)</f>
        <v>4053</v>
      </c>
      <c r="X906">
        <v>1854</v>
      </c>
      <c r="Y906">
        <f>VLOOKUP(A906,'2010'!A:X,13,FALSE)</f>
        <v>2087</v>
      </c>
      <c r="Z906">
        <v>2711</v>
      </c>
      <c r="AA906">
        <f>VLOOKUP(A906,'2010'!A:Z,14,FALSE)</f>
        <v>1966</v>
      </c>
    </row>
    <row r="907" spans="1:27" x14ac:dyDescent="0.25">
      <c r="A907">
        <v>17031810200</v>
      </c>
      <c r="B907">
        <v>5993</v>
      </c>
      <c r="C907">
        <f>VLOOKUP(A907,'2010'!A:N,2,FALSE)</f>
        <v>5623</v>
      </c>
      <c r="D907">
        <v>2893</v>
      </c>
      <c r="E907">
        <f>VLOOKUP(A907,'2010'!A:P,3,FALSE)</f>
        <v>2237</v>
      </c>
      <c r="F907">
        <v>267</v>
      </c>
      <c r="G907">
        <f>VLOOKUP(A907,'2010'!A:R,4,FALSE)</f>
        <v>217</v>
      </c>
      <c r="H907">
        <v>700</v>
      </c>
      <c r="I907">
        <f>VLOOKUP(A907,'2010'!A:T,5,FALSE)</f>
        <v>774</v>
      </c>
      <c r="J907">
        <v>2025</v>
      </c>
      <c r="K907">
        <f>VLOOKUP(A907,'2010'!A:V,6,FALSE)</f>
        <v>2261</v>
      </c>
      <c r="L907">
        <v>403</v>
      </c>
      <c r="M907">
        <f>VLOOKUP(A907,'2010'!A:X,7,FALSE)</f>
        <v>410</v>
      </c>
      <c r="N907">
        <v>790</v>
      </c>
      <c r="O907">
        <f>VLOOKUP(A907,'2010'!A:N,8,FALSE)</f>
        <v>526</v>
      </c>
      <c r="P907">
        <v>1169</v>
      </c>
      <c r="Q907">
        <f>VLOOKUP(A907,'2010'!A:P,9,FALSE)</f>
        <v>862</v>
      </c>
      <c r="R907">
        <v>823</v>
      </c>
      <c r="S907">
        <f>VLOOKUP(A907,'2010'!A:R,10,FALSE)</f>
        <v>964</v>
      </c>
      <c r="T907">
        <v>770</v>
      </c>
      <c r="U907">
        <f>VLOOKUP(A907,'2010'!A:T,11,FALSE)</f>
        <v>233</v>
      </c>
      <c r="V907">
        <v>5993</v>
      </c>
      <c r="W907">
        <f>VLOOKUP(A907,'2010'!A:V,12,FALSE)</f>
        <v>5623</v>
      </c>
      <c r="X907">
        <v>2587</v>
      </c>
      <c r="Y907">
        <f>VLOOKUP(A907,'2010'!A:X,13,FALSE)</f>
        <v>3011</v>
      </c>
      <c r="Z907">
        <v>3406</v>
      </c>
      <c r="AA907">
        <f>VLOOKUP(A907,'2010'!A:Z,14,FALSE)</f>
        <v>2612</v>
      </c>
    </row>
    <row r="908" spans="1:27" x14ac:dyDescent="0.25">
      <c r="A908">
        <v>17031810301</v>
      </c>
      <c r="B908">
        <v>3800</v>
      </c>
      <c r="C908">
        <f>VLOOKUP(A908,'2010'!A:N,2,FALSE)</f>
        <v>3840</v>
      </c>
      <c r="D908">
        <v>1279</v>
      </c>
      <c r="E908">
        <f>VLOOKUP(A908,'2010'!A:P,3,FALSE)</f>
        <v>1613</v>
      </c>
      <c r="F908">
        <v>72</v>
      </c>
      <c r="G908">
        <f>VLOOKUP(A908,'2010'!A:R,4,FALSE)</f>
        <v>202</v>
      </c>
      <c r="H908">
        <v>707</v>
      </c>
      <c r="I908">
        <f>VLOOKUP(A908,'2010'!A:T,5,FALSE)</f>
        <v>431</v>
      </c>
      <c r="J908">
        <v>1669</v>
      </c>
      <c r="K908">
        <f>VLOOKUP(A908,'2010'!A:V,6,FALSE)</f>
        <v>1553</v>
      </c>
      <c r="L908">
        <v>320</v>
      </c>
      <c r="M908">
        <f>VLOOKUP(A908,'2010'!A:X,7,FALSE)</f>
        <v>295</v>
      </c>
      <c r="N908">
        <v>578</v>
      </c>
      <c r="O908">
        <f>VLOOKUP(A908,'2010'!A:N,8,FALSE)</f>
        <v>461</v>
      </c>
      <c r="P908">
        <v>598</v>
      </c>
      <c r="Q908">
        <f>VLOOKUP(A908,'2010'!A:P,9,FALSE)</f>
        <v>517</v>
      </c>
      <c r="R908">
        <v>734</v>
      </c>
      <c r="S908">
        <f>VLOOKUP(A908,'2010'!A:R,10,FALSE)</f>
        <v>704</v>
      </c>
      <c r="T908">
        <v>477</v>
      </c>
      <c r="U908">
        <f>VLOOKUP(A908,'2010'!A:T,11,FALSE)</f>
        <v>191</v>
      </c>
      <c r="V908">
        <v>3688</v>
      </c>
      <c r="W908">
        <f>VLOOKUP(A908,'2010'!A:V,12,FALSE)</f>
        <v>3743</v>
      </c>
      <c r="X908">
        <v>2880</v>
      </c>
      <c r="Y908">
        <f>VLOOKUP(A908,'2010'!A:X,13,FALSE)</f>
        <v>2449</v>
      </c>
      <c r="Z908">
        <v>808</v>
      </c>
      <c r="AA908">
        <f>VLOOKUP(A908,'2010'!A:Z,14,FALSE)</f>
        <v>1294</v>
      </c>
    </row>
    <row r="909" spans="1:27" x14ac:dyDescent="0.25">
      <c r="A909">
        <v>17031810302</v>
      </c>
      <c r="B909">
        <v>3098</v>
      </c>
      <c r="C909">
        <f>VLOOKUP(A909,'2010'!A:N,2,FALSE)</f>
        <v>3318</v>
      </c>
      <c r="D909">
        <v>749</v>
      </c>
      <c r="E909">
        <f>VLOOKUP(A909,'2010'!A:P,3,FALSE)</f>
        <v>866</v>
      </c>
      <c r="F909">
        <v>152</v>
      </c>
      <c r="G909">
        <f>VLOOKUP(A909,'2010'!A:R,4,FALSE)</f>
        <v>54</v>
      </c>
      <c r="H909">
        <v>255</v>
      </c>
      <c r="I909">
        <f>VLOOKUP(A909,'2010'!A:T,5,FALSE)</f>
        <v>367</v>
      </c>
      <c r="J909">
        <v>1790</v>
      </c>
      <c r="K909">
        <f>VLOOKUP(A909,'2010'!A:V,6,FALSE)</f>
        <v>1884</v>
      </c>
      <c r="L909">
        <v>183</v>
      </c>
      <c r="M909">
        <f>VLOOKUP(A909,'2010'!A:X,7,FALSE)</f>
        <v>166</v>
      </c>
      <c r="N909">
        <v>372</v>
      </c>
      <c r="O909">
        <f>VLOOKUP(A909,'2010'!A:N,8,FALSE)</f>
        <v>268</v>
      </c>
      <c r="P909">
        <v>296</v>
      </c>
      <c r="Q909">
        <f>VLOOKUP(A909,'2010'!A:P,9,FALSE)</f>
        <v>464</v>
      </c>
      <c r="R909">
        <v>656</v>
      </c>
      <c r="S909">
        <f>VLOOKUP(A909,'2010'!A:R,10,FALSE)</f>
        <v>743</v>
      </c>
      <c r="T909">
        <v>606</v>
      </c>
      <c r="U909">
        <f>VLOOKUP(A909,'2010'!A:T,11,FALSE)</f>
        <v>189</v>
      </c>
      <c r="V909">
        <v>3004</v>
      </c>
      <c r="W909">
        <f>VLOOKUP(A909,'2010'!A:V,12,FALSE)</f>
        <v>3200</v>
      </c>
      <c r="X909">
        <v>2252</v>
      </c>
      <c r="Y909">
        <f>VLOOKUP(A909,'2010'!A:X,13,FALSE)</f>
        <v>2264</v>
      </c>
      <c r="Z909">
        <v>752</v>
      </c>
      <c r="AA909">
        <f>VLOOKUP(A909,'2010'!A:Z,14,FALSE)</f>
        <v>936</v>
      </c>
    </row>
    <row r="910" spans="1:27" x14ac:dyDescent="0.25">
      <c r="A910">
        <v>17031810400</v>
      </c>
      <c r="B910">
        <v>5330</v>
      </c>
      <c r="C910">
        <f>VLOOKUP(A910,'2010'!A:N,2,FALSE)</f>
        <v>5178</v>
      </c>
      <c r="D910">
        <v>1</v>
      </c>
      <c r="E910">
        <f>VLOOKUP(A910,'2010'!A:P,3,FALSE)</f>
        <v>21</v>
      </c>
      <c r="F910">
        <v>265</v>
      </c>
      <c r="G910">
        <f>VLOOKUP(A910,'2010'!A:R,4,FALSE)</f>
        <v>316</v>
      </c>
      <c r="H910">
        <v>480</v>
      </c>
      <c r="I910">
        <f>VLOOKUP(A910,'2010'!A:T,5,FALSE)</f>
        <v>457</v>
      </c>
      <c r="J910">
        <v>4517</v>
      </c>
      <c r="K910">
        <f>VLOOKUP(A910,'2010'!A:V,6,FALSE)</f>
        <v>4384</v>
      </c>
      <c r="L910">
        <v>218</v>
      </c>
      <c r="M910">
        <f>VLOOKUP(A910,'2010'!A:X,7,FALSE)</f>
        <v>282</v>
      </c>
      <c r="N910">
        <v>764</v>
      </c>
      <c r="O910">
        <f>VLOOKUP(A910,'2010'!A:N,8,FALSE)</f>
        <v>862</v>
      </c>
      <c r="P910">
        <v>945</v>
      </c>
      <c r="Q910">
        <f>VLOOKUP(A910,'2010'!A:P,9,FALSE)</f>
        <v>747</v>
      </c>
      <c r="R910">
        <v>1101</v>
      </c>
      <c r="S910">
        <f>VLOOKUP(A910,'2010'!A:R,10,FALSE)</f>
        <v>809</v>
      </c>
      <c r="T910">
        <v>763</v>
      </c>
      <c r="U910">
        <f>VLOOKUP(A910,'2010'!A:T,11,FALSE)</f>
        <v>135</v>
      </c>
      <c r="V910">
        <v>5325</v>
      </c>
      <c r="W910">
        <f>VLOOKUP(A910,'2010'!A:V,12,FALSE)</f>
        <v>5178</v>
      </c>
      <c r="X910">
        <v>4904</v>
      </c>
      <c r="Y910">
        <f>VLOOKUP(A910,'2010'!A:X,13,FALSE)</f>
        <v>4714</v>
      </c>
      <c r="Z910">
        <v>421</v>
      </c>
      <c r="AA910">
        <f>VLOOKUP(A910,'2010'!A:Z,14,FALSE)</f>
        <v>464</v>
      </c>
    </row>
    <row r="911" spans="1:27" x14ac:dyDescent="0.25">
      <c r="A911">
        <v>17031810501</v>
      </c>
      <c r="B911">
        <v>4954</v>
      </c>
      <c r="C911">
        <f>VLOOKUP(A911,'2010'!A:N,2,FALSE)</f>
        <v>5197</v>
      </c>
      <c r="D911">
        <v>46</v>
      </c>
      <c r="E911">
        <f>VLOOKUP(A911,'2010'!A:P,3,FALSE)</f>
        <v>0</v>
      </c>
      <c r="F911">
        <v>204</v>
      </c>
      <c r="G911">
        <f>VLOOKUP(A911,'2010'!A:R,4,FALSE)</f>
        <v>310</v>
      </c>
      <c r="H911">
        <v>492</v>
      </c>
      <c r="I911">
        <f>VLOOKUP(A911,'2010'!A:T,5,FALSE)</f>
        <v>296</v>
      </c>
      <c r="J911">
        <v>4167</v>
      </c>
      <c r="K911">
        <f>VLOOKUP(A911,'2010'!A:V,6,FALSE)</f>
        <v>4566</v>
      </c>
      <c r="L911">
        <v>321</v>
      </c>
      <c r="M911">
        <f>VLOOKUP(A911,'2010'!A:X,7,FALSE)</f>
        <v>925</v>
      </c>
      <c r="N911">
        <v>1375</v>
      </c>
      <c r="O911">
        <f>VLOOKUP(A911,'2010'!A:N,8,FALSE)</f>
        <v>1398</v>
      </c>
      <c r="P911">
        <v>1035</v>
      </c>
      <c r="Q911">
        <f>VLOOKUP(A911,'2010'!A:P,9,FALSE)</f>
        <v>914</v>
      </c>
      <c r="R911">
        <v>720</v>
      </c>
      <c r="S911">
        <f>VLOOKUP(A911,'2010'!A:R,10,FALSE)</f>
        <v>464</v>
      </c>
      <c r="T911">
        <v>383</v>
      </c>
      <c r="U911">
        <f>VLOOKUP(A911,'2010'!A:T,11,FALSE)</f>
        <v>128</v>
      </c>
      <c r="V911">
        <v>4807</v>
      </c>
      <c r="W911">
        <f>VLOOKUP(A911,'2010'!A:V,12,FALSE)</f>
        <v>5002</v>
      </c>
      <c r="X911">
        <v>4104</v>
      </c>
      <c r="Y911">
        <f>VLOOKUP(A911,'2010'!A:X,13,FALSE)</f>
        <v>4689</v>
      </c>
      <c r="Z911">
        <v>703</v>
      </c>
      <c r="AA911">
        <f>VLOOKUP(A911,'2010'!A:Z,14,FALSE)</f>
        <v>313</v>
      </c>
    </row>
    <row r="912" spans="1:27" x14ac:dyDescent="0.25">
      <c r="A912">
        <v>17031810502</v>
      </c>
      <c r="B912">
        <v>5246</v>
      </c>
      <c r="C912">
        <f>VLOOKUP(A912,'2010'!A:N,2,FALSE)</f>
        <v>5333</v>
      </c>
      <c r="D912">
        <v>22</v>
      </c>
      <c r="E912">
        <f>VLOOKUP(A912,'2010'!A:P,3,FALSE)</f>
        <v>14</v>
      </c>
      <c r="F912">
        <v>441</v>
      </c>
      <c r="G912">
        <f>VLOOKUP(A912,'2010'!A:R,4,FALSE)</f>
        <v>255</v>
      </c>
      <c r="H912">
        <v>650</v>
      </c>
      <c r="I912">
        <f>VLOOKUP(A912,'2010'!A:T,5,FALSE)</f>
        <v>375</v>
      </c>
      <c r="J912">
        <v>4132</v>
      </c>
      <c r="K912">
        <f>VLOOKUP(A912,'2010'!A:V,6,FALSE)</f>
        <v>4597</v>
      </c>
      <c r="L912">
        <v>622</v>
      </c>
      <c r="M912">
        <f>VLOOKUP(A912,'2010'!A:X,7,FALSE)</f>
        <v>725</v>
      </c>
      <c r="N912">
        <v>1519</v>
      </c>
      <c r="O912">
        <f>VLOOKUP(A912,'2010'!A:N,8,FALSE)</f>
        <v>1204</v>
      </c>
      <c r="P912">
        <v>1081</v>
      </c>
      <c r="Q912">
        <f>VLOOKUP(A912,'2010'!A:P,9,FALSE)</f>
        <v>1159</v>
      </c>
      <c r="R912">
        <v>657</v>
      </c>
      <c r="S912">
        <f>VLOOKUP(A912,'2010'!A:R,10,FALSE)</f>
        <v>600</v>
      </c>
      <c r="T912">
        <v>201</v>
      </c>
      <c r="U912">
        <f>VLOOKUP(A912,'2010'!A:T,11,FALSE)</f>
        <v>86</v>
      </c>
      <c r="V912">
        <v>4956</v>
      </c>
      <c r="W912">
        <f>VLOOKUP(A912,'2010'!A:V,12,FALSE)</f>
        <v>5175</v>
      </c>
      <c r="X912">
        <v>3513</v>
      </c>
      <c r="Y912">
        <f>VLOOKUP(A912,'2010'!A:X,13,FALSE)</f>
        <v>3945</v>
      </c>
      <c r="Z912">
        <v>1443</v>
      </c>
      <c r="AA912">
        <f>VLOOKUP(A912,'2010'!A:Z,14,FALSE)</f>
        <v>1230</v>
      </c>
    </row>
    <row r="913" spans="1:27" x14ac:dyDescent="0.25">
      <c r="A913">
        <v>17031810600</v>
      </c>
      <c r="B913">
        <v>4331</v>
      </c>
      <c r="C913">
        <f>VLOOKUP(A913,'2010'!A:N,2,FALSE)</f>
        <v>4301</v>
      </c>
      <c r="D913">
        <v>34</v>
      </c>
      <c r="E913">
        <f>VLOOKUP(A913,'2010'!A:P,3,FALSE)</f>
        <v>169</v>
      </c>
      <c r="F913">
        <v>317</v>
      </c>
      <c r="G913">
        <f>VLOOKUP(A913,'2010'!A:R,4,FALSE)</f>
        <v>427</v>
      </c>
      <c r="H913">
        <v>717</v>
      </c>
      <c r="I913">
        <f>VLOOKUP(A913,'2010'!A:T,5,FALSE)</f>
        <v>596</v>
      </c>
      <c r="J913">
        <v>3253</v>
      </c>
      <c r="K913">
        <f>VLOOKUP(A913,'2010'!A:V,6,FALSE)</f>
        <v>3230</v>
      </c>
      <c r="L913">
        <v>516</v>
      </c>
      <c r="M913">
        <f>VLOOKUP(A913,'2010'!A:X,7,FALSE)</f>
        <v>457</v>
      </c>
      <c r="N913">
        <v>790</v>
      </c>
      <c r="O913">
        <f>VLOOKUP(A913,'2010'!A:N,8,FALSE)</f>
        <v>1081</v>
      </c>
      <c r="P913">
        <v>938</v>
      </c>
      <c r="Q913">
        <f>VLOOKUP(A913,'2010'!A:P,9,FALSE)</f>
        <v>777</v>
      </c>
      <c r="R913">
        <v>719</v>
      </c>
      <c r="S913">
        <f>VLOOKUP(A913,'2010'!A:R,10,FALSE)</f>
        <v>656</v>
      </c>
      <c r="T913">
        <v>247</v>
      </c>
      <c r="U913">
        <f>VLOOKUP(A913,'2010'!A:T,11,FALSE)</f>
        <v>97</v>
      </c>
      <c r="V913">
        <v>4326</v>
      </c>
      <c r="W913">
        <f>VLOOKUP(A913,'2010'!A:V,12,FALSE)</f>
        <v>4301</v>
      </c>
      <c r="X913">
        <v>2585</v>
      </c>
      <c r="Y913">
        <f>VLOOKUP(A913,'2010'!A:X,13,FALSE)</f>
        <v>2433</v>
      </c>
      <c r="Z913">
        <v>1741</v>
      </c>
      <c r="AA913">
        <f>VLOOKUP(A913,'2010'!A:Z,14,FALSE)</f>
        <v>1868</v>
      </c>
    </row>
    <row r="914" spans="1:27" x14ac:dyDescent="0.25">
      <c r="A914">
        <v>17031810701</v>
      </c>
      <c r="B914">
        <v>5123</v>
      </c>
      <c r="C914">
        <f>VLOOKUP(A914,'2010'!A:N,2,FALSE)</f>
        <v>4969</v>
      </c>
      <c r="D914">
        <v>35</v>
      </c>
      <c r="E914">
        <f>VLOOKUP(A914,'2010'!A:P,3,FALSE)</f>
        <v>34</v>
      </c>
      <c r="F914">
        <v>45</v>
      </c>
      <c r="G914">
        <f>VLOOKUP(A914,'2010'!A:R,4,FALSE)</f>
        <v>10</v>
      </c>
      <c r="H914">
        <v>2012</v>
      </c>
      <c r="I914">
        <f>VLOOKUP(A914,'2010'!A:T,5,FALSE)</f>
        <v>880</v>
      </c>
      <c r="J914">
        <v>3007</v>
      </c>
      <c r="K914">
        <f>VLOOKUP(A914,'2010'!A:V,6,FALSE)</f>
        <v>3983</v>
      </c>
      <c r="L914">
        <v>839</v>
      </c>
      <c r="M914">
        <f>VLOOKUP(A914,'2010'!A:X,7,FALSE)</f>
        <v>689</v>
      </c>
      <c r="N914">
        <v>1131</v>
      </c>
      <c r="O914">
        <f>VLOOKUP(A914,'2010'!A:N,8,FALSE)</f>
        <v>1128</v>
      </c>
      <c r="P914">
        <v>943</v>
      </c>
      <c r="Q914">
        <f>VLOOKUP(A914,'2010'!A:P,9,FALSE)</f>
        <v>870</v>
      </c>
      <c r="R914">
        <v>446</v>
      </c>
      <c r="S914">
        <f>VLOOKUP(A914,'2010'!A:R,10,FALSE)</f>
        <v>337</v>
      </c>
      <c r="T914">
        <v>186</v>
      </c>
      <c r="U914">
        <f>VLOOKUP(A914,'2010'!A:T,11,FALSE)</f>
        <v>102</v>
      </c>
      <c r="V914">
        <v>5123</v>
      </c>
      <c r="W914">
        <f>VLOOKUP(A914,'2010'!A:V,12,FALSE)</f>
        <v>4969</v>
      </c>
      <c r="X914">
        <v>2706</v>
      </c>
      <c r="Y914">
        <f>VLOOKUP(A914,'2010'!A:X,13,FALSE)</f>
        <v>2774</v>
      </c>
      <c r="Z914">
        <v>2417</v>
      </c>
      <c r="AA914">
        <f>VLOOKUP(A914,'2010'!A:Z,14,FALSE)</f>
        <v>2195</v>
      </c>
    </row>
    <row r="915" spans="1:27" x14ac:dyDescent="0.25">
      <c r="A915">
        <v>17031810702</v>
      </c>
      <c r="B915">
        <v>3889</v>
      </c>
      <c r="C915">
        <f>VLOOKUP(A915,'2010'!A:N,2,FALSE)</f>
        <v>4101</v>
      </c>
      <c r="D915">
        <v>138</v>
      </c>
      <c r="E915">
        <f>VLOOKUP(A915,'2010'!A:P,3,FALSE)</f>
        <v>140</v>
      </c>
      <c r="F915">
        <v>124</v>
      </c>
      <c r="G915">
        <f>VLOOKUP(A915,'2010'!A:R,4,FALSE)</f>
        <v>91</v>
      </c>
      <c r="H915">
        <v>1216</v>
      </c>
      <c r="I915">
        <f>VLOOKUP(A915,'2010'!A:T,5,FALSE)</f>
        <v>669</v>
      </c>
      <c r="J915">
        <v>2483</v>
      </c>
      <c r="K915">
        <f>VLOOKUP(A915,'2010'!A:V,6,FALSE)</f>
        <v>3179</v>
      </c>
      <c r="L915">
        <v>549</v>
      </c>
      <c r="M915">
        <f>VLOOKUP(A915,'2010'!A:X,7,FALSE)</f>
        <v>480</v>
      </c>
      <c r="N915">
        <v>842</v>
      </c>
      <c r="O915">
        <f>VLOOKUP(A915,'2010'!A:N,8,FALSE)</f>
        <v>1244</v>
      </c>
      <c r="P915">
        <v>845</v>
      </c>
      <c r="Q915">
        <f>VLOOKUP(A915,'2010'!A:P,9,FALSE)</f>
        <v>920</v>
      </c>
      <c r="R915">
        <v>439</v>
      </c>
      <c r="S915">
        <f>VLOOKUP(A915,'2010'!A:R,10,FALSE)</f>
        <v>354</v>
      </c>
      <c r="T915">
        <v>239</v>
      </c>
      <c r="U915">
        <f>VLOOKUP(A915,'2010'!A:T,11,FALSE)</f>
        <v>78</v>
      </c>
      <c r="V915">
        <v>3692</v>
      </c>
      <c r="W915">
        <f>VLOOKUP(A915,'2010'!A:V,12,FALSE)</f>
        <v>3783</v>
      </c>
      <c r="X915">
        <v>1959</v>
      </c>
      <c r="Y915">
        <f>VLOOKUP(A915,'2010'!A:X,13,FALSE)</f>
        <v>2297</v>
      </c>
      <c r="Z915">
        <v>1733</v>
      </c>
      <c r="AA915">
        <f>VLOOKUP(A915,'2010'!A:Z,14,FALSE)</f>
        <v>1486</v>
      </c>
    </row>
    <row r="916" spans="1:27" x14ac:dyDescent="0.25">
      <c r="A916">
        <v>17031810800</v>
      </c>
      <c r="B916">
        <v>5066</v>
      </c>
      <c r="C916">
        <f>VLOOKUP(A916,'2010'!A:N,2,FALSE)</f>
        <v>5001</v>
      </c>
      <c r="D916">
        <v>134</v>
      </c>
      <c r="E916">
        <f>VLOOKUP(A916,'2010'!A:P,3,FALSE)</f>
        <v>0</v>
      </c>
      <c r="F916">
        <v>327</v>
      </c>
      <c r="G916">
        <f>VLOOKUP(A916,'2010'!A:R,4,FALSE)</f>
        <v>78</v>
      </c>
      <c r="H916">
        <v>1004</v>
      </c>
      <c r="I916">
        <f>VLOOKUP(A916,'2010'!A:T,5,FALSE)</f>
        <v>799</v>
      </c>
      <c r="J916">
        <v>3601</v>
      </c>
      <c r="K916">
        <f>VLOOKUP(A916,'2010'!A:V,6,FALSE)</f>
        <v>4111</v>
      </c>
      <c r="L916">
        <v>417</v>
      </c>
      <c r="M916">
        <f>VLOOKUP(A916,'2010'!A:X,7,FALSE)</f>
        <v>283</v>
      </c>
      <c r="N916">
        <v>1085</v>
      </c>
      <c r="O916">
        <f>VLOOKUP(A916,'2010'!A:N,8,FALSE)</f>
        <v>1319</v>
      </c>
      <c r="P916">
        <v>1197</v>
      </c>
      <c r="Q916">
        <f>VLOOKUP(A916,'2010'!A:P,9,FALSE)</f>
        <v>898</v>
      </c>
      <c r="R916">
        <v>601</v>
      </c>
      <c r="S916">
        <f>VLOOKUP(A916,'2010'!A:R,10,FALSE)</f>
        <v>619</v>
      </c>
      <c r="T916">
        <v>312</v>
      </c>
      <c r="U916">
        <f>VLOOKUP(A916,'2010'!A:T,11,FALSE)</f>
        <v>106</v>
      </c>
      <c r="V916">
        <v>5061</v>
      </c>
      <c r="W916">
        <f>VLOOKUP(A916,'2010'!A:V,12,FALSE)</f>
        <v>4981</v>
      </c>
      <c r="X916">
        <v>4220</v>
      </c>
      <c r="Y916">
        <f>VLOOKUP(A916,'2010'!A:X,13,FALSE)</f>
        <v>4675</v>
      </c>
      <c r="Z916">
        <v>841</v>
      </c>
      <c r="AA916">
        <f>VLOOKUP(A916,'2010'!A:Z,14,FALSE)</f>
        <v>306</v>
      </c>
    </row>
    <row r="917" spans="1:27" x14ac:dyDescent="0.25">
      <c r="A917">
        <v>17031810900</v>
      </c>
      <c r="B917">
        <v>6648</v>
      </c>
      <c r="C917">
        <f>VLOOKUP(A917,'2010'!A:N,2,FALSE)</f>
        <v>6113</v>
      </c>
      <c r="D917">
        <v>410</v>
      </c>
      <c r="E917">
        <f>VLOOKUP(A917,'2010'!A:P,3,FALSE)</f>
        <v>151</v>
      </c>
      <c r="F917">
        <v>235</v>
      </c>
      <c r="G917">
        <f>VLOOKUP(A917,'2010'!A:R,4,FALSE)</f>
        <v>227</v>
      </c>
      <c r="H917">
        <v>2049</v>
      </c>
      <c r="I917">
        <f>VLOOKUP(A917,'2010'!A:T,5,FALSE)</f>
        <v>1406</v>
      </c>
      <c r="J917">
        <v>3922</v>
      </c>
      <c r="K917">
        <f>VLOOKUP(A917,'2010'!A:V,6,FALSE)</f>
        <v>4296</v>
      </c>
      <c r="L917">
        <v>447</v>
      </c>
      <c r="M917">
        <f>VLOOKUP(A917,'2010'!A:X,7,FALSE)</f>
        <v>741</v>
      </c>
      <c r="N917">
        <v>1846</v>
      </c>
      <c r="O917">
        <f>VLOOKUP(A917,'2010'!A:N,8,FALSE)</f>
        <v>1153</v>
      </c>
      <c r="P917">
        <v>1577</v>
      </c>
      <c r="Q917">
        <f>VLOOKUP(A917,'2010'!A:P,9,FALSE)</f>
        <v>1216</v>
      </c>
      <c r="R917">
        <v>518</v>
      </c>
      <c r="S917">
        <f>VLOOKUP(A917,'2010'!A:R,10,FALSE)</f>
        <v>898</v>
      </c>
      <c r="T917">
        <v>465</v>
      </c>
      <c r="U917">
        <f>VLOOKUP(A917,'2010'!A:T,11,FALSE)</f>
        <v>239</v>
      </c>
      <c r="V917">
        <v>6648</v>
      </c>
      <c r="W917">
        <f>VLOOKUP(A917,'2010'!A:V,12,FALSE)</f>
        <v>6113</v>
      </c>
      <c r="X917">
        <v>4007</v>
      </c>
      <c r="Y917">
        <f>VLOOKUP(A917,'2010'!A:X,13,FALSE)</f>
        <v>4590</v>
      </c>
      <c r="Z917">
        <v>2641</v>
      </c>
      <c r="AA917">
        <f>VLOOKUP(A917,'2010'!A:Z,14,FALSE)</f>
        <v>1523</v>
      </c>
    </row>
    <row r="918" spans="1:27" x14ac:dyDescent="0.25">
      <c r="A918">
        <v>17031811000</v>
      </c>
      <c r="B918">
        <v>3997</v>
      </c>
      <c r="C918">
        <f>VLOOKUP(A918,'2010'!A:N,2,FALSE)</f>
        <v>4237</v>
      </c>
      <c r="D918">
        <v>177</v>
      </c>
      <c r="E918">
        <f>VLOOKUP(A918,'2010'!A:P,3,FALSE)</f>
        <v>0</v>
      </c>
      <c r="F918">
        <v>250</v>
      </c>
      <c r="G918">
        <f>VLOOKUP(A918,'2010'!A:R,4,FALSE)</f>
        <v>198</v>
      </c>
      <c r="H918">
        <v>556</v>
      </c>
      <c r="I918">
        <f>VLOOKUP(A918,'2010'!A:T,5,FALSE)</f>
        <v>460</v>
      </c>
      <c r="J918">
        <v>3000</v>
      </c>
      <c r="K918">
        <f>VLOOKUP(A918,'2010'!A:V,6,FALSE)</f>
        <v>3531</v>
      </c>
      <c r="L918">
        <v>133</v>
      </c>
      <c r="M918">
        <f>VLOOKUP(A918,'2010'!A:X,7,FALSE)</f>
        <v>288</v>
      </c>
      <c r="N918">
        <v>524</v>
      </c>
      <c r="O918">
        <f>VLOOKUP(A918,'2010'!A:N,8,FALSE)</f>
        <v>899</v>
      </c>
      <c r="P918">
        <v>873</v>
      </c>
      <c r="Q918">
        <f>VLOOKUP(A918,'2010'!A:P,9,FALSE)</f>
        <v>1007</v>
      </c>
      <c r="R918">
        <v>803</v>
      </c>
      <c r="S918">
        <f>VLOOKUP(A918,'2010'!A:R,10,FALSE)</f>
        <v>434</v>
      </c>
      <c r="T918">
        <v>517</v>
      </c>
      <c r="U918">
        <f>VLOOKUP(A918,'2010'!A:T,11,FALSE)</f>
        <v>140</v>
      </c>
      <c r="V918">
        <v>3997</v>
      </c>
      <c r="W918">
        <f>VLOOKUP(A918,'2010'!A:V,12,FALSE)</f>
        <v>4237</v>
      </c>
      <c r="X918">
        <v>3657</v>
      </c>
      <c r="Y918">
        <f>VLOOKUP(A918,'2010'!A:X,13,FALSE)</f>
        <v>3915</v>
      </c>
      <c r="Z918">
        <v>340</v>
      </c>
      <c r="AA918">
        <f>VLOOKUP(A918,'2010'!A:Z,14,FALSE)</f>
        <v>322</v>
      </c>
    </row>
    <row r="919" spans="1:27" x14ac:dyDescent="0.25">
      <c r="A919">
        <v>17031811100</v>
      </c>
      <c r="B919">
        <v>5920</v>
      </c>
      <c r="C919">
        <f>VLOOKUP(A919,'2010'!A:N,2,FALSE)</f>
        <v>5907</v>
      </c>
      <c r="D919">
        <v>38</v>
      </c>
      <c r="E919">
        <f>VLOOKUP(A919,'2010'!A:P,3,FALSE)</f>
        <v>0</v>
      </c>
      <c r="F919">
        <v>70</v>
      </c>
      <c r="G919">
        <f>VLOOKUP(A919,'2010'!A:R,4,FALSE)</f>
        <v>165</v>
      </c>
      <c r="H919">
        <v>1399</v>
      </c>
      <c r="I919">
        <f>VLOOKUP(A919,'2010'!A:T,5,FALSE)</f>
        <v>942</v>
      </c>
      <c r="J919">
        <v>4401</v>
      </c>
      <c r="K919">
        <f>VLOOKUP(A919,'2010'!A:V,6,FALSE)</f>
        <v>4749</v>
      </c>
      <c r="L919">
        <v>402</v>
      </c>
      <c r="M919">
        <f>VLOOKUP(A919,'2010'!A:X,7,FALSE)</f>
        <v>495</v>
      </c>
      <c r="N919">
        <v>2040</v>
      </c>
      <c r="O919">
        <f>VLOOKUP(A919,'2010'!A:N,8,FALSE)</f>
        <v>1814</v>
      </c>
      <c r="P919">
        <v>1405</v>
      </c>
      <c r="Q919">
        <f>VLOOKUP(A919,'2010'!A:P,9,FALSE)</f>
        <v>1300</v>
      </c>
      <c r="R919">
        <v>460</v>
      </c>
      <c r="S919">
        <f>VLOOKUP(A919,'2010'!A:R,10,FALSE)</f>
        <v>444</v>
      </c>
      <c r="T919">
        <v>254</v>
      </c>
      <c r="U919">
        <f>VLOOKUP(A919,'2010'!A:T,11,FALSE)</f>
        <v>183</v>
      </c>
      <c r="V919">
        <v>5904</v>
      </c>
      <c r="W919">
        <f>VLOOKUP(A919,'2010'!A:V,12,FALSE)</f>
        <v>5832</v>
      </c>
      <c r="X919">
        <v>2984</v>
      </c>
      <c r="Y919">
        <f>VLOOKUP(A919,'2010'!A:X,13,FALSE)</f>
        <v>3456</v>
      </c>
      <c r="Z919">
        <v>2920</v>
      </c>
      <c r="AA919">
        <f>VLOOKUP(A919,'2010'!A:Z,14,FALSE)</f>
        <v>2376</v>
      </c>
    </row>
    <row r="920" spans="1:27" x14ac:dyDescent="0.25">
      <c r="A920">
        <v>17031811200</v>
      </c>
      <c r="B920">
        <v>5532</v>
      </c>
      <c r="C920">
        <f>VLOOKUP(A920,'2010'!A:N,2,FALSE)</f>
        <v>5541</v>
      </c>
      <c r="D920">
        <v>152</v>
      </c>
      <c r="E920">
        <f>VLOOKUP(A920,'2010'!A:P,3,FALSE)</f>
        <v>75</v>
      </c>
      <c r="F920">
        <v>129</v>
      </c>
      <c r="G920">
        <f>VLOOKUP(A920,'2010'!A:R,4,FALSE)</f>
        <v>182</v>
      </c>
      <c r="H920">
        <v>1639</v>
      </c>
      <c r="I920">
        <f>VLOOKUP(A920,'2010'!A:T,5,FALSE)</f>
        <v>1455</v>
      </c>
      <c r="J920">
        <v>3503</v>
      </c>
      <c r="K920">
        <f>VLOOKUP(A920,'2010'!A:V,6,FALSE)</f>
        <v>3832</v>
      </c>
      <c r="L920">
        <v>381</v>
      </c>
      <c r="M920">
        <f>VLOOKUP(A920,'2010'!A:X,7,FALSE)</f>
        <v>517</v>
      </c>
      <c r="N920">
        <v>1435</v>
      </c>
      <c r="O920">
        <f>VLOOKUP(A920,'2010'!A:N,8,FALSE)</f>
        <v>1195</v>
      </c>
      <c r="P920">
        <v>1198</v>
      </c>
      <c r="Q920">
        <f>VLOOKUP(A920,'2010'!A:P,9,FALSE)</f>
        <v>1039</v>
      </c>
      <c r="R920">
        <v>531</v>
      </c>
      <c r="S920">
        <f>VLOOKUP(A920,'2010'!A:R,10,FALSE)</f>
        <v>663</v>
      </c>
      <c r="T920">
        <v>243</v>
      </c>
      <c r="U920">
        <f>VLOOKUP(A920,'2010'!A:T,11,FALSE)</f>
        <v>91</v>
      </c>
      <c r="V920">
        <v>5532</v>
      </c>
      <c r="W920">
        <f>VLOOKUP(A920,'2010'!A:V,12,FALSE)</f>
        <v>5541</v>
      </c>
      <c r="X920">
        <v>4383</v>
      </c>
      <c r="Y920">
        <f>VLOOKUP(A920,'2010'!A:X,13,FALSE)</f>
        <v>4463</v>
      </c>
      <c r="Z920">
        <v>1149</v>
      </c>
      <c r="AA920">
        <f>VLOOKUP(A920,'2010'!A:Z,14,FALSE)</f>
        <v>1078</v>
      </c>
    </row>
    <row r="921" spans="1:27" x14ac:dyDescent="0.25">
      <c r="A921">
        <v>17031811301</v>
      </c>
      <c r="B921">
        <v>4768</v>
      </c>
      <c r="C921">
        <f>VLOOKUP(A921,'2010'!A:N,2,FALSE)</f>
        <v>4804</v>
      </c>
      <c r="D921">
        <v>139</v>
      </c>
      <c r="E921">
        <f>VLOOKUP(A921,'2010'!A:P,3,FALSE)</f>
        <v>63</v>
      </c>
      <c r="F921">
        <v>234</v>
      </c>
      <c r="G921">
        <f>VLOOKUP(A921,'2010'!A:R,4,FALSE)</f>
        <v>77</v>
      </c>
      <c r="H921">
        <v>2910</v>
      </c>
      <c r="I921">
        <f>VLOOKUP(A921,'2010'!A:T,5,FALSE)</f>
        <v>2752</v>
      </c>
      <c r="J921">
        <v>1396</v>
      </c>
      <c r="K921">
        <f>VLOOKUP(A921,'2010'!A:V,6,FALSE)</f>
        <v>1840</v>
      </c>
      <c r="L921">
        <v>939</v>
      </c>
      <c r="M921">
        <f>VLOOKUP(A921,'2010'!A:X,7,FALSE)</f>
        <v>912</v>
      </c>
      <c r="N921">
        <v>914</v>
      </c>
      <c r="O921">
        <f>VLOOKUP(A921,'2010'!A:N,8,FALSE)</f>
        <v>1076</v>
      </c>
      <c r="P921">
        <v>637</v>
      </c>
      <c r="Q921">
        <f>VLOOKUP(A921,'2010'!A:P,9,FALSE)</f>
        <v>697</v>
      </c>
      <c r="R921">
        <v>448</v>
      </c>
      <c r="S921">
        <f>VLOOKUP(A921,'2010'!A:R,10,FALSE)</f>
        <v>248</v>
      </c>
      <c r="T921">
        <v>68</v>
      </c>
      <c r="U921">
        <f>VLOOKUP(A921,'2010'!A:T,11,FALSE)</f>
        <v>57</v>
      </c>
      <c r="V921">
        <v>4763</v>
      </c>
      <c r="W921">
        <f>VLOOKUP(A921,'2010'!A:V,12,FALSE)</f>
        <v>4804</v>
      </c>
      <c r="X921">
        <v>4125</v>
      </c>
      <c r="Y921">
        <f>VLOOKUP(A921,'2010'!A:X,13,FALSE)</f>
        <v>3955</v>
      </c>
      <c r="Z921">
        <v>638</v>
      </c>
      <c r="AA921">
        <f>VLOOKUP(A921,'2010'!A:Z,14,FALSE)</f>
        <v>849</v>
      </c>
    </row>
    <row r="922" spans="1:27" x14ac:dyDescent="0.25">
      <c r="A922">
        <v>17031811302</v>
      </c>
      <c r="B922">
        <v>3510</v>
      </c>
      <c r="C922">
        <f>VLOOKUP(A922,'2010'!A:N,2,FALSE)</f>
        <v>3613</v>
      </c>
      <c r="D922">
        <v>402</v>
      </c>
      <c r="E922">
        <f>VLOOKUP(A922,'2010'!A:P,3,FALSE)</f>
        <v>278</v>
      </c>
      <c r="F922">
        <v>59</v>
      </c>
      <c r="G922">
        <f>VLOOKUP(A922,'2010'!A:R,4,FALSE)</f>
        <v>106</v>
      </c>
      <c r="H922">
        <v>2378</v>
      </c>
      <c r="I922">
        <f>VLOOKUP(A922,'2010'!A:T,5,FALSE)</f>
        <v>2469</v>
      </c>
      <c r="J922">
        <v>790</v>
      </c>
      <c r="K922">
        <f>VLOOKUP(A922,'2010'!A:V,6,FALSE)</f>
        <v>760</v>
      </c>
      <c r="L922">
        <v>496</v>
      </c>
      <c r="M922">
        <f>VLOOKUP(A922,'2010'!A:X,7,FALSE)</f>
        <v>578</v>
      </c>
      <c r="N922">
        <v>770</v>
      </c>
      <c r="O922">
        <f>VLOOKUP(A922,'2010'!A:N,8,FALSE)</f>
        <v>671</v>
      </c>
      <c r="P922">
        <v>663</v>
      </c>
      <c r="Q922">
        <f>VLOOKUP(A922,'2010'!A:P,9,FALSE)</f>
        <v>476</v>
      </c>
      <c r="R922">
        <v>111</v>
      </c>
      <c r="S922">
        <f>VLOOKUP(A922,'2010'!A:R,10,FALSE)</f>
        <v>200</v>
      </c>
      <c r="T922">
        <v>92</v>
      </c>
      <c r="U922">
        <f>VLOOKUP(A922,'2010'!A:T,11,FALSE)</f>
        <v>42</v>
      </c>
      <c r="V922">
        <v>3510</v>
      </c>
      <c r="W922">
        <f>VLOOKUP(A922,'2010'!A:V,12,FALSE)</f>
        <v>3613</v>
      </c>
      <c r="X922">
        <v>1567</v>
      </c>
      <c r="Y922">
        <f>VLOOKUP(A922,'2010'!A:X,13,FALSE)</f>
        <v>1879</v>
      </c>
      <c r="Z922">
        <v>1943</v>
      </c>
      <c r="AA922">
        <f>VLOOKUP(A922,'2010'!A:Z,14,FALSE)</f>
        <v>1734</v>
      </c>
    </row>
    <row r="923" spans="1:27" x14ac:dyDescent="0.25">
      <c r="A923">
        <v>17031811401</v>
      </c>
      <c r="B923">
        <v>4993</v>
      </c>
      <c r="C923">
        <f>VLOOKUP(A923,'2010'!A:N,2,FALSE)</f>
        <v>4894</v>
      </c>
      <c r="D923">
        <v>71</v>
      </c>
      <c r="E923">
        <f>VLOOKUP(A923,'2010'!A:P,3,FALSE)</f>
        <v>49</v>
      </c>
      <c r="F923">
        <v>125</v>
      </c>
      <c r="G923">
        <f>VLOOKUP(A923,'2010'!A:R,4,FALSE)</f>
        <v>160</v>
      </c>
      <c r="H923">
        <v>2019</v>
      </c>
      <c r="I923">
        <f>VLOOKUP(A923,'2010'!A:T,5,FALSE)</f>
        <v>1949</v>
      </c>
      <c r="J923">
        <v>2721</v>
      </c>
      <c r="K923">
        <f>VLOOKUP(A923,'2010'!A:V,6,FALSE)</f>
        <v>2662</v>
      </c>
      <c r="L923">
        <v>605</v>
      </c>
      <c r="M923">
        <f>VLOOKUP(A923,'2010'!A:X,7,FALSE)</f>
        <v>721</v>
      </c>
      <c r="N923">
        <v>1364</v>
      </c>
      <c r="O923">
        <f>VLOOKUP(A923,'2010'!A:N,8,FALSE)</f>
        <v>983</v>
      </c>
      <c r="P923">
        <v>1117</v>
      </c>
      <c r="Q923">
        <f>VLOOKUP(A923,'2010'!A:P,9,FALSE)</f>
        <v>944</v>
      </c>
      <c r="R923">
        <v>486</v>
      </c>
      <c r="S923">
        <f>VLOOKUP(A923,'2010'!A:R,10,FALSE)</f>
        <v>350</v>
      </c>
      <c r="T923">
        <v>87</v>
      </c>
      <c r="U923">
        <f>VLOOKUP(A923,'2010'!A:T,11,FALSE)</f>
        <v>79</v>
      </c>
      <c r="V923">
        <v>4980</v>
      </c>
      <c r="W923">
        <f>VLOOKUP(A923,'2010'!A:V,12,FALSE)</f>
        <v>4894</v>
      </c>
      <c r="X923">
        <v>3956</v>
      </c>
      <c r="Y923">
        <f>VLOOKUP(A923,'2010'!A:X,13,FALSE)</f>
        <v>4145</v>
      </c>
      <c r="Z923">
        <v>1024</v>
      </c>
      <c r="AA923">
        <f>VLOOKUP(A923,'2010'!A:Z,14,FALSE)</f>
        <v>749</v>
      </c>
    </row>
    <row r="924" spans="1:27" x14ac:dyDescent="0.25">
      <c r="A924">
        <v>17031811402</v>
      </c>
      <c r="B924">
        <v>4412</v>
      </c>
      <c r="C924">
        <f>VLOOKUP(A924,'2010'!A:N,2,FALSE)</f>
        <v>4334</v>
      </c>
      <c r="D924">
        <v>3</v>
      </c>
      <c r="E924">
        <f>VLOOKUP(A924,'2010'!A:P,3,FALSE)</f>
        <v>23</v>
      </c>
      <c r="F924">
        <v>341</v>
      </c>
      <c r="G924">
        <f>VLOOKUP(A924,'2010'!A:R,4,FALSE)</f>
        <v>235</v>
      </c>
      <c r="H924">
        <v>1760</v>
      </c>
      <c r="I924">
        <f>VLOOKUP(A924,'2010'!A:T,5,FALSE)</f>
        <v>1979</v>
      </c>
      <c r="J924">
        <v>2288</v>
      </c>
      <c r="K924">
        <f>VLOOKUP(A924,'2010'!A:V,6,FALSE)</f>
        <v>2089</v>
      </c>
      <c r="L924">
        <v>512</v>
      </c>
      <c r="M924">
        <f>VLOOKUP(A924,'2010'!A:X,7,FALSE)</f>
        <v>659</v>
      </c>
      <c r="N924">
        <v>1236</v>
      </c>
      <c r="O924">
        <f>VLOOKUP(A924,'2010'!A:N,8,FALSE)</f>
        <v>1070</v>
      </c>
      <c r="P924">
        <v>773</v>
      </c>
      <c r="Q924">
        <f>VLOOKUP(A924,'2010'!A:P,9,FALSE)</f>
        <v>773</v>
      </c>
      <c r="R924">
        <v>449</v>
      </c>
      <c r="S924">
        <f>VLOOKUP(A924,'2010'!A:R,10,FALSE)</f>
        <v>281</v>
      </c>
      <c r="T924">
        <v>123</v>
      </c>
      <c r="U924">
        <f>VLOOKUP(A924,'2010'!A:T,11,FALSE)</f>
        <v>82</v>
      </c>
      <c r="V924">
        <v>4412</v>
      </c>
      <c r="W924">
        <f>VLOOKUP(A924,'2010'!A:V,12,FALSE)</f>
        <v>4334</v>
      </c>
      <c r="X924">
        <v>3526</v>
      </c>
      <c r="Y924">
        <f>VLOOKUP(A924,'2010'!A:X,13,FALSE)</f>
        <v>3244</v>
      </c>
      <c r="Z924">
        <v>886</v>
      </c>
      <c r="AA924">
        <f>VLOOKUP(A924,'2010'!A:Z,14,FALSE)</f>
        <v>1090</v>
      </c>
    </row>
    <row r="925" spans="1:27" x14ac:dyDescent="0.25">
      <c r="A925">
        <v>17031811500</v>
      </c>
      <c r="B925">
        <v>6148</v>
      </c>
      <c r="C925">
        <f>VLOOKUP(A925,'2010'!A:N,2,FALSE)</f>
        <v>5703</v>
      </c>
      <c r="D925">
        <v>19</v>
      </c>
      <c r="E925">
        <f>VLOOKUP(A925,'2010'!A:P,3,FALSE)</f>
        <v>0</v>
      </c>
      <c r="F925">
        <v>111</v>
      </c>
      <c r="G925">
        <f>VLOOKUP(A925,'2010'!A:R,4,FALSE)</f>
        <v>178</v>
      </c>
      <c r="H925">
        <v>2830</v>
      </c>
      <c r="I925">
        <f>VLOOKUP(A925,'2010'!A:T,5,FALSE)</f>
        <v>2076</v>
      </c>
      <c r="J925">
        <v>3144</v>
      </c>
      <c r="K925">
        <f>VLOOKUP(A925,'2010'!A:V,6,FALSE)</f>
        <v>3375</v>
      </c>
      <c r="L925">
        <v>839</v>
      </c>
      <c r="M925">
        <f>VLOOKUP(A925,'2010'!A:X,7,FALSE)</f>
        <v>948</v>
      </c>
      <c r="N925">
        <v>1313</v>
      </c>
      <c r="O925">
        <f>VLOOKUP(A925,'2010'!A:N,8,FALSE)</f>
        <v>1760</v>
      </c>
      <c r="P925">
        <v>1396</v>
      </c>
      <c r="Q925">
        <f>VLOOKUP(A925,'2010'!A:P,9,FALSE)</f>
        <v>1056</v>
      </c>
      <c r="R925">
        <v>661</v>
      </c>
      <c r="S925">
        <f>VLOOKUP(A925,'2010'!A:R,10,FALSE)</f>
        <v>255</v>
      </c>
      <c r="T925">
        <v>248</v>
      </c>
      <c r="U925">
        <f>VLOOKUP(A925,'2010'!A:T,11,FALSE)</f>
        <v>50</v>
      </c>
      <c r="V925">
        <v>6148</v>
      </c>
      <c r="W925">
        <f>VLOOKUP(A925,'2010'!A:V,12,FALSE)</f>
        <v>5703</v>
      </c>
      <c r="X925">
        <v>5213</v>
      </c>
      <c r="Y925">
        <f>VLOOKUP(A925,'2010'!A:X,13,FALSE)</f>
        <v>5355</v>
      </c>
      <c r="Z925">
        <v>935</v>
      </c>
      <c r="AA925">
        <f>VLOOKUP(A925,'2010'!A:Z,14,FALSE)</f>
        <v>348</v>
      </c>
    </row>
    <row r="926" spans="1:27" x14ac:dyDescent="0.25">
      <c r="A926">
        <v>17031811600</v>
      </c>
      <c r="B926">
        <v>6165</v>
      </c>
      <c r="C926">
        <f>VLOOKUP(A926,'2010'!A:N,2,FALSE)</f>
        <v>5777</v>
      </c>
      <c r="D926">
        <v>95</v>
      </c>
      <c r="E926">
        <f>VLOOKUP(A926,'2010'!A:P,3,FALSE)</f>
        <v>0</v>
      </c>
      <c r="F926">
        <v>270</v>
      </c>
      <c r="G926">
        <f>VLOOKUP(A926,'2010'!A:R,4,FALSE)</f>
        <v>228</v>
      </c>
      <c r="H926">
        <v>2030</v>
      </c>
      <c r="I926">
        <f>VLOOKUP(A926,'2010'!A:T,5,FALSE)</f>
        <v>1359</v>
      </c>
      <c r="J926">
        <v>3757</v>
      </c>
      <c r="K926">
        <f>VLOOKUP(A926,'2010'!A:V,6,FALSE)</f>
        <v>4117</v>
      </c>
      <c r="L926">
        <v>808</v>
      </c>
      <c r="M926">
        <f>VLOOKUP(A926,'2010'!A:X,7,FALSE)</f>
        <v>560</v>
      </c>
      <c r="N926">
        <v>1367</v>
      </c>
      <c r="O926">
        <f>VLOOKUP(A926,'2010'!A:N,8,FALSE)</f>
        <v>1422</v>
      </c>
      <c r="P926">
        <v>1229</v>
      </c>
      <c r="Q926">
        <f>VLOOKUP(A926,'2010'!A:P,9,FALSE)</f>
        <v>1220</v>
      </c>
      <c r="R926">
        <v>543</v>
      </c>
      <c r="S926">
        <f>VLOOKUP(A926,'2010'!A:R,10,FALSE)</f>
        <v>524</v>
      </c>
      <c r="T926">
        <v>330</v>
      </c>
      <c r="U926">
        <f>VLOOKUP(A926,'2010'!A:T,11,FALSE)</f>
        <v>102</v>
      </c>
      <c r="V926">
        <v>6160</v>
      </c>
      <c r="W926">
        <f>VLOOKUP(A926,'2010'!A:V,12,FALSE)</f>
        <v>5777</v>
      </c>
      <c r="X926">
        <v>3883</v>
      </c>
      <c r="Y926">
        <f>VLOOKUP(A926,'2010'!A:X,13,FALSE)</f>
        <v>3330</v>
      </c>
      <c r="Z926">
        <v>2277</v>
      </c>
      <c r="AA926">
        <f>VLOOKUP(A926,'2010'!A:Z,14,FALSE)</f>
        <v>2447</v>
      </c>
    </row>
    <row r="927" spans="1:27" x14ac:dyDescent="0.25">
      <c r="A927">
        <v>17031811701</v>
      </c>
      <c r="B927">
        <v>3637</v>
      </c>
      <c r="C927">
        <f>VLOOKUP(A927,'2010'!A:N,2,FALSE)</f>
        <v>4230</v>
      </c>
      <c r="D927">
        <v>49</v>
      </c>
      <c r="E927">
        <f>VLOOKUP(A927,'2010'!A:P,3,FALSE)</f>
        <v>0</v>
      </c>
      <c r="F927">
        <v>188</v>
      </c>
      <c r="G927">
        <f>VLOOKUP(A927,'2010'!A:R,4,FALSE)</f>
        <v>153</v>
      </c>
      <c r="H927">
        <v>2323</v>
      </c>
      <c r="I927">
        <f>VLOOKUP(A927,'2010'!A:T,5,FALSE)</f>
        <v>2716</v>
      </c>
      <c r="J927">
        <v>1093</v>
      </c>
      <c r="K927">
        <f>VLOOKUP(A927,'2010'!A:V,6,FALSE)</f>
        <v>1339</v>
      </c>
      <c r="L927">
        <v>626</v>
      </c>
      <c r="M927">
        <f>VLOOKUP(A927,'2010'!A:X,7,FALSE)</f>
        <v>1062</v>
      </c>
      <c r="N927">
        <v>774</v>
      </c>
      <c r="O927">
        <f>VLOOKUP(A927,'2010'!A:N,8,FALSE)</f>
        <v>694</v>
      </c>
      <c r="P927">
        <v>498</v>
      </c>
      <c r="Q927">
        <f>VLOOKUP(A927,'2010'!A:P,9,FALSE)</f>
        <v>362</v>
      </c>
      <c r="R927">
        <v>264</v>
      </c>
      <c r="S927">
        <f>VLOOKUP(A927,'2010'!A:R,10,FALSE)</f>
        <v>96</v>
      </c>
      <c r="T927">
        <v>59</v>
      </c>
      <c r="U927">
        <f>VLOOKUP(A927,'2010'!A:T,11,FALSE)</f>
        <v>46</v>
      </c>
      <c r="V927">
        <v>3637</v>
      </c>
      <c r="W927">
        <f>VLOOKUP(A927,'2010'!A:V,12,FALSE)</f>
        <v>4230</v>
      </c>
      <c r="X927">
        <v>1908</v>
      </c>
      <c r="Y927">
        <f>VLOOKUP(A927,'2010'!A:X,13,FALSE)</f>
        <v>2035</v>
      </c>
      <c r="Z927">
        <v>1729</v>
      </c>
      <c r="AA927">
        <f>VLOOKUP(A927,'2010'!A:Z,14,FALSE)</f>
        <v>2195</v>
      </c>
    </row>
    <row r="928" spans="1:27" x14ac:dyDescent="0.25">
      <c r="A928">
        <v>17031811702</v>
      </c>
      <c r="B928">
        <v>4682</v>
      </c>
      <c r="C928">
        <f>VLOOKUP(A928,'2010'!A:N,2,FALSE)</f>
        <v>5014</v>
      </c>
      <c r="D928">
        <v>118</v>
      </c>
      <c r="E928">
        <f>VLOOKUP(A928,'2010'!A:P,3,FALSE)</f>
        <v>149</v>
      </c>
      <c r="F928">
        <v>228</v>
      </c>
      <c r="G928">
        <f>VLOOKUP(A928,'2010'!A:R,4,FALSE)</f>
        <v>207</v>
      </c>
      <c r="H928">
        <v>2245</v>
      </c>
      <c r="I928">
        <f>VLOOKUP(A928,'2010'!A:T,5,FALSE)</f>
        <v>2678</v>
      </c>
      <c r="J928">
        <v>2061</v>
      </c>
      <c r="K928">
        <f>VLOOKUP(A928,'2010'!A:V,6,FALSE)</f>
        <v>1942</v>
      </c>
      <c r="L928">
        <v>832</v>
      </c>
      <c r="M928">
        <f>VLOOKUP(A928,'2010'!A:X,7,FALSE)</f>
        <v>876</v>
      </c>
      <c r="N928">
        <v>1152</v>
      </c>
      <c r="O928">
        <f>VLOOKUP(A928,'2010'!A:N,8,FALSE)</f>
        <v>1385</v>
      </c>
      <c r="P928">
        <v>765</v>
      </c>
      <c r="Q928">
        <f>VLOOKUP(A928,'2010'!A:P,9,FALSE)</f>
        <v>796</v>
      </c>
      <c r="R928">
        <v>267</v>
      </c>
      <c r="S928">
        <f>VLOOKUP(A928,'2010'!A:R,10,FALSE)</f>
        <v>272</v>
      </c>
      <c r="T928">
        <v>88</v>
      </c>
      <c r="U928">
        <f>VLOOKUP(A928,'2010'!A:T,11,FALSE)</f>
        <v>37</v>
      </c>
      <c r="V928">
        <v>4682</v>
      </c>
      <c r="W928">
        <f>VLOOKUP(A928,'2010'!A:V,12,FALSE)</f>
        <v>5014</v>
      </c>
      <c r="X928">
        <v>3350</v>
      </c>
      <c r="Y928">
        <f>VLOOKUP(A928,'2010'!A:X,13,FALSE)</f>
        <v>3723</v>
      </c>
      <c r="Z928">
        <v>1332</v>
      </c>
      <c r="AA928">
        <f>VLOOKUP(A928,'2010'!A:Z,14,FALSE)</f>
        <v>1291</v>
      </c>
    </row>
    <row r="929" spans="1:27" x14ac:dyDescent="0.25">
      <c r="A929">
        <v>17031811800</v>
      </c>
      <c r="B929">
        <v>5385</v>
      </c>
      <c r="C929">
        <f>VLOOKUP(A929,'2010'!A:N,2,FALSE)</f>
        <v>5247</v>
      </c>
      <c r="D929">
        <v>140</v>
      </c>
      <c r="E929">
        <f>VLOOKUP(A929,'2010'!A:P,3,FALSE)</f>
        <v>32</v>
      </c>
      <c r="F929">
        <v>44</v>
      </c>
      <c r="G929">
        <f>VLOOKUP(A929,'2010'!A:R,4,FALSE)</f>
        <v>246</v>
      </c>
      <c r="H929">
        <v>3186</v>
      </c>
      <c r="I929">
        <f>VLOOKUP(A929,'2010'!A:T,5,FALSE)</f>
        <v>2285</v>
      </c>
      <c r="J929">
        <v>2018</v>
      </c>
      <c r="K929">
        <f>VLOOKUP(A929,'2010'!A:V,6,FALSE)</f>
        <v>2667</v>
      </c>
      <c r="L929">
        <v>925</v>
      </c>
      <c r="M929">
        <f>VLOOKUP(A929,'2010'!A:X,7,FALSE)</f>
        <v>963</v>
      </c>
      <c r="N929">
        <v>1165</v>
      </c>
      <c r="O929">
        <f>VLOOKUP(A929,'2010'!A:N,8,FALSE)</f>
        <v>1245</v>
      </c>
      <c r="P929">
        <v>996</v>
      </c>
      <c r="Q929">
        <f>VLOOKUP(A929,'2010'!A:P,9,FALSE)</f>
        <v>1062</v>
      </c>
      <c r="R929">
        <v>221</v>
      </c>
      <c r="S929">
        <f>VLOOKUP(A929,'2010'!A:R,10,FALSE)</f>
        <v>275</v>
      </c>
      <c r="T929">
        <v>101</v>
      </c>
      <c r="U929">
        <f>VLOOKUP(A929,'2010'!A:T,11,FALSE)</f>
        <v>68</v>
      </c>
      <c r="V929">
        <v>5145</v>
      </c>
      <c r="W929">
        <f>VLOOKUP(A929,'2010'!A:V,12,FALSE)</f>
        <v>4909</v>
      </c>
      <c r="X929">
        <v>4578</v>
      </c>
      <c r="Y929">
        <f>VLOOKUP(A929,'2010'!A:X,13,FALSE)</f>
        <v>4634</v>
      </c>
      <c r="Z929">
        <v>567</v>
      </c>
      <c r="AA929">
        <f>VLOOKUP(A929,'2010'!A:Z,14,FALSE)</f>
        <v>275</v>
      </c>
    </row>
    <row r="930" spans="1:27" x14ac:dyDescent="0.25">
      <c r="A930">
        <v>17031811900</v>
      </c>
      <c r="B930">
        <v>5844</v>
      </c>
      <c r="C930">
        <f>VLOOKUP(A930,'2010'!A:N,2,FALSE)</f>
        <v>5732</v>
      </c>
      <c r="D930">
        <v>545</v>
      </c>
      <c r="E930">
        <f>VLOOKUP(A930,'2010'!A:P,3,FALSE)</f>
        <v>366</v>
      </c>
      <c r="F930">
        <v>286</v>
      </c>
      <c r="G930">
        <f>VLOOKUP(A930,'2010'!A:R,4,FALSE)</f>
        <v>167</v>
      </c>
      <c r="H930">
        <v>309</v>
      </c>
      <c r="I930">
        <f>VLOOKUP(A930,'2010'!A:T,5,FALSE)</f>
        <v>257</v>
      </c>
      <c r="J930">
        <v>4658</v>
      </c>
      <c r="K930">
        <f>VLOOKUP(A930,'2010'!A:V,6,FALSE)</f>
        <v>4827</v>
      </c>
      <c r="L930">
        <v>129</v>
      </c>
      <c r="M930">
        <f>VLOOKUP(A930,'2010'!A:X,7,FALSE)</f>
        <v>116</v>
      </c>
      <c r="N930">
        <v>167</v>
      </c>
      <c r="O930">
        <f>VLOOKUP(A930,'2010'!A:N,8,FALSE)</f>
        <v>140</v>
      </c>
      <c r="P930">
        <v>554</v>
      </c>
      <c r="Q930">
        <f>VLOOKUP(A930,'2010'!A:P,9,FALSE)</f>
        <v>526</v>
      </c>
      <c r="R930">
        <v>1226</v>
      </c>
      <c r="S930">
        <f>VLOOKUP(A930,'2010'!A:R,10,FALSE)</f>
        <v>961</v>
      </c>
      <c r="T930">
        <v>1280</v>
      </c>
      <c r="U930">
        <f>VLOOKUP(A930,'2010'!A:T,11,FALSE)</f>
        <v>178</v>
      </c>
      <c r="V930">
        <v>4965</v>
      </c>
      <c r="W930">
        <f>VLOOKUP(A930,'2010'!A:V,12,FALSE)</f>
        <v>4707</v>
      </c>
      <c r="X930">
        <v>4310</v>
      </c>
      <c r="Y930">
        <f>VLOOKUP(A930,'2010'!A:X,13,FALSE)</f>
        <v>4319</v>
      </c>
      <c r="Z930">
        <v>655</v>
      </c>
      <c r="AA930">
        <f>VLOOKUP(A930,'2010'!A:Z,14,FALSE)</f>
        <v>388</v>
      </c>
    </row>
    <row r="931" spans="1:27" x14ac:dyDescent="0.25">
      <c r="A931">
        <v>17031812000</v>
      </c>
      <c r="B931">
        <v>5273</v>
      </c>
      <c r="C931">
        <f>VLOOKUP(A931,'2010'!A:N,2,FALSE)</f>
        <v>5348</v>
      </c>
      <c r="D931">
        <v>211</v>
      </c>
      <c r="E931">
        <f>VLOOKUP(A931,'2010'!A:P,3,FALSE)</f>
        <v>352</v>
      </c>
      <c r="F931">
        <v>454</v>
      </c>
      <c r="G931">
        <f>VLOOKUP(A931,'2010'!A:R,4,FALSE)</f>
        <v>236</v>
      </c>
      <c r="H931">
        <v>392</v>
      </c>
      <c r="I931">
        <f>VLOOKUP(A931,'2010'!A:T,5,FALSE)</f>
        <v>126</v>
      </c>
      <c r="J931">
        <v>3971</v>
      </c>
      <c r="K931">
        <f>VLOOKUP(A931,'2010'!A:V,6,FALSE)</f>
        <v>4520</v>
      </c>
      <c r="L931">
        <v>63</v>
      </c>
      <c r="M931">
        <f>VLOOKUP(A931,'2010'!A:X,7,FALSE)</f>
        <v>31</v>
      </c>
      <c r="N931">
        <v>286</v>
      </c>
      <c r="O931">
        <f>VLOOKUP(A931,'2010'!A:N,8,FALSE)</f>
        <v>199</v>
      </c>
      <c r="P931">
        <v>551</v>
      </c>
      <c r="Q931">
        <f>VLOOKUP(A931,'2010'!A:P,9,FALSE)</f>
        <v>558</v>
      </c>
      <c r="R931">
        <v>1287</v>
      </c>
      <c r="S931">
        <f>VLOOKUP(A931,'2010'!A:R,10,FALSE)</f>
        <v>1269</v>
      </c>
      <c r="T931">
        <v>1352</v>
      </c>
      <c r="U931">
        <f>VLOOKUP(A931,'2010'!A:T,11,FALSE)</f>
        <v>196</v>
      </c>
      <c r="V931">
        <v>5248</v>
      </c>
      <c r="W931">
        <f>VLOOKUP(A931,'2010'!A:V,12,FALSE)</f>
        <v>5348</v>
      </c>
      <c r="X931">
        <v>4672</v>
      </c>
      <c r="Y931">
        <f>VLOOKUP(A931,'2010'!A:X,13,FALSE)</f>
        <v>4979</v>
      </c>
      <c r="Z931">
        <v>576</v>
      </c>
      <c r="AA931">
        <f>VLOOKUP(A931,'2010'!A:Z,14,FALSE)</f>
        <v>369</v>
      </c>
    </row>
    <row r="932" spans="1:27" x14ac:dyDescent="0.25">
      <c r="A932">
        <v>17031812100</v>
      </c>
      <c r="B932">
        <v>4637</v>
      </c>
      <c r="C932">
        <f>VLOOKUP(A932,'2010'!A:N,2,FALSE)</f>
        <v>4716</v>
      </c>
      <c r="D932">
        <v>1676</v>
      </c>
      <c r="E932">
        <f>VLOOKUP(A932,'2010'!A:P,3,FALSE)</f>
        <v>1307</v>
      </c>
      <c r="F932">
        <v>193</v>
      </c>
      <c r="G932">
        <f>VLOOKUP(A932,'2010'!A:R,4,FALSE)</f>
        <v>173</v>
      </c>
      <c r="H932">
        <v>146</v>
      </c>
      <c r="I932">
        <f>VLOOKUP(A932,'2010'!A:T,5,FALSE)</f>
        <v>393</v>
      </c>
      <c r="J932">
        <v>2434</v>
      </c>
      <c r="K932">
        <f>VLOOKUP(A932,'2010'!A:V,6,FALSE)</f>
        <v>2717</v>
      </c>
      <c r="L932">
        <v>96</v>
      </c>
      <c r="M932">
        <f>VLOOKUP(A932,'2010'!A:X,7,FALSE)</f>
        <v>121</v>
      </c>
      <c r="N932">
        <v>449</v>
      </c>
      <c r="O932">
        <f>VLOOKUP(A932,'2010'!A:N,8,FALSE)</f>
        <v>344</v>
      </c>
      <c r="P932">
        <v>565</v>
      </c>
      <c r="Q932">
        <f>VLOOKUP(A932,'2010'!A:P,9,FALSE)</f>
        <v>716</v>
      </c>
      <c r="R932">
        <v>849</v>
      </c>
      <c r="S932">
        <f>VLOOKUP(A932,'2010'!A:R,10,FALSE)</f>
        <v>705</v>
      </c>
      <c r="T932">
        <v>1099</v>
      </c>
      <c r="U932">
        <f>VLOOKUP(A932,'2010'!A:T,11,FALSE)</f>
        <v>195</v>
      </c>
      <c r="V932">
        <v>4637</v>
      </c>
      <c r="W932">
        <f>VLOOKUP(A932,'2010'!A:V,12,FALSE)</f>
        <v>4716</v>
      </c>
      <c r="X932">
        <v>3692</v>
      </c>
      <c r="Y932">
        <f>VLOOKUP(A932,'2010'!A:X,13,FALSE)</f>
        <v>3569</v>
      </c>
      <c r="Z932">
        <v>945</v>
      </c>
      <c r="AA932">
        <f>VLOOKUP(A932,'2010'!A:Z,14,FALSE)</f>
        <v>1147</v>
      </c>
    </row>
    <row r="933" spans="1:27" x14ac:dyDescent="0.25">
      <c r="A933">
        <v>17031812200</v>
      </c>
      <c r="B933">
        <v>4018</v>
      </c>
      <c r="C933">
        <f>VLOOKUP(A933,'2010'!A:N,2,FALSE)</f>
        <v>3726</v>
      </c>
      <c r="D933">
        <v>532</v>
      </c>
      <c r="E933">
        <f>VLOOKUP(A933,'2010'!A:P,3,FALSE)</f>
        <v>346</v>
      </c>
      <c r="F933">
        <v>108</v>
      </c>
      <c r="G933">
        <f>VLOOKUP(A933,'2010'!A:R,4,FALSE)</f>
        <v>94</v>
      </c>
      <c r="H933">
        <v>160</v>
      </c>
      <c r="I933">
        <f>VLOOKUP(A933,'2010'!A:T,5,FALSE)</f>
        <v>261</v>
      </c>
      <c r="J933">
        <v>2912</v>
      </c>
      <c r="K933">
        <f>VLOOKUP(A933,'2010'!A:V,6,FALSE)</f>
        <v>2904</v>
      </c>
      <c r="L933">
        <v>85</v>
      </c>
      <c r="M933">
        <f>VLOOKUP(A933,'2010'!A:X,7,FALSE)</f>
        <v>29</v>
      </c>
      <c r="N933">
        <v>181</v>
      </c>
      <c r="O933">
        <f>VLOOKUP(A933,'2010'!A:N,8,FALSE)</f>
        <v>174</v>
      </c>
      <c r="P933">
        <v>237</v>
      </c>
      <c r="Q933">
        <f>VLOOKUP(A933,'2010'!A:P,9,FALSE)</f>
        <v>386</v>
      </c>
      <c r="R933">
        <v>766</v>
      </c>
      <c r="S933">
        <f>VLOOKUP(A933,'2010'!A:R,10,FALSE)</f>
        <v>777</v>
      </c>
      <c r="T933">
        <v>1248</v>
      </c>
      <c r="U933">
        <f>VLOOKUP(A933,'2010'!A:T,11,FALSE)</f>
        <v>180</v>
      </c>
      <c r="V933">
        <v>3902</v>
      </c>
      <c r="W933">
        <f>VLOOKUP(A933,'2010'!A:V,12,FALSE)</f>
        <v>3656</v>
      </c>
      <c r="X933">
        <v>3642</v>
      </c>
      <c r="Y933">
        <f>VLOOKUP(A933,'2010'!A:X,13,FALSE)</f>
        <v>3526</v>
      </c>
      <c r="Z933">
        <v>260</v>
      </c>
      <c r="AA933">
        <f>VLOOKUP(A933,'2010'!A:Z,14,FALSE)</f>
        <v>130</v>
      </c>
    </row>
    <row r="934" spans="1:27" x14ac:dyDescent="0.25">
      <c r="A934">
        <v>17031812301</v>
      </c>
      <c r="B934">
        <v>3871</v>
      </c>
      <c r="C934">
        <f>VLOOKUP(A934,'2010'!A:N,2,FALSE)</f>
        <v>3445</v>
      </c>
      <c r="D934">
        <v>881</v>
      </c>
      <c r="E934">
        <f>VLOOKUP(A934,'2010'!A:P,3,FALSE)</f>
        <v>322</v>
      </c>
      <c r="F934">
        <v>351</v>
      </c>
      <c r="G934">
        <f>VLOOKUP(A934,'2010'!A:R,4,FALSE)</f>
        <v>242</v>
      </c>
      <c r="H934">
        <v>533</v>
      </c>
      <c r="I934">
        <f>VLOOKUP(A934,'2010'!A:T,5,FALSE)</f>
        <v>399</v>
      </c>
      <c r="J934">
        <v>2080</v>
      </c>
      <c r="K934">
        <f>VLOOKUP(A934,'2010'!A:V,6,FALSE)</f>
        <v>2407</v>
      </c>
      <c r="L934">
        <v>139</v>
      </c>
      <c r="M934">
        <f>VLOOKUP(A934,'2010'!A:X,7,FALSE)</f>
        <v>107</v>
      </c>
      <c r="N934">
        <v>191</v>
      </c>
      <c r="O934">
        <f>VLOOKUP(A934,'2010'!A:N,8,FALSE)</f>
        <v>225</v>
      </c>
      <c r="P934">
        <v>624</v>
      </c>
      <c r="Q934">
        <f>VLOOKUP(A934,'2010'!A:P,9,FALSE)</f>
        <v>534</v>
      </c>
      <c r="R934">
        <v>850</v>
      </c>
      <c r="S934">
        <f>VLOOKUP(A934,'2010'!A:R,10,FALSE)</f>
        <v>980</v>
      </c>
      <c r="T934">
        <v>1247</v>
      </c>
      <c r="U934">
        <f>VLOOKUP(A934,'2010'!A:T,11,FALSE)</f>
        <v>170</v>
      </c>
      <c r="V934">
        <v>3832</v>
      </c>
      <c r="W934">
        <f>VLOOKUP(A934,'2010'!A:V,12,FALSE)</f>
        <v>3409</v>
      </c>
      <c r="X934">
        <v>1573</v>
      </c>
      <c r="Y934">
        <f>VLOOKUP(A934,'2010'!A:X,13,FALSE)</f>
        <v>1762</v>
      </c>
      <c r="Z934">
        <v>2259</v>
      </c>
      <c r="AA934">
        <f>VLOOKUP(A934,'2010'!A:Z,14,FALSE)</f>
        <v>1647</v>
      </c>
    </row>
    <row r="935" spans="1:27" x14ac:dyDescent="0.25">
      <c r="A935">
        <v>17031812302</v>
      </c>
      <c r="B935">
        <v>2721</v>
      </c>
      <c r="C935">
        <f>VLOOKUP(A935,'2010'!A:N,2,FALSE)</f>
        <v>2535</v>
      </c>
      <c r="D935">
        <v>536</v>
      </c>
      <c r="E935">
        <f>VLOOKUP(A935,'2010'!A:P,3,FALSE)</f>
        <v>214</v>
      </c>
      <c r="F935">
        <v>139</v>
      </c>
      <c r="G935">
        <f>VLOOKUP(A935,'2010'!A:R,4,FALSE)</f>
        <v>62</v>
      </c>
      <c r="H935">
        <v>255</v>
      </c>
      <c r="I935">
        <f>VLOOKUP(A935,'2010'!A:T,5,FALSE)</f>
        <v>240</v>
      </c>
      <c r="J935">
        <v>1710</v>
      </c>
      <c r="K935">
        <f>VLOOKUP(A935,'2010'!A:V,6,FALSE)</f>
        <v>2019</v>
      </c>
      <c r="L935">
        <v>82</v>
      </c>
      <c r="M935">
        <f>VLOOKUP(A935,'2010'!A:X,7,FALSE)</f>
        <v>34</v>
      </c>
      <c r="N935">
        <v>226</v>
      </c>
      <c r="O935">
        <f>VLOOKUP(A935,'2010'!A:N,8,FALSE)</f>
        <v>90</v>
      </c>
      <c r="P935">
        <v>273</v>
      </c>
      <c r="Q935">
        <f>VLOOKUP(A935,'2010'!A:P,9,FALSE)</f>
        <v>284</v>
      </c>
      <c r="R935">
        <v>650</v>
      </c>
      <c r="S935">
        <f>VLOOKUP(A935,'2010'!A:R,10,FALSE)</f>
        <v>460</v>
      </c>
      <c r="T935">
        <v>685</v>
      </c>
      <c r="U935">
        <f>VLOOKUP(A935,'2010'!A:T,11,FALSE)</f>
        <v>179</v>
      </c>
      <c r="V935">
        <v>2567</v>
      </c>
      <c r="W935">
        <f>VLOOKUP(A935,'2010'!A:V,12,FALSE)</f>
        <v>2535</v>
      </c>
      <c r="X935">
        <v>2008</v>
      </c>
      <c r="Y935">
        <f>VLOOKUP(A935,'2010'!A:X,13,FALSE)</f>
        <v>2124</v>
      </c>
      <c r="Z935">
        <v>559</v>
      </c>
      <c r="AA935">
        <f>VLOOKUP(A935,'2010'!A:Z,14,FALSE)</f>
        <v>411</v>
      </c>
    </row>
    <row r="936" spans="1:27" x14ac:dyDescent="0.25">
      <c r="A936">
        <v>17031812400</v>
      </c>
      <c r="B936">
        <v>3427</v>
      </c>
      <c r="C936">
        <f>VLOOKUP(A936,'2010'!A:N,2,FALSE)</f>
        <v>3489</v>
      </c>
      <c r="D936">
        <v>307</v>
      </c>
      <c r="E936">
        <f>VLOOKUP(A936,'2010'!A:P,3,FALSE)</f>
        <v>245</v>
      </c>
      <c r="F936">
        <v>216</v>
      </c>
      <c r="G936">
        <f>VLOOKUP(A936,'2010'!A:R,4,FALSE)</f>
        <v>159</v>
      </c>
      <c r="H936">
        <v>110</v>
      </c>
      <c r="I936">
        <f>VLOOKUP(A936,'2010'!A:T,5,FALSE)</f>
        <v>97</v>
      </c>
      <c r="J936">
        <v>2619</v>
      </c>
      <c r="K936">
        <f>VLOOKUP(A936,'2010'!A:V,6,FALSE)</f>
        <v>2938</v>
      </c>
      <c r="L936">
        <v>15</v>
      </c>
      <c r="M936">
        <f>VLOOKUP(A936,'2010'!A:X,7,FALSE)</f>
        <v>0</v>
      </c>
      <c r="N936">
        <v>142</v>
      </c>
      <c r="O936">
        <f>VLOOKUP(A936,'2010'!A:N,8,FALSE)</f>
        <v>129</v>
      </c>
      <c r="P936">
        <v>276</v>
      </c>
      <c r="Q936">
        <f>VLOOKUP(A936,'2010'!A:P,9,FALSE)</f>
        <v>303</v>
      </c>
      <c r="R936">
        <v>622</v>
      </c>
      <c r="S936">
        <f>VLOOKUP(A936,'2010'!A:R,10,FALSE)</f>
        <v>701</v>
      </c>
      <c r="T936">
        <v>1242</v>
      </c>
      <c r="U936">
        <f>VLOOKUP(A936,'2010'!A:T,11,FALSE)</f>
        <v>230</v>
      </c>
      <c r="V936">
        <v>3343</v>
      </c>
      <c r="W936">
        <f>VLOOKUP(A936,'2010'!A:V,12,FALSE)</f>
        <v>3430</v>
      </c>
      <c r="X936">
        <v>2979</v>
      </c>
      <c r="Y936">
        <f>VLOOKUP(A936,'2010'!A:X,13,FALSE)</f>
        <v>2909</v>
      </c>
      <c r="Z936">
        <v>364</v>
      </c>
      <c r="AA936">
        <f>VLOOKUP(A936,'2010'!A:Z,14,FALSE)</f>
        <v>521</v>
      </c>
    </row>
    <row r="937" spans="1:27" x14ac:dyDescent="0.25">
      <c r="A937">
        <v>17031812500</v>
      </c>
      <c r="B937">
        <v>3384</v>
      </c>
      <c r="C937">
        <f>VLOOKUP(A937,'2010'!A:N,2,FALSE)</f>
        <v>4043</v>
      </c>
      <c r="D937">
        <v>1163</v>
      </c>
      <c r="E937">
        <f>VLOOKUP(A937,'2010'!A:P,3,FALSE)</f>
        <v>1279</v>
      </c>
      <c r="F937">
        <v>63</v>
      </c>
      <c r="G937">
        <f>VLOOKUP(A937,'2010'!A:R,4,FALSE)</f>
        <v>136</v>
      </c>
      <c r="H937">
        <v>270</v>
      </c>
      <c r="I937">
        <f>VLOOKUP(A937,'2010'!A:T,5,FALSE)</f>
        <v>352</v>
      </c>
      <c r="J937">
        <v>1809</v>
      </c>
      <c r="K937">
        <f>VLOOKUP(A937,'2010'!A:V,6,FALSE)</f>
        <v>2192</v>
      </c>
      <c r="L937">
        <v>237</v>
      </c>
      <c r="M937">
        <f>VLOOKUP(A937,'2010'!A:X,7,FALSE)</f>
        <v>199</v>
      </c>
      <c r="N937">
        <v>359</v>
      </c>
      <c r="O937">
        <f>VLOOKUP(A937,'2010'!A:N,8,FALSE)</f>
        <v>192</v>
      </c>
      <c r="P937">
        <v>459</v>
      </c>
      <c r="Q937">
        <f>VLOOKUP(A937,'2010'!A:P,9,FALSE)</f>
        <v>744</v>
      </c>
      <c r="R937">
        <v>802</v>
      </c>
      <c r="S937">
        <f>VLOOKUP(A937,'2010'!A:R,10,FALSE)</f>
        <v>906</v>
      </c>
      <c r="T937">
        <v>592</v>
      </c>
      <c r="U937">
        <f>VLOOKUP(A937,'2010'!A:T,11,FALSE)</f>
        <v>159</v>
      </c>
      <c r="V937">
        <v>3379</v>
      </c>
      <c r="W937">
        <f>VLOOKUP(A937,'2010'!A:V,12,FALSE)</f>
        <v>4043</v>
      </c>
      <c r="X937">
        <v>1993</v>
      </c>
      <c r="Y937">
        <f>VLOOKUP(A937,'2010'!A:X,13,FALSE)</f>
        <v>2337</v>
      </c>
      <c r="Z937">
        <v>1386</v>
      </c>
      <c r="AA937">
        <f>VLOOKUP(A937,'2010'!A:Z,14,FALSE)</f>
        <v>1706</v>
      </c>
    </row>
    <row r="938" spans="1:27" x14ac:dyDescent="0.25">
      <c r="A938">
        <v>17031812600</v>
      </c>
      <c r="B938">
        <v>3215</v>
      </c>
      <c r="C938">
        <f>VLOOKUP(A938,'2010'!A:N,2,FALSE)</f>
        <v>3393</v>
      </c>
      <c r="D938">
        <v>857</v>
      </c>
      <c r="E938">
        <f>VLOOKUP(A938,'2010'!A:P,3,FALSE)</f>
        <v>1167</v>
      </c>
      <c r="F938">
        <v>273</v>
      </c>
      <c r="G938">
        <f>VLOOKUP(A938,'2010'!A:R,4,FALSE)</f>
        <v>182</v>
      </c>
      <c r="H938">
        <v>286</v>
      </c>
      <c r="I938">
        <f>VLOOKUP(A938,'2010'!A:T,5,FALSE)</f>
        <v>223</v>
      </c>
      <c r="J938">
        <v>1682</v>
      </c>
      <c r="K938">
        <f>VLOOKUP(A938,'2010'!A:V,6,FALSE)</f>
        <v>1822</v>
      </c>
      <c r="L938">
        <v>45</v>
      </c>
      <c r="M938">
        <f>VLOOKUP(A938,'2010'!A:X,7,FALSE)</f>
        <v>71</v>
      </c>
      <c r="N938">
        <v>231</v>
      </c>
      <c r="O938">
        <f>VLOOKUP(A938,'2010'!A:N,8,FALSE)</f>
        <v>324</v>
      </c>
      <c r="P938">
        <v>655</v>
      </c>
      <c r="Q938">
        <f>VLOOKUP(A938,'2010'!A:P,9,FALSE)</f>
        <v>578</v>
      </c>
      <c r="R938">
        <v>784</v>
      </c>
      <c r="S938">
        <f>VLOOKUP(A938,'2010'!A:R,10,FALSE)</f>
        <v>901</v>
      </c>
      <c r="T938">
        <v>747</v>
      </c>
      <c r="U938">
        <f>VLOOKUP(A938,'2010'!A:T,11,FALSE)</f>
        <v>136</v>
      </c>
      <c r="V938">
        <v>3208</v>
      </c>
      <c r="W938">
        <f>VLOOKUP(A938,'2010'!A:V,12,FALSE)</f>
        <v>3393</v>
      </c>
      <c r="X938">
        <v>1467</v>
      </c>
      <c r="Y938">
        <f>VLOOKUP(A938,'2010'!A:X,13,FALSE)</f>
        <v>1956</v>
      </c>
      <c r="Z938">
        <v>1741</v>
      </c>
      <c r="AA938">
        <f>VLOOKUP(A938,'2010'!A:Z,14,FALSE)</f>
        <v>1437</v>
      </c>
    </row>
    <row r="939" spans="1:27" x14ac:dyDescent="0.25">
      <c r="A939">
        <v>17031812700</v>
      </c>
      <c r="B939">
        <v>3319</v>
      </c>
      <c r="C939">
        <f>VLOOKUP(A939,'2010'!A:N,2,FALSE)</f>
        <v>3088</v>
      </c>
      <c r="D939">
        <v>680</v>
      </c>
      <c r="E939">
        <f>VLOOKUP(A939,'2010'!A:P,3,FALSE)</f>
        <v>593</v>
      </c>
      <c r="F939">
        <v>180</v>
      </c>
      <c r="G939">
        <f>VLOOKUP(A939,'2010'!A:R,4,FALSE)</f>
        <v>146</v>
      </c>
      <c r="H939">
        <v>279</v>
      </c>
      <c r="I939">
        <f>VLOOKUP(A939,'2010'!A:T,5,FALSE)</f>
        <v>133</v>
      </c>
      <c r="J939">
        <v>2044</v>
      </c>
      <c r="K939">
        <f>VLOOKUP(A939,'2010'!A:V,6,FALSE)</f>
        <v>2108</v>
      </c>
      <c r="L939">
        <v>60</v>
      </c>
      <c r="M939">
        <f>VLOOKUP(A939,'2010'!A:X,7,FALSE)</f>
        <v>101</v>
      </c>
      <c r="N939">
        <v>281</v>
      </c>
      <c r="O939">
        <f>VLOOKUP(A939,'2010'!A:N,8,FALSE)</f>
        <v>269</v>
      </c>
      <c r="P939">
        <v>531</v>
      </c>
      <c r="Q939">
        <f>VLOOKUP(A939,'2010'!A:P,9,FALSE)</f>
        <v>365</v>
      </c>
      <c r="R939">
        <v>651</v>
      </c>
      <c r="S939">
        <f>VLOOKUP(A939,'2010'!A:R,10,FALSE)</f>
        <v>799</v>
      </c>
      <c r="T939">
        <v>988</v>
      </c>
      <c r="U939">
        <f>VLOOKUP(A939,'2010'!A:T,11,FALSE)</f>
        <v>147</v>
      </c>
      <c r="V939">
        <v>3252</v>
      </c>
      <c r="W939">
        <f>VLOOKUP(A939,'2010'!A:V,12,FALSE)</f>
        <v>3088</v>
      </c>
      <c r="X939">
        <v>1868</v>
      </c>
      <c r="Y939">
        <f>VLOOKUP(A939,'2010'!A:X,13,FALSE)</f>
        <v>2068</v>
      </c>
      <c r="Z939">
        <v>1384</v>
      </c>
      <c r="AA939">
        <f>VLOOKUP(A939,'2010'!A:Z,14,FALSE)</f>
        <v>1020</v>
      </c>
    </row>
    <row r="940" spans="1:27" x14ac:dyDescent="0.25">
      <c r="A940">
        <v>17031812801</v>
      </c>
      <c r="B940">
        <v>2963</v>
      </c>
      <c r="C940">
        <f>VLOOKUP(A940,'2010'!A:N,2,FALSE)</f>
        <v>2927</v>
      </c>
      <c r="D940">
        <v>620</v>
      </c>
      <c r="E940">
        <f>VLOOKUP(A940,'2010'!A:P,3,FALSE)</f>
        <v>721</v>
      </c>
      <c r="F940">
        <v>145</v>
      </c>
      <c r="G940">
        <f>VLOOKUP(A940,'2010'!A:R,4,FALSE)</f>
        <v>181</v>
      </c>
      <c r="H940">
        <v>135</v>
      </c>
      <c r="I940">
        <f>VLOOKUP(A940,'2010'!A:T,5,FALSE)</f>
        <v>127</v>
      </c>
      <c r="J940">
        <v>1969</v>
      </c>
      <c r="K940">
        <f>VLOOKUP(A940,'2010'!A:V,6,FALSE)</f>
        <v>1838</v>
      </c>
      <c r="L940">
        <v>128</v>
      </c>
      <c r="M940">
        <f>VLOOKUP(A940,'2010'!A:X,7,FALSE)</f>
        <v>263</v>
      </c>
      <c r="N940">
        <v>198</v>
      </c>
      <c r="O940">
        <f>VLOOKUP(A940,'2010'!A:N,8,FALSE)</f>
        <v>109</v>
      </c>
      <c r="P940">
        <v>655</v>
      </c>
      <c r="Q940">
        <f>VLOOKUP(A940,'2010'!A:P,9,FALSE)</f>
        <v>558</v>
      </c>
      <c r="R940">
        <v>595</v>
      </c>
      <c r="S940">
        <f>VLOOKUP(A940,'2010'!A:R,10,FALSE)</f>
        <v>618</v>
      </c>
      <c r="T940">
        <v>845</v>
      </c>
      <c r="U940">
        <f>VLOOKUP(A940,'2010'!A:T,11,FALSE)</f>
        <v>193</v>
      </c>
      <c r="V940">
        <v>2963</v>
      </c>
      <c r="W940">
        <f>VLOOKUP(A940,'2010'!A:V,12,FALSE)</f>
        <v>2840</v>
      </c>
      <c r="X940">
        <v>1240</v>
      </c>
      <c r="Y940">
        <f>VLOOKUP(A940,'2010'!A:X,13,FALSE)</f>
        <v>1293</v>
      </c>
      <c r="Z940">
        <v>1723</v>
      </c>
      <c r="AA940">
        <f>VLOOKUP(A940,'2010'!A:Z,14,FALSE)</f>
        <v>1547</v>
      </c>
    </row>
    <row r="941" spans="1:27" x14ac:dyDescent="0.25">
      <c r="A941">
        <v>17031812802</v>
      </c>
      <c r="B941">
        <v>2492</v>
      </c>
      <c r="C941">
        <f>VLOOKUP(A941,'2010'!A:N,2,FALSE)</f>
        <v>2568</v>
      </c>
      <c r="D941">
        <v>418</v>
      </c>
      <c r="E941">
        <f>VLOOKUP(A941,'2010'!A:P,3,FALSE)</f>
        <v>557</v>
      </c>
      <c r="F941">
        <v>110</v>
      </c>
      <c r="G941">
        <f>VLOOKUP(A941,'2010'!A:R,4,FALSE)</f>
        <v>200</v>
      </c>
      <c r="H941">
        <v>369</v>
      </c>
      <c r="I941">
        <f>VLOOKUP(A941,'2010'!A:T,5,FALSE)</f>
        <v>67</v>
      </c>
      <c r="J941">
        <v>1491</v>
      </c>
      <c r="K941">
        <f>VLOOKUP(A941,'2010'!A:V,6,FALSE)</f>
        <v>1744</v>
      </c>
      <c r="L941">
        <v>34</v>
      </c>
      <c r="M941">
        <f>VLOOKUP(A941,'2010'!A:X,7,FALSE)</f>
        <v>60</v>
      </c>
      <c r="N941">
        <v>136</v>
      </c>
      <c r="O941">
        <f>VLOOKUP(A941,'2010'!A:N,8,FALSE)</f>
        <v>286</v>
      </c>
      <c r="P941">
        <v>423</v>
      </c>
      <c r="Q941">
        <f>VLOOKUP(A941,'2010'!A:P,9,FALSE)</f>
        <v>395</v>
      </c>
      <c r="R941">
        <v>632</v>
      </c>
      <c r="S941">
        <f>VLOOKUP(A941,'2010'!A:R,10,FALSE)</f>
        <v>761</v>
      </c>
      <c r="T941">
        <v>675</v>
      </c>
      <c r="U941">
        <f>VLOOKUP(A941,'2010'!A:T,11,FALSE)</f>
        <v>134</v>
      </c>
      <c r="V941">
        <v>2492</v>
      </c>
      <c r="W941">
        <f>VLOOKUP(A941,'2010'!A:V,12,FALSE)</f>
        <v>2568</v>
      </c>
      <c r="X941">
        <v>1294</v>
      </c>
      <c r="Y941">
        <f>VLOOKUP(A941,'2010'!A:X,13,FALSE)</f>
        <v>1333</v>
      </c>
      <c r="Z941">
        <v>1198</v>
      </c>
      <c r="AA941">
        <f>VLOOKUP(A941,'2010'!A:Z,14,FALSE)</f>
        <v>1235</v>
      </c>
    </row>
    <row r="942" spans="1:27" x14ac:dyDescent="0.25">
      <c r="A942">
        <v>17031812900</v>
      </c>
      <c r="B942">
        <v>4706</v>
      </c>
      <c r="C942">
        <f>VLOOKUP(A942,'2010'!A:N,2,FALSE)</f>
        <v>4514</v>
      </c>
      <c r="D942">
        <v>600</v>
      </c>
      <c r="E942">
        <f>VLOOKUP(A942,'2010'!A:P,3,FALSE)</f>
        <v>514</v>
      </c>
      <c r="F942">
        <v>194</v>
      </c>
      <c r="G942">
        <f>VLOOKUP(A942,'2010'!A:R,4,FALSE)</f>
        <v>216</v>
      </c>
      <c r="H942">
        <v>282</v>
      </c>
      <c r="I942">
        <f>VLOOKUP(A942,'2010'!A:T,5,FALSE)</f>
        <v>165</v>
      </c>
      <c r="J942">
        <v>3405</v>
      </c>
      <c r="K942">
        <f>VLOOKUP(A942,'2010'!A:V,6,FALSE)</f>
        <v>3549</v>
      </c>
      <c r="L942">
        <v>82</v>
      </c>
      <c r="M942">
        <f>VLOOKUP(A942,'2010'!A:X,7,FALSE)</f>
        <v>34</v>
      </c>
      <c r="N942">
        <v>211</v>
      </c>
      <c r="O942">
        <f>VLOOKUP(A942,'2010'!A:N,8,FALSE)</f>
        <v>209</v>
      </c>
      <c r="P942">
        <v>513</v>
      </c>
      <c r="Q942">
        <f>VLOOKUP(A942,'2010'!A:P,9,FALSE)</f>
        <v>427</v>
      </c>
      <c r="R942">
        <v>1153</v>
      </c>
      <c r="S942">
        <f>VLOOKUP(A942,'2010'!A:R,10,FALSE)</f>
        <v>1126</v>
      </c>
      <c r="T942">
        <v>1265</v>
      </c>
      <c r="U942">
        <f>VLOOKUP(A942,'2010'!A:T,11,FALSE)</f>
        <v>171</v>
      </c>
      <c r="V942">
        <v>4651</v>
      </c>
      <c r="W942">
        <f>VLOOKUP(A942,'2010'!A:V,12,FALSE)</f>
        <v>4514</v>
      </c>
      <c r="X942">
        <v>3627</v>
      </c>
      <c r="Y942">
        <f>VLOOKUP(A942,'2010'!A:X,13,FALSE)</f>
        <v>3827</v>
      </c>
      <c r="Z942">
        <v>1024</v>
      </c>
      <c r="AA942">
        <f>VLOOKUP(A942,'2010'!A:Z,14,FALSE)</f>
        <v>687</v>
      </c>
    </row>
    <row r="943" spans="1:27" x14ac:dyDescent="0.25">
      <c r="A943">
        <v>17031813000</v>
      </c>
      <c r="B943">
        <v>3626</v>
      </c>
      <c r="C943">
        <f>VLOOKUP(A943,'2010'!A:N,2,FALSE)</f>
        <v>3873</v>
      </c>
      <c r="D943">
        <v>838</v>
      </c>
      <c r="E943">
        <f>VLOOKUP(A943,'2010'!A:P,3,FALSE)</f>
        <v>1033</v>
      </c>
      <c r="F943">
        <v>28</v>
      </c>
      <c r="G943">
        <f>VLOOKUP(A943,'2010'!A:R,4,FALSE)</f>
        <v>261</v>
      </c>
      <c r="H943">
        <v>344</v>
      </c>
      <c r="I943">
        <f>VLOOKUP(A943,'2010'!A:T,5,FALSE)</f>
        <v>206</v>
      </c>
      <c r="J943">
        <v>2367</v>
      </c>
      <c r="K943">
        <f>VLOOKUP(A943,'2010'!A:V,6,FALSE)</f>
        <v>2309</v>
      </c>
      <c r="L943">
        <v>63</v>
      </c>
      <c r="M943">
        <f>VLOOKUP(A943,'2010'!A:X,7,FALSE)</f>
        <v>109</v>
      </c>
      <c r="N943">
        <v>272</v>
      </c>
      <c r="O943">
        <f>VLOOKUP(A943,'2010'!A:N,8,FALSE)</f>
        <v>278</v>
      </c>
      <c r="P943">
        <v>458</v>
      </c>
      <c r="Q943">
        <f>VLOOKUP(A943,'2010'!A:P,9,FALSE)</f>
        <v>409</v>
      </c>
      <c r="R943">
        <v>757</v>
      </c>
      <c r="S943">
        <f>VLOOKUP(A943,'2010'!A:R,10,FALSE)</f>
        <v>683</v>
      </c>
      <c r="T943">
        <v>935</v>
      </c>
      <c r="U943">
        <f>VLOOKUP(A943,'2010'!A:T,11,FALSE)</f>
        <v>196</v>
      </c>
      <c r="V943">
        <v>3626</v>
      </c>
      <c r="W943">
        <f>VLOOKUP(A943,'2010'!A:V,12,FALSE)</f>
        <v>3873</v>
      </c>
      <c r="X943">
        <v>2906</v>
      </c>
      <c r="Y943">
        <f>VLOOKUP(A943,'2010'!A:X,13,FALSE)</f>
        <v>3315</v>
      </c>
      <c r="Z943">
        <v>720</v>
      </c>
      <c r="AA943">
        <f>VLOOKUP(A943,'2010'!A:Z,14,FALSE)</f>
        <v>558</v>
      </c>
    </row>
    <row r="944" spans="1:27" x14ac:dyDescent="0.25">
      <c r="A944">
        <v>17031813100</v>
      </c>
      <c r="B944">
        <v>4662</v>
      </c>
      <c r="C944">
        <f>VLOOKUP(A944,'2010'!A:N,2,FALSE)</f>
        <v>4436</v>
      </c>
      <c r="D944">
        <v>1472</v>
      </c>
      <c r="E944">
        <f>VLOOKUP(A944,'2010'!A:P,3,FALSE)</f>
        <v>1325</v>
      </c>
      <c r="F944">
        <v>188</v>
      </c>
      <c r="G944">
        <f>VLOOKUP(A944,'2010'!A:R,4,FALSE)</f>
        <v>247</v>
      </c>
      <c r="H944">
        <v>402</v>
      </c>
      <c r="I944">
        <f>VLOOKUP(A944,'2010'!A:T,5,FALSE)</f>
        <v>328</v>
      </c>
      <c r="J944">
        <v>2374</v>
      </c>
      <c r="K944">
        <f>VLOOKUP(A944,'2010'!A:V,6,FALSE)</f>
        <v>2450</v>
      </c>
      <c r="L944">
        <v>110</v>
      </c>
      <c r="M944">
        <f>VLOOKUP(A944,'2010'!A:X,7,FALSE)</f>
        <v>105</v>
      </c>
      <c r="N944">
        <v>356</v>
      </c>
      <c r="O944">
        <f>VLOOKUP(A944,'2010'!A:N,8,FALSE)</f>
        <v>369</v>
      </c>
      <c r="P944">
        <v>625</v>
      </c>
      <c r="Q944">
        <f>VLOOKUP(A944,'2010'!A:P,9,FALSE)</f>
        <v>838</v>
      </c>
      <c r="R944">
        <v>1055</v>
      </c>
      <c r="S944">
        <f>VLOOKUP(A944,'2010'!A:R,10,FALSE)</f>
        <v>1046</v>
      </c>
      <c r="T944">
        <v>933</v>
      </c>
      <c r="U944">
        <f>VLOOKUP(A944,'2010'!A:T,11,FALSE)</f>
        <v>122</v>
      </c>
      <c r="V944">
        <v>4662</v>
      </c>
      <c r="W944">
        <f>VLOOKUP(A944,'2010'!A:V,12,FALSE)</f>
        <v>4436</v>
      </c>
      <c r="X944">
        <v>3175</v>
      </c>
      <c r="Y944">
        <f>VLOOKUP(A944,'2010'!A:X,13,FALSE)</f>
        <v>3220</v>
      </c>
      <c r="Z944">
        <v>1487</v>
      </c>
      <c r="AA944">
        <f>VLOOKUP(A944,'2010'!A:Z,14,FALSE)</f>
        <v>1216</v>
      </c>
    </row>
    <row r="945" spans="1:27" x14ac:dyDescent="0.25">
      <c r="A945">
        <v>17031813200</v>
      </c>
      <c r="B945">
        <v>4370</v>
      </c>
      <c r="C945">
        <f>VLOOKUP(A945,'2010'!A:N,2,FALSE)</f>
        <v>3830</v>
      </c>
      <c r="D945">
        <v>364</v>
      </c>
      <c r="E945">
        <f>VLOOKUP(A945,'2010'!A:P,3,FALSE)</f>
        <v>450</v>
      </c>
      <c r="F945">
        <v>334</v>
      </c>
      <c r="G945">
        <f>VLOOKUP(A945,'2010'!A:R,4,FALSE)</f>
        <v>391</v>
      </c>
      <c r="H945">
        <v>302</v>
      </c>
      <c r="I945">
        <f>VLOOKUP(A945,'2010'!A:T,5,FALSE)</f>
        <v>108</v>
      </c>
      <c r="J945">
        <v>3078</v>
      </c>
      <c r="K945">
        <f>VLOOKUP(A945,'2010'!A:V,6,FALSE)</f>
        <v>2739</v>
      </c>
      <c r="L945">
        <v>39</v>
      </c>
      <c r="M945">
        <f>VLOOKUP(A945,'2010'!A:X,7,FALSE)</f>
        <v>121</v>
      </c>
      <c r="N945">
        <v>285</v>
      </c>
      <c r="O945">
        <f>VLOOKUP(A945,'2010'!A:N,8,FALSE)</f>
        <v>171</v>
      </c>
      <c r="P945">
        <v>584</v>
      </c>
      <c r="Q945">
        <f>VLOOKUP(A945,'2010'!A:P,9,FALSE)</f>
        <v>662</v>
      </c>
      <c r="R945">
        <v>835</v>
      </c>
      <c r="S945">
        <f>VLOOKUP(A945,'2010'!A:R,10,FALSE)</f>
        <v>956</v>
      </c>
      <c r="T945">
        <v>1136</v>
      </c>
      <c r="U945">
        <f>VLOOKUP(A945,'2010'!A:T,11,FALSE)</f>
        <v>143</v>
      </c>
      <c r="V945">
        <v>4370</v>
      </c>
      <c r="W945">
        <f>VLOOKUP(A945,'2010'!A:V,12,FALSE)</f>
        <v>3830</v>
      </c>
      <c r="X945">
        <v>3369</v>
      </c>
      <c r="Y945">
        <f>VLOOKUP(A945,'2010'!A:X,13,FALSE)</f>
        <v>3217</v>
      </c>
      <c r="Z945">
        <v>1001</v>
      </c>
      <c r="AA945">
        <f>VLOOKUP(A945,'2010'!A:Z,14,FALSE)</f>
        <v>613</v>
      </c>
    </row>
    <row r="946" spans="1:27" x14ac:dyDescent="0.25">
      <c r="A946">
        <v>17031813301</v>
      </c>
      <c r="B946">
        <v>3340</v>
      </c>
      <c r="C946">
        <f>VLOOKUP(A946,'2010'!A:N,2,FALSE)</f>
        <v>3398</v>
      </c>
      <c r="D946">
        <v>249</v>
      </c>
      <c r="E946">
        <f>VLOOKUP(A946,'2010'!A:P,3,FALSE)</f>
        <v>128</v>
      </c>
      <c r="F946">
        <v>10</v>
      </c>
      <c r="G946">
        <f>VLOOKUP(A946,'2010'!A:R,4,FALSE)</f>
        <v>93</v>
      </c>
      <c r="H946">
        <v>3003</v>
      </c>
      <c r="I946">
        <f>VLOOKUP(A946,'2010'!A:T,5,FALSE)</f>
        <v>2994</v>
      </c>
      <c r="J946">
        <v>97</v>
      </c>
      <c r="K946">
        <f>VLOOKUP(A946,'2010'!A:V,6,FALSE)</f>
        <v>154</v>
      </c>
      <c r="L946">
        <v>804</v>
      </c>
      <c r="M946">
        <f>VLOOKUP(A946,'2010'!A:X,7,FALSE)</f>
        <v>883</v>
      </c>
      <c r="N946">
        <v>416</v>
      </c>
      <c r="O946">
        <f>VLOOKUP(A946,'2010'!A:N,8,FALSE)</f>
        <v>249</v>
      </c>
      <c r="P946">
        <v>361</v>
      </c>
      <c r="Q946">
        <f>VLOOKUP(A946,'2010'!A:P,9,FALSE)</f>
        <v>236</v>
      </c>
      <c r="R946">
        <v>150</v>
      </c>
      <c r="S946">
        <f>VLOOKUP(A946,'2010'!A:R,10,FALSE)</f>
        <v>132</v>
      </c>
      <c r="T946">
        <v>0</v>
      </c>
      <c r="U946">
        <f>VLOOKUP(A946,'2010'!A:T,11,FALSE)</f>
        <v>80</v>
      </c>
      <c r="V946">
        <v>3340</v>
      </c>
      <c r="W946">
        <f>VLOOKUP(A946,'2010'!A:V,12,FALSE)</f>
        <v>3398</v>
      </c>
      <c r="X946">
        <v>1337</v>
      </c>
      <c r="Y946">
        <f>VLOOKUP(A946,'2010'!A:X,13,FALSE)</f>
        <v>1256</v>
      </c>
      <c r="Z946">
        <v>2003</v>
      </c>
      <c r="AA946">
        <f>VLOOKUP(A946,'2010'!A:Z,14,FALSE)</f>
        <v>2142</v>
      </c>
    </row>
    <row r="947" spans="1:27" x14ac:dyDescent="0.25">
      <c r="A947">
        <v>17031813302</v>
      </c>
      <c r="B947">
        <v>3672</v>
      </c>
      <c r="C947">
        <f>VLOOKUP(A947,'2010'!A:N,2,FALSE)</f>
        <v>3827</v>
      </c>
      <c r="D947">
        <v>176</v>
      </c>
      <c r="E947">
        <f>VLOOKUP(A947,'2010'!A:P,3,FALSE)</f>
        <v>191</v>
      </c>
      <c r="F947">
        <v>0</v>
      </c>
      <c r="G947">
        <f>VLOOKUP(A947,'2010'!A:R,4,FALSE)</f>
        <v>0</v>
      </c>
      <c r="H947">
        <v>3434</v>
      </c>
      <c r="I947">
        <f>VLOOKUP(A947,'2010'!A:T,5,FALSE)</f>
        <v>3533</v>
      </c>
      <c r="J947">
        <v>106</v>
      </c>
      <c r="K947">
        <f>VLOOKUP(A947,'2010'!A:V,6,FALSE)</f>
        <v>103</v>
      </c>
      <c r="L947">
        <v>914</v>
      </c>
      <c r="M947">
        <f>VLOOKUP(A947,'2010'!A:X,7,FALSE)</f>
        <v>1030</v>
      </c>
      <c r="N947">
        <v>701</v>
      </c>
      <c r="O947">
        <f>VLOOKUP(A947,'2010'!A:N,8,FALSE)</f>
        <v>666</v>
      </c>
      <c r="P947">
        <v>399</v>
      </c>
      <c r="Q947">
        <f>VLOOKUP(A947,'2010'!A:P,9,FALSE)</f>
        <v>140</v>
      </c>
      <c r="R947">
        <v>73</v>
      </c>
      <c r="S947">
        <f>VLOOKUP(A947,'2010'!A:R,10,FALSE)</f>
        <v>25</v>
      </c>
      <c r="T947">
        <v>15</v>
      </c>
      <c r="U947">
        <f>VLOOKUP(A947,'2010'!A:T,11,FALSE)</f>
        <v>119</v>
      </c>
      <c r="V947">
        <v>3672</v>
      </c>
      <c r="W947">
        <f>VLOOKUP(A947,'2010'!A:V,12,FALSE)</f>
        <v>3827</v>
      </c>
      <c r="X947">
        <v>1909</v>
      </c>
      <c r="Y947">
        <f>VLOOKUP(A947,'2010'!A:X,13,FALSE)</f>
        <v>1112</v>
      </c>
      <c r="Z947">
        <v>1763</v>
      </c>
      <c r="AA947">
        <f>VLOOKUP(A947,'2010'!A:Z,14,FALSE)</f>
        <v>2715</v>
      </c>
    </row>
    <row r="948" spans="1:27" x14ac:dyDescent="0.25">
      <c r="A948">
        <v>17031813400</v>
      </c>
      <c r="B948">
        <v>7757</v>
      </c>
      <c r="C948">
        <f>VLOOKUP(A948,'2010'!A:N,2,FALSE)</f>
        <v>7878</v>
      </c>
      <c r="D948">
        <v>394</v>
      </c>
      <c r="E948">
        <f>VLOOKUP(A948,'2010'!A:P,3,FALSE)</f>
        <v>539</v>
      </c>
      <c r="F948">
        <v>56</v>
      </c>
      <c r="G948">
        <f>VLOOKUP(A948,'2010'!A:R,4,FALSE)</f>
        <v>0</v>
      </c>
      <c r="H948">
        <v>6760</v>
      </c>
      <c r="I948">
        <f>VLOOKUP(A948,'2010'!A:T,5,FALSE)</f>
        <v>6582</v>
      </c>
      <c r="J948">
        <v>489</v>
      </c>
      <c r="K948">
        <f>VLOOKUP(A948,'2010'!A:V,6,FALSE)</f>
        <v>827</v>
      </c>
      <c r="L948">
        <v>1687</v>
      </c>
      <c r="M948">
        <f>VLOOKUP(A948,'2010'!A:X,7,FALSE)</f>
        <v>1817</v>
      </c>
      <c r="N948">
        <v>1204</v>
      </c>
      <c r="O948">
        <f>VLOOKUP(A948,'2010'!A:N,8,FALSE)</f>
        <v>1211</v>
      </c>
      <c r="P948">
        <v>786</v>
      </c>
      <c r="Q948">
        <f>VLOOKUP(A948,'2010'!A:P,9,FALSE)</f>
        <v>1179</v>
      </c>
      <c r="R948">
        <v>365</v>
      </c>
      <c r="S948">
        <f>VLOOKUP(A948,'2010'!A:R,10,FALSE)</f>
        <v>152</v>
      </c>
      <c r="T948">
        <v>101</v>
      </c>
      <c r="U948">
        <f>VLOOKUP(A948,'2010'!A:T,11,FALSE)</f>
        <v>18</v>
      </c>
      <c r="V948">
        <v>7757</v>
      </c>
      <c r="W948">
        <f>VLOOKUP(A948,'2010'!A:V,12,FALSE)</f>
        <v>7878</v>
      </c>
      <c r="X948">
        <v>3771</v>
      </c>
      <c r="Y948">
        <f>VLOOKUP(A948,'2010'!A:X,13,FALSE)</f>
        <v>5128</v>
      </c>
      <c r="Z948">
        <v>3986</v>
      </c>
      <c r="AA948">
        <f>VLOOKUP(A948,'2010'!A:Z,14,FALSE)</f>
        <v>2750</v>
      </c>
    </row>
    <row r="949" spans="1:27" x14ac:dyDescent="0.25">
      <c r="A949">
        <v>17031813500</v>
      </c>
      <c r="B949">
        <v>6670</v>
      </c>
      <c r="C949">
        <f>VLOOKUP(A949,'2010'!A:N,2,FALSE)</f>
        <v>7969</v>
      </c>
      <c r="D949">
        <v>131</v>
      </c>
      <c r="E949">
        <f>VLOOKUP(A949,'2010'!A:P,3,FALSE)</f>
        <v>491</v>
      </c>
      <c r="F949">
        <v>42</v>
      </c>
      <c r="G949">
        <f>VLOOKUP(A949,'2010'!A:R,4,FALSE)</f>
        <v>67</v>
      </c>
      <c r="H949">
        <v>5792</v>
      </c>
      <c r="I949">
        <f>VLOOKUP(A949,'2010'!A:T,5,FALSE)</f>
        <v>6687</v>
      </c>
      <c r="J949">
        <v>649</v>
      </c>
      <c r="K949">
        <f>VLOOKUP(A949,'2010'!A:V,6,FALSE)</f>
        <v>792</v>
      </c>
      <c r="L949">
        <v>1454</v>
      </c>
      <c r="M949">
        <f>VLOOKUP(A949,'2010'!A:X,7,FALSE)</f>
        <v>1404</v>
      </c>
      <c r="N949">
        <v>1413</v>
      </c>
      <c r="O949">
        <f>VLOOKUP(A949,'2010'!A:N,8,FALSE)</f>
        <v>1270</v>
      </c>
      <c r="P949">
        <v>1073</v>
      </c>
      <c r="Q949">
        <f>VLOOKUP(A949,'2010'!A:P,9,FALSE)</f>
        <v>1220</v>
      </c>
      <c r="R949">
        <v>333</v>
      </c>
      <c r="S949">
        <f>VLOOKUP(A949,'2010'!A:R,10,FALSE)</f>
        <v>313</v>
      </c>
      <c r="T949">
        <v>28</v>
      </c>
      <c r="U949">
        <f>VLOOKUP(A949,'2010'!A:T,11,FALSE)</f>
        <v>155</v>
      </c>
      <c r="V949">
        <v>6665</v>
      </c>
      <c r="W949">
        <f>VLOOKUP(A949,'2010'!A:V,12,FALSE)</f>
        <v>7969</v>
      </c>
      <c r="X949">
        <v>3411</v>
      </c>
      <c r="Y949">
        <f>VLOOKUP(A949,'2010'!A:X,13,FALSE)</f>
        <v>4325</v>
      </c>
      <c r="Z949">
        <v>3254</v>
      </c>
      <c r="AA949">
        <f>VLOOKUP(A949,'2010'!A:Z,14,FALSE)</f>
        <v>3644</v>
      </c>
    </row>
    <row r="950" spans="1:27" x14ac:dyDescent="0.25">
      <c r="A950">
        <v>17031813600</v>
      </c>
      <c r="B950">
        <v>4678</v>
      </c>
      <c r="C950">
        <f>VLOOKUP(A950,'2010'!A:N,2,FALSE)</f>
        <v>4676</v>
      </c>
      <c r="D950">
        <v>135</v>
      </c>
      <c r="E950">
        <f>VLOOKUP(A950,'2010'!A:P,3,FALSE)</f>
        <v>70</v>
      </c>
      <c r="F950">
        <v>91</v>
      </c>
      <c r="G950">
        <f>VLOOKUP(A950,'2010'!A:R,4,FALSE)</f>
        <v>35</v>
      </c>
      <c r="H950">
        <v>4368</v>
      </c>
      <c r="I950">
        <f>VLOOKUP(A950,'2010'!A:T,5,FALSE)</f>
        <v>4351</v>
      </c>
      <c r="J950">
        <v>105</v>
      </c>
      <c r="K950">
        <f>VLOOKUP(A950,'2010'!A:V,6,FALSE)</f>
        <v>211</v>
      </c>
      <c r="L950">
        <v>1032</v>
      </c>
      <c r="M950">
        <f>VLOOKUP(A950,'2010'!A:X,7,FALSE)</f>
        <v>1035</v>
      </c>
      <c r="N950">
        <v>845</v>
      </c>
      <c r="O950">
        <f>VLOOKUP(A950,'2010'!A:N,8,FALSE)</f>
        <v>984</v>
      </c>
      <c r="P950">
        <v>429</v>
      </c>
      <c r="Q950">
        <f>VLOOKUP(A950,'2010'!A:P,9,FALSE)</f>
        <v>340</v>
      </c>
      <c r="R950">
        <v>138</v>
      </c>
      <c r="S950">
        <f>VLOOKUP(A950,'2010'!A:R,10,FALSE)</f>
        <v>60</v>
      </c>
      <c r="T950">
        <v>83</v>
      </c>
      <c r="U950">
        <f>VLOOKUP(A950,'2010'!A:T,11,FALSE)</f>
        <v>24</v>
      </c>
      <c r="V950">
        <v>4678</v>
      </c>
      <c r="W950">
        <f>VLOOKUP(A950,'2010'!A:V,12,FALSE)</f>
        <v>4676</v>
      </c>
      <c r="X950">
        <v>2257</v>
      </c>
      <c r="Y950">
        <f>VLOOKUP(A950,'2010'!A:X,13,FALSE)</f>
        <v>2440</v>
      </c>
      <c r="Z950">
        <v>2421</v>
      </c>
      <c r="AA950">
        <f>VLOOKUP(A950,'2010'!A:Z,14,FALSE)</f>
        <v>2236</v>
      </c>
    </row>
    <row r="951" spans="1:27" x14ac:dyDescent="0.25">
      <c r="A951">
        <v>17031813701</v>
      </c>
      <c r="B951">
        <v>3565</v>
      </c>
      <c r="C951">
        <f>VLOOKUP(A951,'2010'!A:N,2,FALSE)</f>
        <v>3871</v>
      </c>
      <c r="D951">
        <v>193</v>
      </c>
      <c r="E951">
        <f>VLOOKUP(A951,'2010'!A:P,3,FALSE)</f>
        <v>419</v>
      </c>
      <c r="F951">
        <v>0</v>
      </c>
      <c r="G951">
        <f>VLOOKUP(A951,'2010'!A:R,4,FALSE)</f>
        <v>8</v>
      </c>
      <c r="H951">
        <v>3265</v>
      </c>
      <c r="I951">
        <f>VLOOKUP(A951,'2010'!A:T,5,FALSE)</f>
        <v>3304</v>
      </c>
      <c r="J951">
        <v>140</v>
      </c>
      <c r="K951">
        <f>VLOOKUP(A951,'2010'!A:V,6,FALSE)</f>
        <v>140</v>
      </c>
      <c r="L951">
        <v>1109</v>
      </c>
      <c r="M951">
        <f>VLOOKUP(A951,'2010'!A:X,7,FALSE)</f>
        <v>1016</v>
      </c>
      <c r="N951">
        <v>486</v>
      </c>
      <c r="O951">
        <f>VLOOKUP(A951,'2010'!A:N,8,FALSE)</f>
        <v>774</v>
      </c>
      <c r="P951">
        <v>344</v>
      </c>
      <c r="Q951">
        <f>VLOOKUP(A951,'2010'!A:P,9,FALSE)</f>
        <v>239</v>
      </c>
      <c r="R951">
        <v>106</v>
      </c>
      <c r="S951">
        <f>VLOOKUP(A951,'2010'!A:R,10,FALSE)</f>
        <v>41</v>
      </c>
      <c r="T951">
        <v>22</v>
      </c>
      <c r="U951">
        <f>VLOOKUP(A951,'2010'!A:T,11,FALSE)</f>
        <v>119</v>
      </c>
      <c r="V951">
        <v>3565</v>
      </c>
      <c r="W951">
        <f>VLOOKUP(A951,'2010'!A:V,12,FALSE)</f>
        <v>3871</v>
      </c>
      <c r="X951">
        <v>1039</v>
      </c>
      <c r="Y951">
        <f>VLOOKUP(A951,'2010'!A:X,13,FALSE)</f>
        <v>1864</v>
      </c>
      <c r="Z951">
        <v>2526</v>
      </c>
      <c r="AA951">
        <f>VLOOKUP(A951,'2010'!A:Z,14,FALSE)</f>
        <v>2007</v>
      </c>
    </row>
    <row r="952" spans="1:27" x14ac:dyDescent="0.25">
      <c r="A952">
        <v>17031813702</v>
      </c>
      <c r="B952">
        <v>3743</v>
      </c>
      <c r="C952">
        <f>VLOOKUP(A952,'2010'!A:N,2,FALSE)</f>
        <v>3318</v>
      </c>
      <c r="D952">
        <v>416</v>
      </c>
      <c r="E952">
        <f>VLOOKUP(A952,'2010'!A:P,3,FALSE)</f>
        <v>34</v>
      </c>
      <c r="F952">
        <v>0</v>
      </c>
      <c r="G952">
        <f>VLOOKUP(A952,'2010'!A:R,4,FALSE)</f>
        <v>12</v>
      </c>
      <c r="H952">
        <v>3251</v>
      </c>
      <c r="I952">
        <f>VLOOKUP(A952,'2010'!A:T,5,FALSE)</f>
        <v>3085</v>
      </c>
      <c r="J952">
        <v>63</v>
      </c>
      <c r="K952">
        <f>VLOOKUP(A952,'2010'!A:V,6,FALSE)</f>
        <v>199</v>
      </c>
      <c r="L952">
        <v>1026</v>
      </c>
      <c r="M952">
        <f>VLOOKUP(A952,'2010'!A:X,7,FALSE)</f>
        <v>982</v>
      </c>
      <c r="N952">
        <v>537</v>
      </c>
      <c r="O952">
        <f>VLOOKUP(A952,'2010'!A:N,8,FALSE)</f>
        <v>698</v>
      </c>
      <c r="P952">
        <v>366</v>
      </c>
      <c r="Q952">
        <f>VLOOKUP(A952,'2010'!A:P,9,FALSE)</f>
        <v>326</v>
      </c>
      <c r="R952">
        <v>86</v>
      </c>
      <c r="S952">
        <f>VLOOKUP(A952,'2010'!A:R,10,FALSE)</f>
        <v>116</v>
      </c>
      <c r="T952">
        <v>14</v>
      </c>
      <c r="U952">
        <f>VLOOKUP(A952,'2010'!A:T,11,FALSE)</f>
        <v>36</v>
      </c>
      <c r="V952">
        <v>3743</v>
      </c>
      <c r="W952">
        <f>VLOOKUP(A952,'2010'!A:V,12,FALSE)</f>
        <v>3318</v>
      </c>
      <c r="X952">
        <v>1415</v>
      </c>
      <c r="Y952">
        <f>VLOOKUP(A952,'2010'!A:X,13,FALSE)</f>
        <v>2287</v>
      </c>
      <c r="Z952">
        <v>2328</v>
      </c>
      <c r="AA952">
        <f>VLOOKUP(A952,'2010'!A:Z,14,FALSE)</f>
        <v>1031</v>
      </c>
    </row>
    <row r="953" spans="1:27" x14ac:dyDescent="0.25">
      <c r="A953">
        <v>17031813801</v>
      </c>
      <c r="B953">
        <v>3031</v>
      </c>
      <c r="C953">
        <f>VLOOKUP(A953,'2010'!A:N,2,FALSE)</f>
        <v>2717</v>
      </c>
      <c r="D953">
        <v>92</v>
      </c>
      <c r="E953">
        <f>VLOOKUP(A953,'2010'!A:P,3,FALSE)</f>
        <v>0</v>
      </c>
      <c r="F953">
        <v>11</v>
      </c>
      <c r="G953">
        <f>VLOOKUP(A953,'2010'!A:R,4,FALSE)</f>
        <v>0</v>
      </c>
      <c r="H953">
        <v>2802</v>
      </c>
      <c r="I953">
        <f>VLOOKUP(A953,'2010'!A:T,5,FALSE)</f>
        <v>2544</v>
      </c>
      <c r="J953">
        <v>126</v>
      </c>
      <c r="K953">
        <f>VLOOKUP(A953,'2010'!A:V,6,FALSE)</f>
        <v>159</v>
      </c>
      <c r="L953">
        <v>796</v>
      </c>
      <c r="M953">
        <f>VLOOKUP(A953,'2010'!A:X,7,FALSE)</f>
        <v>669</v>
      </c>
      <c r="N953">
        <v>652</v>
      </c>
      <c r="O953">
        <f>VLOOKUP(A953,'2010'!A:N,8,FALSE)</f>
        <v>404</v>
      </c>
      <c r="P953">
        <v>265</v>
      </c>
      <c r="Q953">
        <f>VLOOKUP(A953,'2010'!A:P,9,FALSE)</f>
        <v>295</v>
      </c>
      <c r="R953">
        <v>83</v>
      </c>
      <c r="S953">
        <f>VLOOKUP(A953,'2010'!A:R,10,FALSE)</f>
        <v>10</v>
      </c>
      <c r="T953">
        <v>17</v>
      </c>
      <c r="U953">
        <f>VLOOKUP(A953,'2010'!A:T,11,FALSE)</f>
        <v>17</v>
      </c>
      <c r="V953">
        <v>3031</v>
      </c>
      <c r="W953">
        <f>VLOOKUP(A953,'2010'!A:V,12,FALSE)</f>
        <v>2717</v>
      </c>
      <c r="X953">
        <v>1456</v>
      </c>
      <c r="Y953">
        <f>VLOOKUP(A953,'2010'!A:X,13,FALSE)</f>
        <v>1850</v>
      </c>
      <c r="Z953">
        <v>1575</v>
      </c>
      <c r="AA953">
        <f>VLOOKUP(A953,'2010'!A:Z,14,FALSE)</f>
        <v>867</v>
      </c>
    </row>
    <row r="954" spans="1:27" x14ac:dyDescent="0.25">
      <c r="A954">
        <v>17031813802</v>
      </c>
      <c r="B954">
        <v>5265</v>
      </c>
      <c r="C954">
        <f>VLOOKUP(A954,'2010'!A:N,2,FALSE)</f>
        <v>5048</v>
      </c>
      <c r="D954">
        <v>283</v>
      </c>
      <c r="E954">
        <f>VLOOKUP(A954,'2010'!A:P,3,FALSE)</f>
        <v>97</v>
      </c>
      <c r="F954">
        <v>87</v>
      </c>
      <c r="G954">
        <f>VLOOKUP(A954,'2010'!A:R,4,FALSE)</f>
        <v>14</v>
      </c>
      <c r="H954">
        <v>4577</v>
      </c>
      <c r="I954">
        <f>VLOOKUP(A954,'2010'!A:T,5,FALSE)</f>
        <v>4351</v>
      </c>
      <c r="J954">
        <v>338</v>
      </c>
      <c r="K954">
        <f>VLOOKUP(A954,'2010'!A:V,6,FALSE)</f>
        <v>525</v>
      </c>
      <c r="L954">
        <v>1176</v>
      </c>
      <c r="M954">
        <f>VLOOKUP(A954,'2010'!A:X,7,FALSE)</f>
        <v>1105</v>
      </c>
      <c r="N954">
        <v>1138</v>
      </c>
      <c r="O954">
        <f>VLOOKUP(A954,'2010'!A:N,8,FALSE)</f>
        <v>1030</v>
      </c>
      <c r="P954">
        <v>665</v>
      </c>
      <c r="Q954">
        <f>VLOOKUP(A954,'2010'!A:P,9,FALSE)</f>
        <v>575</v>
      </c>
      <c r="R954">
        <v>103</v>
      </c>
      <c r="S954">
        <f>VLOOKUP(A954,'2010'!A:R,10,FALSE)</f>
        <v>161</v>
      </c>
      <c r="T954">
        <v>46</v>
      </c>
      <c r="U954">
        <f>VLOOKUP(A954,'2010'!A:T,11,FALSE)</f>
        <v>66</v>
      </c>
      <c r="V954">
        <v>5265</v>
      </c>
      <c r="W954">
        <f>VLOOKUP(A954,'2010'!A:V,12,FALSE)</f>
        <v>5048</v>
      </c>
      <c r="X954">
        <v>2082</v>
      </c>
      <c r="Y954">
        <f>VLOOKUP(A954,'2010'!A:X,13,FALSE)</f>
        <v>2318</v>
      </c>
      <c r="Z954">
        <v>3183</v>
      </c>
      <c r="AA954">
        <f>VLOOKUP(A954,'2010'!A:Z,14,FALSE)</f>
        <v>2730</v>
      </c>
    </row>
    <row r="955" spans="1:27" x14ac:dyDescent="0.25">
      <c r="A955">
        <v>17031813900</v>
      </c>
      <c r="B955">
        <v>6842</v>
      </c>
      <c r="C955">
        <f>VLOOKUP(A955,'2010'!A:N,2,FALSE)</f>
        <v>6492</v>
      </c>
      <c r="D955">
        <v>210</v>
      </c>
      <c r="E955">
        <f>VLOOKUP(A955,'2010'!A:P,3,FALSE)</f>
        <v>359</v>
      </c>
      <c r="F955">
        <v>39</v>
      </c>
      <c r="G955">
        <f>VLOOKUP(A955,'2010'!A:R,4,FALSE)</f>
        <v>8</v>
      </c>
      <c r="H955">
        <v>6326</v>
      </c>
      <c r="I955">
        <f>VLOOKUP(A955,'2010'!A:T,5,FALSE)</f>
        <v>5363</v>
      </c>
      <c r="J955">
        <v>369</v>
      </c>
      <c r="K955">
        <f>VLOOKUP(A955,'2010'!A:V,6,FALSE)</f>
        <v>770</v>
      </c>
      <c r="L955">
        <v>1586</v>
      </c>
      <c r="M955">
        <f>VLOOKUP(A955,'2010'!A:X,7,FALSE)</f>
        <v>1498</v>
      </c>
      <c r="N955">
        <v>1351</v>
      </c>
      <c r="O955">
        <f>VLOOKUP(A955,'2010'!A:N,8,FALSE)</f>
        <v>1030</v>
      </c>
      <c r="P955">
        <v>517</v>
      </c>
      <c r="Q955">
        <f>VLOOKUP(A955,'2010'!A:P,9,FALSE)</f>
        <v>842</v>
      </c>
      <c r="R955">
        <v>150</v>
      </c>
      <c r="S955">
        <f>VLOOKUP(A955,'2010'!A:R,10,FALSE)</f>
        <v>209</v>
      </c>
      <c r="T955">
        <v>22</v>
      </c>
      <c r="U955">
        <f>VLOOKUP(A955,'2010'!A:T,11,FALSE)</f>
        <v>38</v>
      </c>
      <c r="V955">
        <v>6770</v>
      </c>
      <c r="W955">
        <f>VLOOKUP(A955,'2010'!A:V,12,FALSE)</f>
        <v>6141</v>
      </c>
      <c r="X955">
        <v>3374</v>
      </c>
      <c r="Y955">
        <f>VLOOKUP(A955,'2010'!A:X,13,FALSE)</f>
        <v>3762</v>
      </c>
      <c r="Z955">
        <v>3396</v>
      </c>
      <c r="AA955">
        <f>VLOOKUP(A955,'2010'!A:Z,14,FALSE)</f>
        <v>2379</v>
      </c>
    </row>
    <row r="956" spans="1:27" x14ac:dyDescent="0.25">
      <c r="A956">
        <v>17031814000</v>
      </c>
      <c r="B956">
        <v>4966</v>
      </c>
      <c r="C956">
        <f>VLOOKUP(A956,'2010'!A:N,2,FALSE)</f>
        <v>4057</v>
      </c>
      <c r="D956">
        <v>183</v>
      </c>
      <c r="E956">
        <f>VLOOKUP(A956,'2010'!A:P,3,FALSE)</f>
        <v>135</v>
      </c>
      <c r="F956">
        <v>52</v>
      </c>
      <c r="G956">
        <f>VLOOKUP(A956,'2010'!A:R,4,FALSE)</f>
        <v>0</v>
      </c>
      <c r="H956">
        <v>4208</v>
      </c>
      <c r="I956">
        <f>VLOOKUP(A956,'2010'!A:T,5,FALSE)</f>
        <v>3449</v>
      </c>
      <c r="J956">
        <v>545</v>
      </c>
      <c r="K956">
        <f>VLOOKUP(A956,'2010'!A:V,6,FALSE)</f>
        <v>473</v>
      </c>
      <c r="L956">
        <v>1048</v>
      </c>
      <c r="M956">
        <f>VLOOKUP(A956,'2010'!A:X,7,FALSE)</f>
        <v>767</v>
      </c>
      <c r="N956">
        <v>1142</v>
      </c>
      <c r="O956">
        <f>VLOOKUP(A956,'2010'!A:N,8,FALSE)</f>
        <v>792</v>
      </c>
      <c r="P956">
        <v>764</v>
      </c>
      <c r="Q956">
        <f>VLOOKUP(A956,'2010'!A:P,9,FALSE)</f>
        <v>480</v>
      </c>
      <c r="R956">
        <v>233</v>
      </c>
      <c r="S956">
        <f>VLOOKUP(A956,'2010'!A:R,10,FALSE)</f>
        <v>184</v>
      </c>
      <c r="T956">
        <v>12</v>
      </c>
      <c r="U956">
        <f>VLOOKUP(A956,'2010'!A:T,11,FALSE)</f>
        <v>35</v>
      </c>
      <c r="V956">
        <v>4961</v>
      </c>
      <c r="W956">
        <f>VLOOKUP(A956,'2010'!A:V,12,FALSE)</f>
        <v>4057</v>
      </c>
      <c r="X956">
        <v>3120</v>
      </c>
      <c r="Y956">
        <f>VLOOKUP(A956,'2010'!A:X,13,FALSE)</f>
        <v>2723</v>
      </c>
      <c r="Z956">
        <v>1841</v>
      </c>
      <c r="AA956">
        <f>VLOOKUP(A956,'2010'!A:Z,14,FALSE)</f>
        <v>1334</v>
      </c>
    </row>
    <row r="957" spans="1:27" x14ac:dyDescent="0.25">
      <c r="A957">
        <v>17031814100</v>
      </c>
      <c r="B957">
        <v>4102</v>
      </c>
      <c r="C957">
        <f>VLOOKUP(A957,'2010'!A:N,2,FALSE)</f>
        <v>4625</v>
      </c>
      <c r="D957">
        <v>238</v>
      </c>
      <c r="E957">
        <f>VLOOKUP(A957,'2010'!A:P,3,FALSE)</f>
        <v>113</v>
      </c>
      <c r="F957">
        <v>0</v>
      </c>
      <c r="G957">
        <f>VLOOKUP(A957,'2010'!A:R,4,FALSE)</f>
        <v>108</v>
      </c>
      <c r="H957">
        <v>3777</v>
      </c>
      <c r="I957">
        <f>VLOOKUP(A957,'2010'!A:T,5,FALSE)</f>
        <v>3704</v>
      </c>
      <c r="J957">
        <v>66</v>
      </c>
      <c r="K957">
        <f>VLOOKUP(A957,'2010'!A:V,6,FALSE)</f>
        <v>665</v>
      </c>
      <c r="L957">
        <v>926</v>
      </c>
      <c r="M957">
        <f>VLOOKUP(A957,'2010'!A:X,7,FALSE)</f>
        <v>907</v>
      </c>
      <c r="N957">
        <v>804</v>
      </c>
      <c r="O957">
        <f>VLOOKUP(A957,'2010'!A:N,8,FALSE)</f>
        <v>743</v>
      </c>
      <c r="P957">
        <v>389</v>
      </c>
      <c r="Q957">
        <f>VLOOKUP(A957,'2010'!A:P,9,FALSE)</f>
        <v>566</v>
      </c>
      <c r="R957">
        <v>171</v>
      </c>
      <c r="S957">
        <f>VLOOKUP(A957,'2010'!A:R,10,FALSE)</f>
        <v>169</v>
      </c>
      <c r="T957">
        <v>7</v>
      </c>
      <c r="U957">
        <f>VLOOKUP(A957,'2010'!A:T,11,FALSE)</f>
        <v>48</v>
      </c>
      <c r="V957">
        <v>4102</v>
      </c>
      <c r="W957">
        <f>VLOOKUP(A957,'2010'!A:V,12,FALSE)</f>
        <v>4625</v>
      </c>
      <c r="X957">
        <v>1870</v>
      </c>
      <c r="Y957">
        <f>VLOOKUP(A957,'2010'!A:X,13,FALSE)</f>
        <v>2086</v>
      </c>
      <c r="Z957">
        <v>2232</v>
      </c>
      <c r="AA957">
        <f>VLOOKUP(A957,'2010'!A:Z,14,FALSE)</f>
        <v>2539</v>
      </c>
    </row>
    <row r="958" spans="1:27" x14ac:dyDescent="0.25">
      <c r="A958">
        <v>17031814200</v>
      </c>
      <c r="B958">
        <v>6489</v>
      </c>
      <c r="C958">
        <f>VLOOKUP(A958,'2010'!A:N,2,FALSE)</f>
        <v>6889</v>
      </c>
      <c r="D958">
        <v>136</v>
      </c>
      <c r="E958">
        <f>VLOOKUP(A958,'2010'!A:P,3,FALSE)</f>
        <v>220</v>
      </c>
      <c r="F958">
        <v>2</v>
      </c>
      <c r="G958">
        <f>VLOOKUP(A958,'2010'!A:R,4,FALSE)</f>
        <v>0</v>
      </c>
      <c r="H958">
        <v>5731</v>
      </c>
      <c r="I958">
        <f>VLOOKUP(A958,'2010'!A:T,5,FALSE)</f>
        <v>6188</v>
      </c>
      <c r="J958">
        <v>576</v>
      </c>
      <c r="K958">
        <f>VLOOKUP(A958,'2010'!A:V,6,FALSE)</f>
        <v>547</v>
      </c>
      <c r="L958">
        <v>1491</v>
      </c>
      <c r="M958">
        <f>VLOOKUP(A958,'2010'!A:X,7,FALSE)</f>
        <v>1453</v>
      </c>
      <c r="N958">
        <v>1273</v>
      </c>
      <c r="O958">
        <f>VLOOKUP(A958,'2010'!A:N,8,FALSE)</f>
        <v>1421</v>
      </c>
      <c r="P958">
        <v>656</v>
      </c>
      <c r="Q958">
        <f>VLOOKUP(A958,'2010'!A:P,9,FALSE)</f>
        <v>543</v>
      </c>
      <c r="R958">
        <v>220</v>
      </c>
      <c r="S958">
        <f>VLOOKUP(A958,'2010'!A:R,10,FALSE)</f>
        <v>335</v>
      </c>
      <c r="T958">
        <v>22</v>
      </c>
      <c r="U958">
        <f>VLOOKUP(A958,'2010'!A:T,11,FALSE)</f>
        <v>116</v>
      </c>
      <c r="V958">
        <v>6479</v>
      </c>
      <c r="W958">
        <f>VLOOKUP(A958,'2010'!A:V,12,FALSE)</f>
        <v>6889</v>
      </c>
      <c r="X958">
        <v>3097</v>
      </c>
      <c r="Y958">
        <f>VLOOKUP(A958,'2010'!A:X,13,FALSE)</f>
        <v>3121</v>
      </c>
      <c r="Z958">
        <v>3382</v>
      </c>
      <c r="AA958">
        <f>VLOOKUP(A958,'2010'!A:Z,14,FALSE)</f>
        <v>3768</v>
      </c>
    </row>
    <row r="959" spans="1:27" x14ac:dyDescent="0.25">
      <c r="A959">
        <v>17031814300</v>
      </c>
      <c r="B959">
        <v>4919</v>
      </c>
      <c r="C959">
        <f>VLOOKUP(A959,'2010'!A:N,2,FALSE)</f>
        <v>4841</v>
      </c>
      <c r="D959">
        <v>189</v>
      </c>
      <c r="E959">
        <f>VLOOKUP(A959,'2010'!A:P,3,FALSE)</f>
        <v>32</v>
      </c>
      <c r="F959">
        <v>5</v>
      </c>
      <c r="G959">
        <f>VLOOKUP(A959,'2010'!A:R,4,FALSE)</f>
        <v>12</v>
      </c>
      <c r="H959">
        <v>4639</v>
      </c>
      <c r="I959">
        <f>VLOOKUP(A959,'2010'!A:T,5,FALSE)</f>
        <v>4148</v>
      </c>
      <c r="J959">
        <v>245</v>
      </c>
      <c r="K959">
        <f>VLOOKUP(A959,'2010'!A:V,6,FALSE)</f>
        <v>649</v>
      </c>
      <c r="L959">
        <v>1279</v>
      </c>
      <c r="M959">
        <f>VLOOKUP(A959,'2010'!A:X,7,FALSE)</f>
        <v>1144</v>
      </c>
      <c r="N959">
        <v>708</v>
      </c>
      <c r="O959">
        <f>VLOOKUP(A959,'2010'!A:N,8,FALSE)</f>
        <v>663</v>
      </c>
      <c r="P959">
        <v>464</v>
      </c>
      <c r="Q959">
        <f>VLOOKUP(A959,'2010'!A:P,9,FALSE)</f>
        <v>497</v>
      </c>
      <c r="R959">
        <v>157</v>
      </c>
      <c r="S959">
        <f>VLOOKUP(A959,'2010'!A:R,10,FALSE)</f>
        <v>137</v>
      </c>
      <c r="T959">
        <v>27</v>
      </c>
      <c r="U959">
        <f>VLOOKUP(A959,'2010'!A:T,11,FALSE)</f>
        <v>35</v>
      </c>
      <c r="V959">
        <v>4919</v>
      </c>
      <c r="W959">
        <f>VLOOKUP(A959,'2010'!A:V,12,FALSE)</f>
        <v>4841</v>
      </c>
      <c r="X959">
        <v>3020</v>
      </c>
      <c r="Y959">
        <f>VLOOKUP(A959,'2010'!A:X,13,FALSE)</f>
        <v>2754</v>
      </c>
      <c r="Z959">
        <v>1899</v>
      </c>
      <c r="AA959">
        <f>VLOOKUP(A959,'2010'!A:Z,14,FALSE)</f>
        <v>2087</v>
      </c>
    </row>
    <row r="960" spans="1:27" x14ac:dyDescent="0.25">
      <c r="A960">
        <v>17031814400</v>
      </c>
      <c r="B960">
        <v>8204</v>
      </c>
      <c r="C960">
        <f>VLOOKUP(A960,'2010'!A:N,2,FALSE)</f>
        <v>7190</v>
      </c>
      <c r="D960">
        <v>108</v>
      </c>
      <c r="E960">
        <f>VLOOKUP(A960,'2010'!A:P,3,FALSE)</f>
        <v>53</v>
      </c>
      <c r="F960">
        <v>90</v>
      </c>
      <c r="G960">
        <f>VLOOKUP(A960,'2010'!A:R,4,FALSE)</f>
        <v>30</v>
      </c>
      <c r="H960">
        <v>6766</v>
      </c>
      <c r="I960">
        <f>VLOOKUP(A960,'2010'!A:T,5,FALSE)</f>
        <v>5721</v>
      </c>
      <c r="J960">
        <v>1222</v>
      </c>
      <c r="K960">
        <f>VLOOKUP(A960,'2010'!A:V,6,FALSE)</f>
        <v>1386</v>
      </c>
      <c r="L960">
        <v>1339</v>
      </c>
      <c r="M960">
        <f>VLOOKUP(A960,'2010'!A:X,7,FALSE)</f>
        <v>1373</v>
      </c>
      <c r="N960">
        <v>1414</v>
      </c>
      <c r="O960">
        <f>VLOOKUP(A960,'2010'!A:N,8,FALSE)</f>
        <v>1493</v>
      </c>
      <c r="P960">
        <v>1083</v>
      </c>
      <c r="Q960">
        <f>VLOOKUP(A960,'2010'!A:P,9,FALSE)</f>
        <v>878</v>
      </c>
      <c r="R960">
        <v>199</v>
      </c>
      <c r="S960">
        <f>VLOOKUP(A960,'2010'!A:R,10,FALSE)</f>
        <v>569</v>
      </c>
      <c r="T960">
        <v>54</v>
      </c>
      <c r="U960">
        <f>VLOOKUP(A960,'2010'!A:T,11,FALSE)</f>
        <v>44</v>
      </c>
      <c r="V960">
        <v>8199</v>
      </c>
      <c r="W960">
        <f>VLOOKUP(A960,'2010'!A:V,12,FALSE)</f>
        <v>7190</v>
      </c>
      <c r="X960">
        <v>5375</v>
      </c>
      <c r="Y960">
        <f>VLOOKUP(A960,'2010'!A:X,13,FALSE)</f>
        <v>6104</v>
      </c>
      <c r="Z960">
        <v>2824</v>
      </c>
      <c r="AA960">
        <f>VLOOKUP(A960,'2010'!A:Z,14,FALSE)</f>
        <v>1086</v>
      </c>
    </row>
    <row r="961" spans="1:27" x14ac:dyDescent="0.25">
      <c r="A961">
        <v>17031814500</v>
      </c>
      <c r="B961">
        <v>5677</v>
      </c>
      <c r="C961">
        <f>VLOOKUP(A961,'2010'!A:N,2,FALSE)</f>
        <v>4920</v>
      </c>
      <c r="D961">
        <v>200</v>
      </c>
      <c r="E961">
        <f>VLOOKUP(A961,'2010'!A:P,3,FALSE)</f>
        <v>0</v>
      </c>
      <c r="F961">
        <v>11</v>
      </c>
      <c r="G961">
        <f>VLOOKUP(A961,'2010'!A:R,4,FALSE)</f>
        <v>12</v>
      </c>
      <c r="H961">
        <v>4876</v>
      </c>
      <c r="I961">
        <f>VLOOKUP(A961,'2010'!A:T,5,FALSE)</f>
        <v>4080</v>
      </c>
      <c r="J961">
        <v>597</v>
      </c>
      <c r="K961">
        <f>VLOOKUP(A961,'2010'!A:V,6,FALSE)</f>
        <v>828</v>
      </c>
      <c r="L961">
        <v>1121</v>
      </c>
      <c r="M961">
        <f>VLOOKUP(A961,'2010'!A:X,7,FALSE)</f>
        <v>885</v>
      </c>
      <c r="N961">
        <v>1096</v>
      </c>
      <c r="O961">
        <f>VLOOKUP(A961,'2010'!A:N,8,FALSE)</f>
        <v>934</v>
      </c>
      <c r="P961">
        <v>870</v>
      </c>
      <c r="Q961">
        <f>VLOOKUP(A961,'2010'!A:P,9,FALSE)</f>
        <v>743</v>
      </c>
      <c r="R961">
        <v>349</v>
      </c>
      <c r="S961">
        <f>VLOOKUP(A961,'2010'!A:R,10,FALSE)</f>
        <v>286</v>
      </c>
      <c r="T961">
        <v>51</v>
      </c>
      <c r="U961">
        <f>VLOOKUP(A961,'2010'!A:T,11,FALSE)</f>
        <v>32</v>
      </c>
      <c r="V961">
        <v>5280</v>
      </c>
      <c r="W961">
        <f>VLOOKUP(A961,'2010'!A:V,12,FALSE)</f>
        <v>4920</v>
      </c>
      <c r="X961">
        <v>4057</v>
      </c>
      <c r="Y961">
        <f>VLOOKUP(A961,'2010'!A:X,13,FALSE)</f>
        <v>3650</v>
      </c>
      <c r="Z961">
        <v>1223</v>
      </c>
      <c r="AA961">
        <f>VLOOKUP(A961,'2010'!A:Z,14,FALSE)</f>
        <v>1270</v>
      </c>
    </row>
    <row r="962" spans="1:27" x14ac:dyDescent="0.25">
      <c r="A962">
        <v>17031814600</v>
      </c>
      <c r="B962">
        <v>5193</v>
      </c>
      <c r="C962">
        <f>VLOOKUP(A962,'2010'!A:N,2,FALSE)</f>
        <v>5479</v>
      </c>
      <c r="D962">
        <v>717</v>
      </c>
      <c r="E962">
        <f>VLOOKUP(A962,'2010'!A:P,3,FALSE)</f>
        <v>344</v>
      </c>
      <c r="F962">
        <v>120</v>
      </c>
      <c r="G962">
        <f>VLOOKUP(A962,'2010'!A:R,4,FALSE)</f>
        <v>97</v>
      </c>
      <c r="H962">
        <v>3045</v>
      </c>
      <c r="I962">
        <f>VLOOKUP(A962,'2010'!A:T,5,FALSE)</f>
        <v>3484</v>
      </c>
      <c r="J962">
        <v>1273</v>
      </c>
      <c r="K962">
        <f>VLOOKUP(A962,'2010'!A:V,6,FALSE)</f>
        <v>1562</v>
      </c>
      <c r="L962">
        <v>727</v>
      </c>
      <c r="M962">
        <f>VLOOKUP(A962,'2010'!A:X,7,FALSE)</f>
        <v>914</v>
      </c>
      <c r="N962">
        <v>1096</v>
      </c>
      <c r="O962">
        <f>VLOOKUP(A962,'2010'!A:N,8,FALSE)</f>
        <v>968</v>
      </c>
      <c r="P962">
        <v>824</v>
      </c>
      <c r="Q962">
        <f>VLOOKUP(A962,'2010'!A:P,9,FALSE)</f>
        <v>862</v>
      </c>
      <c r="R962">
        <v>349</v>
      </c>
      <c r="S962">
        <f>VLOOKUP(A962,'2010'!A:R,10,FALSE)</f>
        <v>328</v>
      </c>
      <c r="T962">
        <v>191</v>
      </c>
      <c r="U962">
        <f>VLOOKUP(A962,'2010'!A:T,11,FALSE)</f>
        <v>59</v>
      </c>
      <c r="V962">
        <v>5193</v>
      </c>
      <c r="W962">
        <f>VLOOKUP(A962,'2010'!A:V,12,FALSE)</f>
        <v>5479</v>
      </c>
      <c r="X962">
        <v>3270</v>
      </c>
      <c r="Y962">
        <f>VLOOKUP(A962,'2010'!A:X,13,FALSE)</f>
        <v>3681</v>
      </c>
      <c r="Z962">
        <v>1923</v>
      </c>
      <c r="AA962">
        <f>VLOOKUP(A962,'2010'!A:Z,14,FALSE)</f>
        <v>1798</v>
      </c>
    </row>
    <row r="963" spans="1:27" x14ac:dyDescent="0.25">
      <c r="A963">
        <v>17031814700</v>
      </c>
      <c r="B963">
        <v>5959</v>
      </c>
      <c r="C963">
        <f>VLOOKUP(A963,'2010'!A:N,2,FALSE)</f>
        <v>5957</v>
      </c>
      <c r="D963">
        <v>119</v>
      </c>
      <c r="E963">
        <f>VLOOKUP(A963,'2010'!A:P,3,FALSE)</f>
        <v>118</v>
      </c>
      <c r="F963">
        <v>347</v>
      </c>
      <c r="G963">
        <f>VLOOKUP(A963,'2010'!A:R,4,FALSE)</f>
        <v>84</v>
      </c>
      <c r="H963">
        <v>3748</v>
      </c>
      <c r="I963">
        <f>VLOOKUP(A963,'2010'!A:T,5,FALSE)</f>
        <v>4426</v>
      </c>
      <c r="J963">
        <v>1663</v>
      </c>
      <c r="K963">
        <f>VLOOKUP(A963,'2010'!A:V,6,FALSE)</f>
        <v>1308</v>
      </c>
      <c r="L963">
        <v>788</v>
      </c>
      <c r="M963">
        <f>VLOOKUP(A963,'2010'!A:X,7,FALSE)</f>
        <v>1203</v>
      </c>
      <c r="N963">
        <v>1026</v>
      </c>
      <c r="O963">
        <f>VLOOKUP(A963,'2010'!A:N,8,FALSE)</f>
        <v>1078</v>
      </c>
      <c r="P963">
        <v>914</v>
      </c>
      <c r="Q963">
        <f>VLOOKUP(A963,'2010'!A:P,9,FALSE)</f>
        <v>789</v>
      </c>
      <c r="R963">
        <v>577</v>
      </c>
      <c r="S963">
        <f>VLOOKUP(A963,'2010'!A:R,10,FALSE)</f>
        <v>245</v>
      </c>
      <c r="T963">
        <v>358</v>
      </c>
      <c r="U963">
        <f>VLOOKUP(A963,'2010'!A:T,11,FALSE)</f>
        <v>87</v>
      </c>
      <c r="V963">
        <v>5929</v>
      </c>
      <c r="W963">
        <f>VLOOKUP(A963,'2010'!A:V,12,FALSE)</f>
        <v>5957</v>
      </c>
      <c r="X963">
        <v>4333</v>
      </c>
      <c r="Y963">
        <f>VLOOKUP(A963,'2010'!A:X,13,FALSE)</f>
        <v>3959</v>
      </c>
      <c r="Z963">
        <v>1596</v>
      </c>
      <c r="AA963">
        <f>VLOOKUP(A963,'2010'!A:Z,14,FALSE)</f>
        <v>1998</v>
      </c>
    </row>
    <row r="964" spans="1:27" x14ac:dyDescent="0.25">
      <c r="A964">
        <v>17031814800</v>
      </c>
      <c r="B964">
        <v>6312</v>
      </c>
      <c r="C964">
        <f>VLOOKUP(A964,'2010'!A:N,2,FALSE)</f>
        <v>6160</v>
      </c>
      <c r="D964">
        <v>674</v>
      </c>
      <c r="E964">
        <f>VLOOKUP(A964,'2010'!A:P,3,FALSE)</f>
        <v>557</v>
      </c>
      <c r="F964">
        <v>428</v>
      </c>
      <c r="G964">
        <f>VLOOKUP(A964,'2010'!A:R,4,FALSE)</f>
        <v>156</v>
      </c>
      <c r="H964">
        <v>3593</v>
      </c>
      <c r="I964">
        <f>VLOOKUP(A964,'2010'!A:T,5,FALSE)</f>
        <v>3766</v>
      </c>
      <c r="J964">
        <v>1643</v>
      </c>
      <c r="K964">
        <f>VLOOKUP(A964,'2010'!A:V,6,FALSE)</f>
        <v>1684</v>
      </c>
      <c r="L964">
        <v>807</v>
      </c>
      <c r="M964">
        <f>VLOOKUP(A964,'2010'!A:X,7,FALSE)</f>
        <v>831</v>
      </c>
      <c r="N964">
        <v>1440</v>
      </c>
      <c r="O964">
        <f>VLOOKUP(A964,'2010'!A:N,8,FALSE)</f>
        <v>1162</v>
      </c>
      <c r="P964">
        <v>981</v>
      </c>
      <c r="Q964">
        <f>VLOOKUP(A964,'2010'!A:P,9,FALSE)</f>
        <v>1065</v>
      </c>
      <c r="R964">
        <v>599</v>
      </c>
      <c r="S964">
        <f>VLOOKUP(A964,'2010'!A:R,10,FALSE)</f>
        <v>638</v>
      </c>
      <c r="T964">
        <v>249</v>
      </c>
      <c r="U964">
        <f>VLOOKUP(A964,'2010'!A:T,11,FALSE)</f>
        <v>92</v>
      </c>
      <c r="V964">
        <v>6312</v>
      </c>
      <c r="W964">
        <f>VLOOKUP(A964,'2010'!A:V,12,FALSE)</f>
        <v>6160</v>
      </c>
      <c r="X964">
        <v>4007</v>
      </c>
      <c r="Y964">
        <f>VLOOKUP(A964,'2010'!A:X,13,FALSE)</f>
        <v>3863</v>
      </c>
      <c r="Z964">
        <v>2305</v>
      </c>
      <c r="AA964">
        <f>VLOOKUP(A964,'2010'!A:Z,14,FALSE)</f>
        <v>2297</v>
      </c>
    </row>
    <row r="965" spans="1:27" x14ac:dyDescent="0.25">
      <c r="A965">
        <v>17031814900</v>
      </c>
      <c r="B965">
        <v>6788</v>
      </c>
      <c r="C965">
        <f>VLOOKUP(A965,'2010'!A:N,2,FALSE)</f>
        <v>5383</v>
      </c>
      <c r="D965">
        <v>1122</v>
      </c>
      <c r="E965">
        <f>VLOOKUP(A965,'2010'!A:P,3,FALSE)</f>
        <v>767</v>
      </c>
      <c r="F965">
        <v>102</v>
      </c>
      <c r="G965">
        <f>VLOOKUP(A965,'2010'!A:R,4,FALSE)</f>
        <v>44</v>
      </c>
      <c r="H965">
        <v>3988</v>
      </c>
      <c r="I965">
        <f>VLOOKUP(A965,'2010'!A:T,5,FALSE)</f>
        <v>2613</v>
      </c>
      <c r="J965">
        <v>1666</v>
      </c>
      <c r="K965">
        <f>VLOOKUP(A965,'2010'!A:V,6,FALSE)</f>
        <v>1837</v>
      </c>
      <c r="L965">
        <v>1012</v>
      </c>
      <c r="M965">
        <f>VLOOKUP(A965,'2010'!A:X,7,FALSE)</f>
        <v>718</v>
      </c>
      <c r="N965">
        <v>1179</v>
      </c>
      <c r="O965">
        <f>VLOOKUP(A965,'2010'!A:N,8,FALSE)</f>
        <v>1226</v>
      </c>
      <c r="P965">
        <v>1063</v>
      </c>
      <c r="Q965">
        <f>VLOOKUP(A965,'2010'!A:P,9,FALSE)</f>
        <v>1193</v>
      </c>
      <c r="R965">
        <v>474</v>
      </c>
      <c r="S965">
        <f>VLOOKUP(A965,'2010'!A:R,10,FALSE)</f>
        <v>285</v>
      </c>
      <c r="T965">
        <v>184</v>
      </c>
      <c r="U965">
        <f>VLOOKUP(A965,'2010'!A:T,11,FALSE)</f>
        <v>132</v>
      </c>
      <c r="V965">
        <v>6788</v>
      </c>
      <c r="W965">
        <f>VLOOKUP(A965,'2010'!A:V,12,FALSE)</f>
        <v>5383</v>
      </c>
      <c r="X965">
        <v>2453</v>
      </c>
      <c r="Y965">
        <f>VLOOKUP(A965,'2010'!A:X,13,FALSE)</f>
        <v>1780</v>
      </c>
      <c r="Z965">
        <v>4335</v>
      </c>
      <c r="AA965">
        <f>VLOOKUP(A965,'2010'!A:Z,14,FALSE)</f>
        <v>3603</v>
      </c>
    </row>
    <row r="966" spans="1:27" x14ac:dyDescent="0.25">
      <c r="A966">
        <v>17031815000</v>
      </c>
      <c r="B966">
        <v>3820</v>
      </c>
      <c r="C966">
        <f>VLOOKUP(A966,'2010'!A:N,2,FALSE)</f>
        <v>3409</v>
      </c>
      <c r="D966">
        <v>412</v>
      </c>
      <c r="E966">
        <f>VLOOKUP(A966,'2010'!A:P,3,FALSE)</f>
        <v>243</v>
      </c>
      <c r="F966">
        <v>187</v>
      </c>
      <c r="G966">
        <f>VLOOKUP(A966,'2010'!A:R,4,FALSE)</f>
        <v>45</v>
      </c>
      <c r="H966">
        <v>2592</v>
      </c>
      <c r="I966">
        <f>VLOOKUP(A966,'2010'!A:T,5,FALSE)</f>
        <v>2320</v>
      </c>
      <c r="J966">
        <v>567</v>
      </c>
      <c r="K966">
        <f>VLOOKUP(A966,'2010'!A:V,6,FALSE)</f>
        <v>745</v>
      </c>
      <c r="L966">
        <v>580</v>
      </c>
      <c r="M966">
        <f>VLOOKUP(A966,'2010'!A:X,7,FALSE)</f>
        <v>453</v>
      </c>
      <c r="N966">
        <v>758</v>
      </c>
      <c r="O966">
        <f>VLOOKUP(A966,'2010'!A:N,8,FALSE)</f>
        <v>762</v>
      </c>
      <c r="P966">
        <v>664</v>
      </c>
      <c r="Q966">
        <f>VLOOKUP(A966,'2010'!A:P,9,FALSE)</f>
        <v>473</v>
      </c>
      <c r="R966">
        <v>327</v>
      </c>
      <c r="S966">
        <f>VLOOKUP(A966,'2010'!A:R,10,FALSE)</f>
        <v>253</v>
      </c>
      <c r="T966">
        <v>116</v>
      </c>
      <c r="U966">
        <f>VLOOKUP(A966,'2010'!A:T,11,FALSE)</f>
        <v>50</v>
      </c>
      <c r="V966">
        <v>3820</v>
      </c>
      <c r="W966">
        <f>VLOOKUP(A966,'2010'!A:V,12,FALSE)</f>
        <v>3409</v>
      </c>
      <c r="X966">
        <v>1778</v>
      </c>
      <c r="Y966">
        <f>VLOOKUP(A966,'2010'!A:X,13,FALSE)</f>
        <v>2100</v>
      </c>
      <c r="Z966">
        <v>2042</v>
      </c>
      <c r="AA966">
        <f>VLOOKUP(A966,'2010'!A:Z,14,FALSE)</f>
        <v>1309</v>
      </c>
    </row>
    <row r="967" spans="1:27" x14ac:dyDescent="0.25">
      <c r="A967">
        <v>17031815100</v>
      </c>
      <c r="B967">
        <v>4242</v>
      </c>
      <c r="C967">
        <f>VLOOKUP(A967,'2010'!A:N,2,FALSE)</f>
        <v>4264</v>
      </c>
      <c r="D967">
        <v>154</v>
      </c>
      <c r="E967">
        <f>VLOOKUP(A967,'2010'!A:P,3,FALSE)</f>
        <v>334</v>
      </c>
      <c r="F967">
        <v>78</v>
      </c>
      <c r="G967">
        <f>VLOOKUP(A967,'2010'!A:R,4,FALSE)</f>
        <v>109</v>
      </c>
      <c r="H967">
        <v>3296</v>
      </c>
      <c r="I967">
        <f>VLOOKUP(A967,'2010'!A:T,5,FALSE)</f>
        <v>2761</v>
      </c>
      <c r="J967">
        <v>726</v>
      </c>
      <c r="K967">
        <f>VLOOKUP(A967,'2010'!A:V,6,FALSE)</f>
        <v>993</v>
      </c>
      <c r="L967">
        <v>757</v>
      </c>
      <c r="M967">
        <f>VLOOKUP(A967,'2010'!A:X,7,FALSE)</f>
        <v>675</v>
      </c>
      <c r="N967">
        <v>701</v>
      </c>
      <c r="O967">
        <f>VLOOKUP(A967,'2010'!A:N,8,FALSE)</f>
        <v>792</v>
      </c>
      <c r="P967">
        <v>749</v>
      </c>
      <c r="Q967">
        <f>VLOOKUP(A967,'2010'!A:P,9,FALSE)</f>
        <v>872</v>
      </c>
      <c r="R967">
        <v>414</v>
      </c>
      <c r="S967">
        <f>VLOOKUP(A967,'2010'!A:R,10,FALSE)</f>
        <v>79</v>
      </c>
      <c r="T967">
        <v>163</v>
      </c>
      <c r="U967">
        <f>VLOOKUP(A967,'2010'!A:T,11,FALSE)</f>
        <v>87</v>
      </c>
      <c r="V967">
        <v>4233</v>
      </c>
      <c r="W967">
        <f>VLOOKUP(A967,'2010'!A:V,12,FALSE)</f>
        <v>4264</v>
      </c>
      <c r="X967">
        <v>2782</v>
      </c>
      <c r="Y967">
        <f>VLOOKUP(A967,'2010'!A:X,13,FALSE)</f>
        <v>2774</v>
      </c>
      <c r="Z967">
        <v>1451</v>
      </c>
      <c r="AA967">
        <f>VLOOKUP(A967,'2010'!A:Z,14,FALSE)</f>
        <v>1490</v>
      </c>
    </row>
    <row r="968" spans="1:27" x14ac:dyDescent="0.25">
      <c r="A968">
        <v>17031815200</v>
      </c>
      <c r="B968">
        <v>6050</v>
      </c>
      <c r="C968">
        <f>VLOOKUP(A968,'2010'!A:N,2,FALSE)</f>
        <v>6703</v>
      </c>
      <c r="D968">
        <v>406</v>
      </c>
      <c r="E968">
        <f>VLOOKUP(A968,'2010'!A:P,3,FALSE)</f>
        <v>516</v>
      </c>
      <c r="F968">
        <v>173</v>
      </c>
      <c r="G968">
        <f>VLOOKUP(A968,'2010'!A:R,4,FALSE)</f>
        <v>28</v>
      </c>
      <c r="H968">
        <v>3793</v>
      </c>
      <c r="I968">
        <f>VLOOKUP(A968,'2010'!A:T,5,FALSE)</f>
        <v>4290</v>
      </c>
      <c r="J968">
        <v>1596</v>
      </c>
      <c r="K968">
        <f>VLOOKUP(A968,'2010'!A:V,6,FALSE)</f>
        <v>1803</v>
      </c>
      <c r="L968">
        <v>1082</v>
      </c>
      <c r="M968">
        <f>VLOOKUP(A968,'2010'!A:X,7,FALSE)</f>
        <v>1362</v>
      </c>
      <c r="N968">
        <v>965</v>
      </c>
      <c r="O968">
        <f>VLOOKUP(A968,'2010'!A:N,8,FALSE)</f>
        <v>1151</v>
      </c>
      <c r="P968">
        <v>1533</v>
      </c>
      <c r="Q968">
        <f>VLOOKUP(A968,'2010'!A:P,9,FALSE)</f>
        <v>953</v>
      </c>
      <c r="R968">
        <v>537</v>
      </c>
      <c r="S968">
        <f>VLOOKUP(A968,'2010'!A:R,10,FALSE)</f>
        <v>516</v>
      </c>
      <c r="T968">
        <v>138</v>
      </c>
      <c r="U968">
        <f>VLOOKUP(A968,'2010'!A:T,11,FALSE)</f>
        <v>99</v>
      </c>
      <c r="V968">
        <v>6016</v>
      </c>
      <c r="W968">
        <f>VLOOKUP(A968,'2010'!A:V,12,FALSE)</f>
        <v>6642</v>
      </c>
      <c r="X968">
        <v>4185</v>
      </c>
      <c r="Y968">
        <f>VLOOKUP(A968,'2010'!A:X,13,FALSE)</f>
        <v>4243</v>
      </c>
      <c r="Z968">
        <v>1831</v>
      </c>
      <c r="AA968">
        <f>VLOOKUP(A968,'2010'!A:Z,14,FALSE)</f>
        <v>2399</v>
      </c>
    </row>
    <row r="969" spans="1:27" x14ac:dyDescent="0.25">
      <c r="A969">
        <v>17031815300</v>
      </c>
      <c r="B969">
        <v>3499</v>
      </c>
      <c r="C969">
        <f>VLOOKUP(A969,'2010'!A:N,2,FALSE)</f>
        <v>3881</v>
      </c>
      <c r="D969">
        <v>87</v>
      </c>
      <c r="E969">
        <f>VLOOKUP(A969,'2010'!A:P,3,FALSE)</f>
        <v>12</v>
      </c>
      <c r="F969">
        <v>40</v>
      </c>
      <c r="G969">
        <f>VLOOKUP(A969,'2010'!A:R,4,FALSE)</f>
        <v>32</v>
      </c>
      <c r="H969">
        <v>1992</v>
      </c>
      <c r="I969">
        <f>VLOOKUP(A969,'2010'!A:T,5,FALSE)</f>
        <v>1932</v>
      </c>
      <c r="J969">
        <v>1340</v>
      </c>
      <c r="K969">
        <f>VLOOKUP(A969,'2010'!A:V,6,FALSE)</f>
        <v>1879</v>
      </c>
      <c r="L969">
        <v>458</v>
      </c>
      <c r="M969">
        <f>VLOOKUP(A969,'2010'!A:X,7,FALSE)</f>
        <v>549</v>
      </c>
      <c r="N969">
        <v>636</v>
      </c>
      <c r="O969">
        <f>VLOOKUP(A969,'2010'!A:N,8,FALSE)</f>
        <v>818</v>
      </c>
      <c r="P969">
        <v>750</v>
      </c>
      <c r="Q969">
        <f>VLOOKUP(A969,'2010'!A:P,9,FALSE)</f>
        <v>470</v>
      </c>
      <c r="R969">
        <v>438</v>
      </c>
      <c r="S969">
        <f>VLOOKUP(A969,'2010'!A:R,10,FALSE)</f>
        <v>668</v>
      </c>
      <c r="T969">
        <v>186</v>
      </c>
      <c r="U969">
        <f>VLOOKUP(A969,'2010'!A:T,11,FALSE)</f>
        <v>89</v>
      </c>
      <c r="V969">
        <v>3499</v>
      </c>
      <c r="W969">
        <f>VLOOKUP(A969,'2010'!A:V,12,FALSE)</f>
        <v>3881</v>
      </c>
      <c r="X969">
        <v>2681</v>
      </c>
      <c r="Y969">
        <f>VLOOKUP(A969,'2010'!A:X,13,FALSE)</f>
        <v>3692</v>
      </c>
      <c r="Z969">
        <v>818</v>
      </c>
      <c r="AA969">
        <f>VLOOKUP(A969,'2010'!A:Z,14,FALSE)</f>
        <v>189</v>
      </c>
    </row>
    <row r="970" spans="1:27" x14ac:dyDescent="0.25">
      <c r="A970">
        <v>17031815400</v>
      </c>
      <c r="B970">
        <v>5180</v>
      </c>
      <c r="C970">
        <f>VLOOKUP(A970,'2010'!A:N,2,FALSE)</f>
        <v>5447</v>
      </c>
      <c r="D970">
        <v>180</v>
      </c>
      <c r="E970">
        <f>VLOOKUP(A970,'2010'!A:P,3,FALSE)</f>
        <v>183</v>
      </c>
      <c r="F970">
        <v>71</v>
      </c>
      <c r="G970">
        <f>VLOOKUP(A970,'2010'!A:R,4,FALSE)</f>
        <v>195</v>
      </c>
      <c r="H970">
        <v>2617</v>
      </c>
      <c r="I970">
        <f>VLOOKUP(A970,'2010'!A:T,5,FALSE)</f>
        <v>1138</v>
      </c>
      <c r="J970">
        <v>2312</v>
      </c>
      <c r="K970">
        <f>VLOOKUP(A970,'2010'!A:V,6,FALSE)</f>
        <v>3824</v>
      </c>
      <c r="L970">
        <v>464</v>
      </c>
      <c r="M970">
        <f>VLOOKUP(A970,'2010'!A:X,7,FALSE)</f>
        <v>519</v>
      </c>
      <c r="N970">
        <v>769</v>
      </c>
      <c r="O970">
        <f>VLOOKUP(A970,'2010'!A:N,8,FALSE)</f>
        <v>1038</v>
      </c>
      <c r="P970">
        <v>1357</v>
      </c>
      <c r="Q970">
        <f>VLOOKUP(A970,'2010'!A:P,9,FALSE)</f>
        <v>1312</v>
      </c>
      <c r="R970">
        <v>745</v>
      </c>
      <c r="S970">
        <f>VLOOKUP(A970,'2010'!A:R,10,FALSE)</f>
        <v>645</v>
      </c>
      <c r="T970">
        <v>466</v>
      </c>
      <c r="U970">
        <f>VLOOKUP(A970,'2010'!A:T,11,FALSE)</f>
        <v>192</v>
      </c>
      <c r="V970">
        <v>5121</v>
      </c>
      <c r="W970">
        <f>VLOOKUP(A970,'2010'!A:V,12,FALSE)</f>
        <v>5334</v>
      </c>
      <c r="X970">
        <v>3001</v>
      </c>
      <c r="Y970">
        <f>VLOOKUP(A970,'2010'!A:X,13,FALSE)</f>
        <v>3689</v>
      </c>
      <c r="Z970">
        <v>2120</v>
      </c>
      <c r="AA970">
        <f>VLOOKUP(A970,'2010'!A:Z,14,FALSE)</f>
        <v>1645</v>
      </c>
    </row>
    <row r="971" spans="1:27" x14ac:dyDescent="0.25">
      <c r="A971">
        <v>17031815500</v>
      </c>
      <c r="B971">
        <v>8317</v>
      </c>
      <c r="C971">
        <f>VLOOKUP(A971,'2010'!A:N,2,FALSE)</f>
        <v>7835</v>
      </c>
      <c r="D971">
        <v>24</v>
      </c>
      <c r="E971">
        <f>VLOOKUP(A971,'2010'!A:P,3,FALSE)</f>
        <v>0</v>
      </c>
      <c r="F971">
        <v>24</v>
      </c>
      <c r="G971">
        <f>VLOOKUP(A971,'2010'!A:R,4,FALSE)</f>
        <v>89</v>
      </c>
      <c r="H971">
        <v>5677</v>
      </c>
      <c r="I971">
        <f>VLOOKUP(A971,'2010'!A:T,5,FALSE)</f>
        <v>4897</v>
      </c>
      <c r="J971">
        <v>2476</v>
      </c>
      <c r="K971">
        <f>VLOOKUP(A971,'2010'!A:V,6,FALSE)</f>
        <v>2834</v>
      </c>
      <c r="L971">
        <v>1007</v>
      </c>
      <c r="M971">
        <f>VLOOKUP(A971,'2010'!A:X,7,FALSE)</f>
        <v>1063</v>
      </c>
      <c r="N971">
        <v>1701</v>
      </c>
      <c r="O971">
        <f>VLOOKUP(A971,'2010'!A:N,8,FALSE)</f>
        <v>1749</v>
      </c>
      <c r="P971">
        <v>1517</v>
      </c>
      <c r="Q971">
        <f>VLOOKUP(A971,'2010'!A:P,9,FALSE)</f>
        <v>1243</v>
      </c>
      <c r="R971">
        <v>858</v>
      </c>
      <c r="S971">
        <f>VLOOKUP(A971,'2010'!A:R,10,FALSE)</f>
        <v>491</v>
      </c>
      <c r="T971">
        <v>267</v>
      </c>
      <c r="U971">
        <f>VLOOKUP(A971,'2010'!A:T,11,FALSE)</f>
        <v>104</v>
      </c>
      <c r="V971">
        <v>8317</v>
      </c>
      <c r="W971">
        <f>VLOOKUP(A971,'2010'!A:V,12,FALSE)</f>
        <v>7835</v>
      </c>
      <c r="X971">
        <v>5952</v>
      </c>
      <c r="Y971">
        <f>VLOOKUP(A971,'2010'!A:X,13,FALSE)</f>
        <v>5670</v>
      </c>
      <c r="Z971">
        <v>2365</v>
      </c>
      <c r="AA971">
        <f>VLOOKUP(A971,'2010'!A:Z,14,FALSE)</f>
        <v>2165</v>
      </c>
    </row>
    <row r="972" spans="1:27" x14ac:dyDescent="0.25">
      <c r="A972">
        <v>17031815600</v>
      </c>
      <c r="B972">
        <v>5059</v>
      </c>
      <c r="C972">
        <f>VLOOKUP(A972,'2010'!A:N,2,FALSE)</f>
        <v>4877</v>
      </c>
      <c r="D972">
        <v>179</v>
      </c>
      <c r="E972">
        <f>VLOOKUP(A972,'2010'!A:P,3,FALSE)</f>
        <v>231</v>
      </c>
      <c r="F972">
        <v>32</v>
      </c>
      <c r="G972">
        <f>VLOOKUP(A972,'2010'!A:R,4,FALSE)</f>
        <v>44</v>
      </c>
      <c r="H972">
        <v>1523</v>
      </c>
      <c r="I972">
        <f>VLOOKUP(A972,'2010'!A:T,5,FALSE)</f>
        <v>1272</v>
      </c>
      <c r="J972">
        <v>3260</v>
      </c>
      <c r="K972">
        <f>VLOOKUP(A972,'2010'!A:V,6,FALSE)</f>
        <v>3238</v>
      </c>
      <c r="L972">
        <v>200</v>
      </c>
      <c r="M972">
        <f>VLOOKUP(A972,'2010'!A:X,7,FALSE)</f>
        <v>534</v>
      </c>
      <c r="N972">
        <v>967</v>
      </c>
      <c r="O972">
        <f>VLOOKUP(A972,'2010'!A:N,8,FALSE)</f>
        <v>1031</v>
      </c>
      <c r="P972">
        <v>1430</v>
      </c>
      <c r="Q972">
        <f>VLOOKUP(A972,'2010'!A:P,9,FALSE)</f>
        <v>1165</v>
      </c>
      <c r="R972">
        <v>601</v>
      </c>
      <c r="S972">
        <f>VLOOKUP(A972,'2010'!A:R,10,FALSE)</f>
        <v>606</v>
      </c>
      <c r="T972">
        <v>306</v>
      </c>
      <c r="U972">
        <f>VLOOKUP(A972,'2010'!A:T,11,FALSE)</f>
        <v>124</v>
      </c>
      <c r="V972">
        <v>5009</v>
      </c>
      <c r="W972">
        <f>VLOOKUP(A972,'2010'!A:V,12,FALSE)</f>
        <v>4773</v>
      </c>
      <c r="X972">
        <v>3371</v>
      </c>
      <c r="Y972">
        <f>VLOOKUP(A972,'2010'!A:X,13,FALSE)</f>
        <v>3756</v>
      </c>
      <c r="Z972">
        <v>1638</v>
      </c>
      <c r="AA972">
        <f>VLOOKUP(A972,'2010'!A:Z,14,FALSE)</f>
        <v>1017</v>
      </c>
    </row>
    <row r="973" spans="1:27" x14ac:dyDescent="0.25">
      <c r="A973">
        <v>17031815701</v>
      </c>
      <c r="B973">
        <v>3573</v>
      </c>
      <c r="C973">
        <f>VLOOKUP(A973,'2010'!A:N,2,FALSE)</f>
        <v>3867</v>
      </c>
      <c r="D973">
        <v>36</v>
      </c>
      <c r="E973">
        <f>VLOOKUP(A973,'2010'!A:P,3,FALSE)</f>
        <v>33</v>
      </c>
      <c r="F973">
        <v>28</v>
      </c>
      <c r="G973">
        <f>VLOOKUP(A973,'2010'!A:R,4,FALSE)</f>
        <v>212</v>
      </c>
      <c r="H973">
        <v>466</v>
      </c>
      <c r="I973">
        <f>VLOOKUP(A973,'2010'!A:T,5,FALSE)</f>
        <v>425</v>
      </c>
      <c r="J973">
        <v>3036</v>
      </c>
      <c r="K973">
        <f>VLOOKUP(A973,'2010'!A:V,6,FALSE)</f>
        <v>3120</v>
      </c>
      <c r="L973">
        <v>52</v>
      </c>
      <c r="M973">
        <f>VLOOKUP(A973,'2010'!A:X,7,FALSE)</f>
        <v>112</v>
      </c>
      <c r="N973">
        <v>338</v>
      </c>
      <c r="O973">
        <f>VLOOKUP(A973,'2010'!A:N,8,FALSE)</f>
        <v>406</v>
      </c>
      <c r="P973">
        <v>418</v>
      </c>
      <c r="Q973">
        <f>VLOOKUP(A973,'2010'!A:P,9,FALSE)</f>
        <v>725</v>
      </c>
      <c r="R973">
        <v>879</v>
      </c>
      <c r="S973">
        <f>VLOOKUP(A973,'2010'!A:R,10,FALSE)</f>
        <v>734</v>
      </c>
      <c r="T973">
        <v>748</v>
      </c>
      <c r="U973">
        <f>VLOOKUP(A973,'2010'!A:T,11,FALSE)</f>
        <v>128</v>
      </c>
      <c r="V973">
        <v>3564</v>
      </c>
      <c r="W973">
        <f>VLOOKUP(A973,'2010'!A:V,12,FALSE)</f>
        <v>3867</v>
      </c>
      <c r="X973">
        <v>3101</v>
      </c>
      <c r="Y973">
        <f>VLOOKUP(A973,'2010'!A:X,13,FALSE)</f>
        <v>3361</v>
      </c>
      <c r="Z973">
        <v>463</v>
      </c>
      <c r="AA973">
        <f>VLOOKUP(A973,'2010'!A:Z,14,FALSE)</f>
        <v>506</v>
      </c>
    </row>
    <row r="974" spans="1:27" x14ac:dyDescent="0.25">
      <c r="A974">
        <v>17031815702</v>
      </c>
      <c r="B974">
        <v>5093</v>
      </c>
      <c r="C974">
        <f>VLOOKUP(A974,'2010'!A:N,2,FALSE)</f>
        <v>4902</v>
      </c>
      <c r="D974">
        <v>138</v>
      </c>
      <c r="E974">
        <f>VLOOKUP(A974,'2010'!A:P,3,FALSE)</f>
        <v>0</v>
      </c>
      <c r="F974">
        <v>161</v>
      </c>
      <c r="G974">
        <f>VLOOKUP(A974,'2010'!A:R,4,FALSE)</f>
        <v>141</v>
      </c>
      <c r="H974">
        <v>855</v>
      </c>
      <c r="I974">
        <f>VLOOKUP(A974,'2010'!A:T,5,FALSE)</f>
        <v>880</v>
      </c>
      <c r="J974">
        <v>3941</v>
      </c>
      <c r="K974">
        <f>VLOOKUP(A974,'2010'!A:V,6,FALSE)</f>
        <v>3817</v>
      </c>
      <c r="L974">
        <v>204</v>
      </c>
      <c r="M974">
        <f>VLOOKUP(A974,'2010'!A:X,7,FALSE)</f>
        <v>104</v>
      </c>
      <c r="N974">
        <v>631</v>
      </c>
      <c r="O974">
        <f>VLOOKUP(A974,'2010'!A:N,8,FALSE)</f>
        <v>466</v>
      </c>
      <c r="P974">
        <v>720</v>
      </c>
      <c r="Q974">
        <f>VLOOKUP(A974,'2010'!A:P,9,FALSE)</f>
        <v>879</v>
      </c>
      <c r="R974">
        <v>964</v>
      </c>
      <c r="S974">
        <f>VLOOKUP(A974,'2010'!A:R,10,FALSE)</f>
        <v>1115</v>
      </c>
      <c r="T974">
        <v>1091</v>
      </c>
      <c r="U974">
        <f>VLOOKUP(A974,'2010'!A:T,11,FALSE)</f>
        <v>201</v>
      </c>
      <c r="V974">
        <v>5093</v>
      </c>
      <c r="W974">
        <f>VLOOKUP(A974,'2010'!A:V,12,FALSE)</f>
        <v>4902</v>
      </c>
      <c r="X974">
        <v>3947</v>
      </c>
      <c r="Y974">
        <f>VLOOKUP(A974,'2010'!A:X,13,FALSE)</f>
        <v>4023</v>
      </c>
      <c r="Z974">
        <v>1146</v>
      </c>
      <c r="AA974">
        <f>VLOOKUP(A974,'2010'!A:Z,14,FALSE)</f>
        <v>879</v>
      </c>
    </row>
    <row r="975" spans="1:27" x14ac:dyDescent="0.25">
      <c r="A975">
        <v>17031815800</v>
      </c>
      <c r="B975">
        <v>1541</v>
      </c>
      <c r="C975">
        <f>VLOOKUP(A975,'2010'!A:N,2,FALSE)</f>
        <v>1601</v>
      </c>
      <c r="D975">
        <v>47</v>
      </c>
      <c r="E975">
        <f>VLOOKUP(A975,'2010'!A:P,3,FALSE)</f>
        <v>12</v>
      </c>
      <c r="F975">
        <v>0</v>
      </c>
      <c r="G975">
        <f>VLOOKUP(A975,'2010'!A:R,4,FALSE)</f>
        <v>0</v>
      </c>
      <c r="H975">
        <v>117</v>
      </c>
      <c r="I975">
        <f>VLOOKUP(A975,'2010'!A:T,5,FALSE)</f>
        <v>100</v>
      </c>
      <c r="J975">
        <v>1366</v>
      </c>
      <c r="K975">
        <f>VLOOKUP(A975,'2010'!A:V,6,FALSE)</f>
        <v>1485</v>
      </c>
      <c r="L975">
        <v>98</v>
      </c>
      <c r="M975">
        <f>VLOOKUP(A975,'2010'!A:X,7,FALSE)</f>
        <v>79</v>
      </c>
      <c r="N975">
        <v>178</v>
      </c>
      <c r="O975">
        <f>VLOOKUP(A975,'2010'!A:N,8,FALSE)</f>
        <v>213</v>
      </c>
      <c r="P975">
        <v>321</v>
      </c>
      <c r="Q975">
        <f>VLOOKUP(A975,'2010'!A:P,9,FALSE)</f>
        <v>428</v>
      </c>
      <c r="R975">
        <v>342</v>
      </c>
      <c r="S975">
        <f>VLOOKUP(A975,'2010'!A:R,10,FALSE)</f>
        <v>217</v>
      </c>
      <c r="T975">
        <v>165</v>
      </c>
      <c r="U975">
        <f>VLOOKUP(A975,'2010'!A:T,11,FALSE)</f>
        <v>105</v>
      </c>
      <c r="V975">
        <v>1428</v>
      </c>
      <c r="W975">
        <f>VLOOKUP(A975,'2010'!A:V,12,FALSE)</f>
        <v>1470</v>
      </c>
      <c r="X975">
        <v>1163</v>
      </c>
      <c r="Y975">
        <f>VLOOKUP(A975,'2010'!A:X,13,FALSE)</f>
        <v>1185</v>
      </c>
      <c r="Z975">
        <v>265</v>
      </c>
      <c r="AA975">
        <f>VLOOKUP(A975,'2010'!A:Z,14,FALSE)</f>
        <v>285</v>
      </c>
    </row>
    <row r="976" spans="1:27" x14ac:dyDescent="0.25">
      <c r="A976">
        <v>17031815900</v>
      </c>
      <c r="B976">
        <v>4689</v>
      </c>
      <c r="C976">
        <f>VLOOKUP(A976,'2010'!A:N,2,FALSE)</f>
        <v>4710</v>
      </c>
      <c r="D976">
        <v>1642</v>
      </c>
      <c r="E976">
        <f>VLOOKUP(A976,'2010'!A:P,3,FALSE)</f>
        <v>1798</v>
      </c>
      <c r="F976">
        <v>747</v>
      </c>
      <c r="G976">
        <f>VLOOKUP(A976,'2010'!A:R,4,FALSE)</f>
        <v>466</v>
      </c>
      <c r="H976">
        <v>172</v>
      </c>
      <c r="I976">
        <f>VLOOKUP(A976,'2010'!A:T,5,FALSE)</f>
        <v>273</v>
      </c>
      <c r="J976">
        <v>2061</v>
      </c>
      <c r="K976">
        <f>VLOOKUP(A976,'2010'!A:V,6,FALSE)</f>
        <v>2065</v>
      </c>
      <c r="L976">
        <v>220</v>
      </c>
      <c r="M976">
        <f>VLOOKUP(A976,'2010'!A:X,7,FALSE)</f>
        <v>235</v>
      </c>
      <c r="N976">
        <v>765</v>
      </c>
      <c r="O976">
        <f>VLOOKUP(A976,'2010'!A:N,8,FALSE)</f>
        <v>640</v>
      </c>
      <c r="P976">
        <v>876</v>
      </c>
      <c r="Q976">
        <f>VLOOKUP(A976,'2010'!A:P,9,FALSE)</f>
        <v>1365</v>
      </c>
      <c r="R976">
        <v>1105</v>
      </c>
      <c r="S976">
        <f>VLOOKUP(A976,'2010'!A:R,10,FALSE)</f>
        <v>808</v>
      </c>
      <c r="T976">
        <v>1027</v>
      </c>
      <c r="U976">
        <f>VLOOKUP(A976,'2010'!A:T,11,FALSE)</f>
        <v>192</v>
      </c>
      <c r="V976">
        <v>4672</v>
      </c>
      <c r="W976">
        <f>VLOOKUP(A976,'2010'!A:V,12,FALSE)</f>
        <v>4710</v>
      </c>
      <c r="X976">
        <v>2214</v>
      </c>
      <c r="Y976">
        <f>VLOOKUP(A976,'2010'!A:X,13,FALSE)</f>
        <v>2206</v>
      </c>
      <c r="Z976">
        <v>2458</v>
      </c>
      <c r="AA976">
        <f>VLOOKUP(A976,'2010'!A:Z,14,FALSE)</f>
        <v>2504</v>
      </c>
    </row>
    <row r="977" spans="1:27" x14ac:dyDescent="0.25">
      <c r="A977">
        <v>17031816000</v>
      </c>
      <c r="B977">
        <v>3280</v>
      </c>
      <c r="C977">
        <f>VLOOKUP(A977,'2010'!A:N,2,FALSE)</f>
        <v>3226</v>
      </c>
      <c r="D977">
        <v>993</v>
      </c>
      <c r="E977">
        <f>VLOOKUP(A977,'2010'!A:P,3,FALSE)</f>
        <v>800</v>
      </c>
      <c r="F977">
        <v>148</v>
      </c>
      <c r="G977">
        <f>VLOOKUP(A977,'2010'!A:R,4,FALSE)</f>
        <v>150</v>
      </c>
      <c r="H977">
        <v>250</v>
      </c>
      <c r="I977">
        <f>VLOOKUP(A977,'2010'!A:T,5,FALSE)</f>
        <v>315</v>
      </c>
      <c r="J977">
        <v>1801</v>
      </c>
      <c r="K977">
        <f>VLOOKUP(A977,'2010'!A:V,6,FALSE)</f>
        <v>1920</v>
      </c>
      <c r="L977">
        <v>64</v>
      </c>
      <c r="M977">
        <f>VLOOKUP(A977,'2010'!A:X,7,FALSE)</f>
        <v>112</v>
      </c>
      <c r="N977">
        <v>480</v>
      </c>
      <c r="O977">
        <f>VLOOKUP(A977,'2010'!A:N,8,FALSE)</f>
        <v>539</v>
      </c>
      <c r="P977">
        <v>682</v>
      </c>
      <c r="Q977">
        <f>VLOOKUP(A977,'2010'!A:P,9,FALSE)</f>
        <v>719</v>
      </c>
      <c r="R977">
        <v>718</v>
      </c>
      <c r="S977">
        <f>VLOOKUP(A977,'2010'!A:R,10,FALSE)</f>
        <v>658</v>
      </c>
      <c r="T977">
        <v>641</v>
      </c>
      <c r="U977">
        <f>VLOOKUP(A977,'2010'!A:T,11,FALSE)</f>
        <v>110</v>
      </c>
      <c r="V977">
        <v>3272</v>
      </c>
      <c r="W977">
        <f>VLOOKUP(A977,'2010'!A:V,12,FALSE)</f>
        <v>3226</v>
      </c>
      <c r="X977">
        <v>1575</v>
      </c>
      <c r="Y977">
        <f>VLOOKUP(A977,'2010'!A:X,13,FALSE)</f>
        <v>1470</v>
      </c>
      <c r="Z977">
        <v>1697</v>
      </c>
      <c r="AA977">
        <f>VLOOKUP(A977,'2010'!A:Z,14,FALSE)</f>
        <v>1756</v>
      </c>
    </row>
    <row r="978" spans="1:27" x14ac:dyDescent="0.25">
      <c r="A978">
        <v>17031816100</v>
      </c>
      <c r="B978">
        <v>5986</v>
      </c>
      <c r="C978">
        <f>VLOOKUP(A978,'2010'!A:N,2,FALSE)</f>
        <v>6197</v>
      </c>
      <c r="D978">
        <v>1770</v>
      </c>
      <c r="E978">
        <f>VLOOKUP(A978,'2010'!A:P,3,FALSE)</f>
        <v>2627</v>
      </c>
      <c r="F978">
        <v>593</v>
      </c>
      <c r="G978">
        <f>VLOOKUP(A978,'2010'!A:R,4,FALSE)</f>
        <v>244</v>
      </c>
      <c r="H978">
        <v>887</v>
      </c>
      <c r="I978">
        <f>VLOOKUP(A978,'2010'!A:T,5,FALSE)</f>
        <v>674</v>
      </c>
      <c r="J978">
        <v>2750</v>
      </c>
      <c r="K978">
        <f>VLOOKUP(A978,'2010'!A:V,6,FALSE)</f>
        <v>2585</v>
      </c>
      <c r="L978">
        <v>375</v>
      </c>
      <c r="M978">
        <f>VLOOKUP(A978,'2010'!A:X,7,FALSE)</f>
        <v>633</v>
      </c>
      <c r="N978">
        <v>831</v>
      </c>
      <c r="O978">
        <f>VLOOKUP(A978,'2010'!A:N,8,FALSE)</f>
        <v>954</v>
      </c>
      <c r="P978">
        <v>1312</v>
      </c>
      <c r="Q978">
        <f>VLOOKUP(A978,'2010'!A:P,9,FALSE)</f>
        <v>1330</v>
      </c>
      <c r="R978">
        <v>1150</v>
      </c>
      <c r="S978">
        <f>VLOOKUP(A978,'2010'!A:R,10,FALSE)</f>
        <v>970</v>
      </c>
      <c r="T978">
        <v>675</v>
      </c>
      <c r="U978">
        <f>VLOOKUP(A978,'2010'!A:T,11,FALSE)</f>
        <v>223</v>
      </c>
      <c r="V978">
        <v>5798</v>
      </c>
      <c r="W978">
        <f>VLOOKUP(A978,'2010'!A:V,12,FALSE)</f>
        <v>6197</v>
      </c>
      <c r="X978">
        <v>3824</v>
      </c>
      <c r="Y978">
        <f>VLOOKUP(A978,'2010'!A:X,13,FALSE)</f>
        <v>3443</v>
      </c>
      <c r="Z978">
        <v>1974</v>
      </c>
      <c r="AA978">
        <f>VLOOKUP(A978,'2010'!A:Z,14,FALSE)</f>
        <v>2754</v>
      </c>
    </row>
    <row r="979" spans="1:27" x14ac:dyDescent="0.25">
      <c r="A979">
        <v>17031816200</v>
      </c>
      <c r="B979">
        <v>3887</v>
      </c>
      <c r="C979">
        <f>VLOOKUP(A979,'2010'!A:N,2,FALSE)</f>
        <v>4105</v>
      </c>
      <c r="D979">
        <v>406</v>
      </c>
      <c r="E979">
        <f>VLOOKUP(A979,'2010'!A:P,3,FALSE)</f>
        <v>581</v>
      </c>
      <c r="F979">
        <v>125</v>
      </c>
      <c r="G979">
        <f>VLOOKUP(A979,'2010'!A:R,4,FALSE)</f>
        <v>0</v>
      </c>
      <c r="H979">
        <v>1716</v>
      </c>
      <c r="I979">
        <f>VLOOKUP(A979,'2010'!A:T,5,FALSE)</f>
        <v>1521</v>
      </c>
      <c r="J979">
        <v>1599</v>
      </c>
      <c r="K979">
        <f>VLOOKUP(A979,'2010'!A:V,6,FALSE)</f>
        <v>2027</v>
      </c>
      <c r="L979">
        <v>535</v>
      </c>
      <c r="M979">
        <f>VLOOKUP(A979,'2010'!A:X,7,FALSE)</f>
        <v>435</v>
      </c>
      <c r="N979">
        <v>802</v>
      </c>
      <c r="O979">
        <f>VLOOKUP(A979,'2010'!A:N,8,FALSE)</f>
        <v>1038</v>
      </c>
      <c r="P979">
        <v>871</v>
      </c>
      <c r="Q979">
        <f>VLOOKUP(A979,'2010'!A:P,9,FALSE)</f>
        <v>854</v>
      </c>
      <c r="R979">
        <v>279</v>
      </c>
      <c r="S979">
        <f>VLOOKUP(A979,'2010'!A:R,10,FALSE)</f>
        <v>322</v>
      </c>
      <c r="T979">
        <v>278</v>
      </c>
      <c r="U979">
        <f>VLOOKUP(A979,'2010'!A:T,11,FALSE)</f>
        <v>64</v>
      </c>
      <c r="V979">
        <v>3887</v>
      </c>
      <c r="W979">
        <f>VLOOKUP(A979,'2010'!A:V,12,FALSE)</f>
        <v>4105</v>
      </c>
      <c r="X979">
        <v>2723</v>
      </c>
      <c r="Y979">
        <f>VLOOKUP(A979,'2010'!A:X,13,FALSE)</f>
        <v>3258</v>
      </c>
      <c r="Z979">
        <v>1164</v>
      </c>
      <c r="AA979">
        <f>VLOOKUP(A979,'2010'!A:Z,14,FALSE)</f>
        <v>847</v>
      </c>
    </row>
    <row r="980" spans="1:27" x14ac:dyDescent="0.25">
      <c r="A980">
        <v>17031816300</v>
      </c>
      <c r="B980">
        <v>4957</v>
      </c>
      <c r="C980">
        <f>VLOOKUP(A980,'2010'!A:N,2,FALSE)</f>
        <v>4662</v>
      </c>
      <c r="D980">
        <v>99</v>
      </c>
      <c r="E980">
        <f>VLOOKUP(A980,'2010'!A:P,3,FALSE)</f>
        <v>57</v>
      </c>
      <c r="F980">
        <v>20</v>
      </c>
      <c r="G980">
        <f>VLOOKUP(A980,'2010'!A:R,4,FALSE)</f>
        <v>166</v>
      </c>
      <c r="H980">
        <v>3647</v>
      </c>
      <c r="I980">
        <f>VLOOKUP(A980,'2010'!A:T,5,FALSE)</f>
        <v>2945</v>
      </c>
      <c r="J980">
        <v>1209</v>
      </c>
      <c r="K980">
        <f>VLOOKUP(A980,'2010'!A:V,6,FALSE)</f>
        <v>1461</v>
      </c>
      <c r="L980">
        <v>1099</v>
      </c>
      <c r="M980">
        <f>VLOOKUP(A980,'2010'!A:X,7,FALSE)</f>
        <v>956</v>
      </c>
      <c r="N980">
        <v>1002</v>
      </c>
      <c r="O980">
        <f>VLOOKUP(A980,'2010'!A:N,8,FALSE)</f>
        <v>930</v>
      </c>
      <c r="P980">
        <v>888</v>
      </c>
      <c r="Q980">
        <f>VLOOKUP(A980,'2010'!A:P,9,FALSE)</f>
        <v>822</v>
      </c>
      <c r="R980">
        <v>362</v>
      </c>
      <c r="S980">
        <f>VLOOKUP(A980,'2010'!A:R,10,FALSE)</f>
        <v>336</v>
      </c>
      <c r="T980">
        <v>58</v>
      </c>
      <c r="U980">
        <f>VLOOKUP(A980,'2010'!A:T,11,FALSE)</f>
        <v>27</v>
      </c>
      <c r="V980">
        <v>4957</v>
      </c>
      <c r="W980">
        <f>VLOOKUP(A980,'2010'!A:V,12,FALSE)</f>
        <v>4662</v>
      </c>
      <c r="X980">
        <v>3355</v>
      </c>
      <c r="Y980">
        <f>VLOOKUP(A980,'2010'!A:X,13,FALSE)</f>
        <v>3550</v>
      </c>
      <c r="Z980">
        <v>1602</v>
      </c>
      <c r="AA980">
        <f>VLOOKUP(A980,'2010'!A:Z,14,FALSE)</f>
        <v>1112</v>
      </c>
    </row>
    <row r="981" spans="1:27" x14ac:dyDescent="0.25">
      <c r="A981">
        <v>17031816401</v>
      </c>
      <c r="B981">
        <v>5301</v>
      </c>
      <c r="C981">
        <f>VLOOKUP(A981,'2010'!A:N,2,FALSE)</f>
        <v>5020</v>
      </c>
      <c r="D981">
        <v>194</v>
      </c>
      <c r="E981">
        <f>VLOOKUP(A981,'2010'!A:P,3,FALSE)</f>
        <v>7</v>
      </c>
      <c r="F981">
        <v>12</v>
      </c>
      <c r="G981">
        <f>VLOOKUP(A981,'2010'!A:R,4,FALSE)</f>
        <v>86</v>
      </c>
      <c r="H981">
        <v>4440</v>
      </c>
      <c r="I981">
        <f>VLOOKUP(A981,'2010'!A:T,5,FALSE)</f>
        <v>4273</v>
      </c>
      <c r="J981">
        <v>646</v>
      </c>
      <c r="K981">
        <f>VLOOKUP(A981,'2010'!A:V,6,FALSE)</f>
        <v>661</v>
      </c>
      <c r="L981">
        <v>1320</v>
      </c>
      <c r="M981">
        <f>VLOOKUP(A981,'2010'!A:X,7,FALSE)</f>
        <v>1113</v>
      </c>
      <c r="N981">
        <v>879</v>
      </c>
      <c r="O981">
        <f>VLOOKUP(A981,'2010'!A:N,8,FALSE)</f>
        <v>1113</v>
      </c>
      <c r="P981">
        <v>752</v>
      </c>
      <c r="Q981">
        <f>VLOOKUP(A981,'2010'!A:P,9,FALSE)</f>
        <v>358</v>
      </c>
      <c r="R981">
        <v>122</v>
      </c>
      <c r="S981">
        <f>VLOOKUP(A981,'2010'!A:R,10,FALSE)</f>
        <v>172</v>
      </c>
      <c r="T981">
        <v>57</v>
      </c>
      <c r="U981">
        <f>VLOOKUP(A981,'2010'!A:T,11,FALSE)</f>
        <v>21</v>
      </c>
      <c r="V981">
        <v>5275</v>
      </c>
      <c r="W981">
        <f>VLOOKUP(A981,'2010'!A:V,12,FALSE)</f>
        <v>4991</v>
      </c>
      <c r="X981">
        <v>2159</v>
      </c>
      <c r="Y981">
        <f>VLOOKUP(A981,'2010'!A:X,13,FALSE)</f>
        <v>1892</v>
      </c>
      <c r="Z981">
        <v>3116</v>
      </c>
      <c r="AA981">
        <f>VLOOKUP(A981,'2010'!A:Z,14,FALSE)</f>
        <v>3099</v>
      </c>
    </row>
    <row r="982" spans="1:27" x14ac:dyDescent="0.25">
      <c r="A982">
        <v>17031816402</v>
      </c>
      <c r="B982">
        <v>4149</v>
      </c>
      <c r="C982">
        <f>VLOOKUP(A982,'2010'!A:N,2,FALSE)</f>
        <v>4000</v>
      </c>
      <c r="D982">
        <v>290</v>
      </c>
      <c r="E982">
        <f>VLOOKUP(A982,'2010'!A:P,3,FALSE)</f>
        <v>236</v>
      </c>
      <c r="F982">
        <v>0</v>
      </c>
      <c r="G982">
        <f>VLOOKUP(A982,'2010'!A:R,4,FALSE)</f>
        <v>0</v>
      </c>
      <c r="H982">
        <v>3296</v>
      </c>
      <c r="I982">
        <f>VLOOKUP(A982,'2010'!A:T,5,FALSE)</f>
        <v>3156</v>
      </c>
      <c r="J982">
        <v>601</v>
      </c>
      <c r="K982">
        <f>VLOOKUP(A982,'2010'!A:V,6,FALSE)</f>
        <v>608</v>
      </c>
      <c r="L982">
        <v>908</v>
      </c>
      <c r="M982">
        <f>VLOOKUP(A982,'2010'!A:X,7,FALSE)</f>
        <v>861</v>
      </c>
      <c r="N982">
        <v>696</v>
      </c>
      <c r="O982">
        <f>VLOOKUP(A982,'2010'!A:N,8,FALSE)</f>
        <v>763</v>
      </c>
      <c r="P982">
        <v>621</v>
      </c>
      <c r="Q982">
        <f>VLOOKUP(A982,'2010'!A:P,9,FALSE)</f>
        <v>537</v>
      </c>
      <c r="R982">
        <v>215</v>
      </c>
      <c r="S982">
        <f>VLOOKUP(A982,'2010'!A:R,10,FALSE)</f>
        <v>127</v>
      </c>
      <c r="T982">
        <v>25</v>
      </c>
      <c r="U982">
        <f>VLOOKUP(A982,'2010'!A:T,11,FALSE)</f>
        <v>33</v>
      </c>
      <c r="V982">
        <v>4097</v>
      </c>
      <c r="W982">
        <f>VLOOKUP(A982,'2010'!A:V,12,FALSE)</f>
        <v>4000</v>
      </c>
      <c r="X982">
        <v>1953</v>
      </c>
      <c r="Y982">
        <f>VLOOKUP(A982,'2010'!A:X,13,FALSE)</f>
        <v>1979</v>
      </c>
      <c r="Z982">
        <v>2144</v>
      </c>
      <c r="AA982">
        <f>VLOOKUP(A982,'2010'!A:Z,14,FALSE)</f>
        <v>2021</v>
      </c>
    </row>
    <row r="983" spans="1:27" x14ac:dyDescent="0.25">
      <c r="A983">
        <v>17031816500</v>
      </c>
      <c r="B983">
        <v>4479</v>
      </c>
      <c r="C983">
        <f>VLOOKUP(A983,'2010'!A:N,2,FALSE)</f>
        <v>4135</v>
      </c>
      <c r="D983">
        <v>157</v>
      </c>
      <c r="E983">
        <f>VLOOKUP(A983,'2010'!A:P,3,FALSE)</f>
        <v>118</v>
      </c>
      <c r="F983">
        <v>2</v>
      </c>
      <c r="G983">
        <f>VLOOKUP(A983,'2010'!A:R,4,FALSE)</f>
        <v>1</v>
      </c>
      <c r="H983">
        <v>3591</v>
      </c>
      <c r="I983">
        <f>VLOOKUP(A983,'2010'!A:T,5,FALSE)</f>
        <v>3280</v>
      </c>
      <c r="J983">
        <v>730</v>
      </c>
      <c r="K983">
        <f>VLOOKUP(A983,'2010'!A:V,6,FALSE)</f>
        <v>753</v>
      </c>
      <c r="L983">
        <v>1001</v>
      </c>
      <c r="M983">
        <f>VLOOKUP(A983,'2010'!A:X,7,FALSE)</f>
        <v>835</v>
      </c>
      <c r="N983">
        <v>845</v>
      </c>
      <c r="O983">
        <f>VLOOKUP(A983,'2010'!A:N,8,FALSE)</f>
        <v>880</v>
      </c>
      <c r="P983">
        <v>577</v>
      </c>
      <c r="Q983">
        <f>VLOOKUP(A983,'2010'!A:P,9,FALSE)</f>
        <v>381</v>
      </c>
      <c r="R983">
        <v>143</v>
      </c>
      <c r="S983">
        <f>VLOOKUP(A983,'2010'!A:R,10,FALSE)</f>
        <v>73</v>
      </c>
      <c r="T983">
        <v>50</v>
      </c>
      <c r="U983">
        <f>VLOOKUP(A983,'2010'!A:T,11,FALSE)</f>
        <v>92</v>
      </c>
      <c r="V983">
        <v>4452</v>
      </c>
      <c r="W983">
        <f>VLOOKUP(A983,'2010'!A:V,12,FALSE)</f>
        <v>4135</v>
      </c>
      <c r="X983">
        <v>2517</v>
      </c>
      <c r="Y983">
        <f>VLOOKUP(A983,'2010'!A:X,13,FALSE)</f>
        <v>2791</v>
      </c>
      <c r="Z983">
        <v>1935</v>
      </c>
      <c r="AA983">
        <f>VLOOKUP(A983,'2010'!A:Z,14,FALSE)</f>
        <v>1344</v>
      </c>
    </row>
    <row r="984" spans="1:27" x14ac:dyDescent="0.25">
      <c r="A984">
        <v>17031816600</v>
      </c>
      <c r="B984">
        <v>4596</v>
      </c>
      <c r="C984">
        <f>VLOOKUP(A984,'2010'!A:N,2,FALSE)</f>
        <v>4562</v>
      </c>
      <c r="D984">
        <v>100</v>
      </c>
      <c r="E984">
        <f>VLOOKUP(A984,'2010'!A:P,3,FALSE)</f>
        <v>46</v>
      </c>
      <c r="F984">
        <v>75</v>
      </c>
      <c r="G984">
        <f>VLOOKUP(A984,'2010'!A:R,4,FALSE)</f>
        <v>117</v>
      </c>
      <c r="H984">
        <v>4203</v>
      </c>
      <c r="I984">
        <f>VLOOKUP(A984,'2010'!A:T,5,FALSE)</f>
        <v>3985</v>
      </c>
      <c r="J984">
        <v>197</v>
      </c>
      <c r="K984">
        <f>VLOOKUP(A984,'2010'!A:V,6,FALSE)</f>
        <v>414</v>
      </c>
      <c r="L984">
        <v>1224</v>
      </c>
      <c r="M984">
        <f>VLOOKUP(A984,'2010'!A:X,7,FALSE)</f>
        <v>1081</v>
      </c>
      <c r="N984">
        <v>828</v>
      </c>
      <c r="O984">
        <f>VLOOKUP(A984,'2010'!A:N,8,FALSE)</f>
        <v>974</v>
      </c>
      <c r="P984">
        <v>450</v>
      </c>
      <c r="Q984">
        <f>VLOOKUP(A984,'2010'!A:P,9,FALSE)</f>
        <v>437</v>
      </c>
      <c r="R984">
        <v>221</v>
      </c>
      <c r="S984">
        <f>VLOOKUP(A984,'2010'!A:R,10,FALSE)</f>
        <v>102</v>
      </c>
      <c r="T984">
        <v>41</v>
      </c>
      <c r="U984">
        <f>VLOOKUP(A984,'2010'!A:T,11,FALSE)</f>
        <v>24</v>
      </c>
      <c r="V984">
        <v>4596</v>
      </c>
      <c r="W984">
        <f>VLOOKUP(A984,'2010'!A:V,12,FALSE)</f>
        <v>4562</v>
      </c>
      <c r="X984">
        <v>2684</v>
      </c>
      <c r="Y984">
        <f>VLOOKUP(A984,'2010'!A:X,13,FALSE)</f>
        <v>2910</v>
      </c>
      <c r="Z984">
        <v>1912</v>
      </c>
      <c r="AA984">
        <f>VLOOKUP(A984,'2010'!A:Z,14,FALSE)</f>
        <v>1652</v>
      </c>
    </row>
    <row r="985" spans="1:27" x14ac:dyDescent="0.25">
      <c r="A985">
        <v>17031816700</v>
      </c>
      <c r="B985">
        <v>2789</v>
      </c>
      <c r="C985">
        <f>VLOOKUP(A985,'2010'!A:N,2,FALSE)</f>
        <v>2783</v>
      </c>
      <c r="D985">
        <v>270</v>
      </c>
      <c r="E985">
        <f>VLOOKUP(A985,'2010'!A:P,3,FALSE)</f>
        <v>55</v>
      </c>
      <c r="F985">
        <v>117</v>
      </c>
      <c r="G985">
        <f>VLOOKUP(A985,'2010'!A:R,4,FALSE)</f>
        <v>60</v>
      </c>
      <c r="H985">
        <v>2036</v>
      </c>
      <c r="I985">
        <f>VLOOKUP(A985,'2010'!A:T,5,FALSE)</f>
        <v>1931</v>
      </c>
      <c r="J985">
        <v>383</v>
      </c>
      <c r="K985">
        <f>VLOOKUP(A985,'2010'!A:V,6,FALSE)</f>
        <v>715</v>
      </c>
      <c r="L985">
        <v>549</v>
      </c>
      <c r="M985">
        <f>VLOOKUP(A985,'2010'!A:X,7,FALSE)</f>
        <v>554</v>
      </c>
      <c r="N985">
        <v>498</v>
      </c>
      <c r="O985">
        <f>VLOOKUP(A985,'2010'!A:N,8,FALSE)</f>
        <v>738</v>
      </c>
      <c r="P985">
        <v>427</v>
      </c>
      <c r="Q985">
        <f>VLOOKUP(A985,'2010'!A:P,9,FALSE)</f>
        <v>311</v>
      </c>
      <c r="R985">
        <v>182</v>
      </c>
      <c r="S985">
        <f>VLOOKUP(A985,'2010'!A:R,10,FALSE)</f>
        <v>40</v>
      </c>
      <c r="T985">
        <v>33</v>
      </c>
      <c r="U985">
        <f>VLOOKUP(A985,'2010'!A:T,11,FALSE)</f>
        <v>41</v>
      </c>
      <c r="V985">
        <v>2789</v>
      </c>
      <c r="W985">
        <f>VLOOKUP(A985,'2010'!A:V,12,FALSE)</f>
        <v>2783</v>
      </c>
      <c r="X985">
        <v>1680</v>
      </c>
      <c r="Y985">
        <f>VLOOKUP(A985,'2010'!A:X,13,FALSE)</f>
        <v>1882</v>
      </c>
      <c r="Z985">
        <v>1109</v>
      </c>
      <c r="AA985">
        <f>VLOOKUP(A985,'2010'!A:Z,14,FALSE)</f>
        <v>901</v>
      </c>
    </row>
    <row r="986" spans="1:27" x14ac:dyDescent="0.25">
      <c r="A986">
        <v>17031816800</v>
      </c>
      <c r="B986">
        <v>5362</v>
      </c>
      <c r="C986">
        <f>VLOOKUP(A986,'2010'!A:N,2,FALSE)</f>
        <v>5284</v>
      </c>
      <c r="D986">
        <v>1784</v>
      </c>
      <c r="E986">
        <f>VLOOKUP(A986,'2010'!A:P,3,FALSE)</f>
        <v>1372</v>
      </c>
      <c r="F986">
        <v>249</v>
      </c>
      <c r="G986">
        <f>VLOOKUP(A986,'2010'!A:R,4,FALSE)</f>
        <v>434</v>
      </c>
      <c r="H986">
        <v>1546</v>
      </c>
      <c r="I986">
        <f>VLOOKUP(A986,'2010'!A:T,5,FALSE)</f>
        <v>1539</v>
      </c>
      <c r="J986">
        <v>1680</v>
      </c>
      <c r="K986">
        <f>VLOOKUP(A986,'2010'!A:V,6,FALSE)</f>
        <v>1809</v>
      </c>
      <c r="L986">
        <v>484</v>
      </c>
      <c r="M986">
        <f>VLOOKUP(A986,'2010'!A:X,7,FALSE)</f>
        <v>635</v>
      </c>
      <c r="N986">
        <v>1105</v>
      </c>
      <c r="O986">
        <f>VLOOKUP(A986,'2010'!A:N,8,FALSE)</f>
        <v>1217</v>
      </c>
      <c r="P986">
        <v>1233</v>
      </c>
      <c r="Q986">
        <f>VLOOKUP(A986,'2010'!A:P,9,FALSE)</f>
        <v>1031</v>
      </c>
      <c r="R986">
        <v>663</v>
      </c>
      <c r="S986">
        <f>VLOOKUP(A986,'2010'!A:R,10,FALSE)</f>
        <v>571</v>
      </c>
      <c r="T986">
        <v>319</v>
      </c>
      <c r="U986">
        <f>VLOOKUP(A986,'2010'!A:T,11,FALSE)</f>
        <v>56</v>
      </c>
      <c r="V986">
        <v>5339</v>
      </c>
      <c r="W986">
        <f>VLOOKUP(A986,'2010'!A:V,12,FALSE)</f>
        <v>5284</v>
      </c>
      <c r="X986">
        <v>4295</v>
      </c>
      <c r="Y986">
        <f>VLOOKUP(A986,'2010'!A:X,13,FALSE)</f>
        <v>4367</v>
      </c>
      <c r="Z986">
        <v>1044</v>
      </c>
      <c r="AA986">
        <f>VLOOKUP(A986,'2010'!A:Z,14,FALSE)</f>
        <v>917</v>
      </c>
    </row>
    <row r="987" spans="1:27" x14ac:dyDescent="0.25">
      <c r="A987">
        <v>17031816900</v>
      </c>
      <c r="B987">
        <v>5452</v>
      </c>
      <c r="C987">
        <f>VLOOKUP(A987,'2010'!A:N,2,FALSE)</f>
        <v>6010</v>
      </c>
      <c r="D987">
        <v>3799</v>
      </c>
      <c r="E987">
        <f>VLOOKUP(A987,'2010'!A:P,3,FALSE)</f>
        <v>3574</v>
      </c>
      <c r="F987">
        <v>105</v>
      </c>
      <c r="G987">
        <f>VLOOKUP(A987,'2010'!A:R,4,FALSE)</f>
        <v>115</v>
      </c>
      <c r="H987">
        <v>1348</v>
      </c>
      <c r="I987">
        <f>VLOOKUP(A987,'2010'!A:T,5,FALSE)</f>
        <v>1773</v>
      </c>
      <c r="J987">
        <v>241</v>
      </c>
      <c r="K987">
        <f>VLOOKUP(A987,'2010'!A:V,6,FALSE)</f>
        <v>505</v>
      </c>
      <c r="L987">
        <v>659</v>
      </c>
      <c r="M987">
        <f>VLOOKUP(A987,'2010'!A:X,7,FALSE)</f>
        <v>816</v>
      </c>
      <c r="N987">
        <v>1151</v>
      </c>
      <c r="O987">
        <f>VLOOKUP(A987,'2010'!A:N,8,FALSE)</f>
        <v>1300</v>
      </c>
      <c r="P987">
        <v>1030</v>
      </c>
      <c r="Q987">
        <f>VLOOKUP(A987,'2010'!A:P,9,FALSE)</f>
        <v>1239</v>
      </c>
      <c r="R987">
        <v>480</v>
      </c>
      <c r="S987">
        <f>VLOOKUP(A987,'2010'!A:R,10,FALSE)</f>
        <v>351</v>
      </c>
      <c r="T987">
        <v>159</v>
      </c>
      <c r="U987">
        <f>VLOOKUP(A987,'2010'!A:T,11,FALSE)</f>
        <v>60</v>
      </c>
      <c r="V987">
        <v>5452</v>
      </c>
      <c r="W987">
        <f>VLOOKUP(A987,'2010'!A:V,12,FALSE)</f>
        <v>6010</v>
      </c>
      <c r="X987">
        <v>4256</v>
      </c>
      <c r="Y987">
        <f>VLOOKUP(A987,'2010'!A:X,13,FALSE)</f>
        <v>5289</v>
      </c>
      <c r="Z987">
        <v>1196</v>
      </c>
      <c r="AA987">
        <f>VLOOKUP(A987,'2010'!A:Z,14,FALSE)</f>
        <v>721</v>
      </c>
    </row>
    <row r="988" spans="1:27" x14ac:dyDescent="0.25">
      <c r="A988">
        <v>17031817000</v>
      </c>
      <c r="B988">
        <v>5331</v>
      </c>
      <c r="C988">
        <f>VLOOKUP(A988,'2010'!A:N,2,FALSE)</f>
        <v>5029</v>
      </c>
      <c r="D988">
        <v>3784</v>
      </c>
      <c r="E988">
        <f>VLOOKUP(A988,'2010'!A:P,3,FALSE)</f>
        <v>3919</v>
      </c>
      <c r="F988">
        <v>3</v>
      </c>
      <c r="G988">
        <f>VLOOKUP(A988,'2010'!A:R,4,FALSE)</f>
        <v>0</v>
      </c>
      <c r="H988">
        <v>1257</v>
      </c>
      <c r="I988">
        <f>VLOOKUP(A988,'2010'!A:T,5,FALSE)</f>
        <v>933</v>
      </c>
      <c r="J988">
        <v>304</v>
      </c>
      <c r="K988">
        <f>VLOOKUP(A988,'2010'!A:V,6,FALSE)</f>
        <v>211</v>
      </c>
      <c r="L988">
        <v>636</v>
      </c>
      <c r="M988">
        <f>VLOOKUP(A988,'2010'!A:X,7,FALSE)</f>
        <v>649</v>
      </c>
      <c r="N988">
        <v>1319</v>
      </c>
      <c r="O988">
        <f>VLOOKUP(A988,'2010'!A:N,8,FALSE)</f>
        <v>1011</v>
      </c>
      <c r="P988">
        <v>1126</v>
      </c>
      <c r="Q988">
        <f>VLOOKUP(A988,'2010'!A:P,9,FALSE)</f>
        <v>1297</v>
      </c>
      <c r="R988">
        <v>365</v>
      </c>
      <c r="S988">
        <f>VLOOKUP(A988,'2010'!A:R,10,FALSE)</f>
        <v>221</v>
      </c>
      <c r="T988">
        <v>123</v>
      </c>
      <c r="U988">
        <f>VLOOKUP(A988,'2010'!A:T,11,FALSE)</f>
        <v>64</v>
      </c>
      <c r="V988">
        <v>5232</v>
      </c>
      <c r="W988">
        <f>VLOOKUP(A988,'2010'!A:V,12,FALSE)</f>
        <v>5016</v>
      </c>
      <c r="X988">
        <v>4268</v>
      </c>
      <c r="Y988">
        <f>VLOOKUP(A988,'2010'!A:X,13,FALSE)</f>
        <v>4240</v>
      </c>
      <c r="Z988">
        <v>964</v>
      </c>
      <c r="AA988">
        <f>VLOOKUP(A988,'2010'!A:Z,14,FALSE)</f>
        <v>776</v>
      </c>
    </row>
    <row r="989" spans="1:27" x14ac:dyDescent="0.25">
      <c r="A989">
        <v>17031817101</v>
      </c>
      <c r="B989">
        <v>4736</v>
      </c>
      <c r="C989">
        <f>VLOOKUP(A989,'2010'!A:N,2,FALSE)</f>
        <v>4853</v>
      </c>
      <c r="D989">
        <v>4014</v>
      </c>
      <c r="E989">
        <f>VLOOKUP(A989,'2010'!A:P,3,FALSE)</f>
        <v>3830</v>
      </c>
      <c r="F989">
        <v>84</v>
      </c>
      <c r="G989">
        <f>VLOOKUP(A989,'2010'!A:R,4,FALSE)</f>
        <v>0</v>
      </c>
      <c r="H989">
        <v>425</v>
      </c>
      <c r="I989">
        <f>VLOOKUP(A989,'2010'!A:T,5,FALSE)</f>
        <v>720</v>
      </c>
      <c r="J989">
        <v>123</v>
      </c>
      <c r="K989">
        <f>VLOOKUP(A989,'2010'!A:V,6,FALSE)</f>
        <v>243</v>
      </c>
      <c r="L989">
        <v>287</v>
      </c>
      <c r="M989">
        <f>VLOOKUP(A989,'2010'!A:X,7,FALSE)</f>
        <v>632</v>
      </c>
      <c r="N989">
        <v>1384</v>
      </c>
      <c r="O989">
        <f>VLOOKUP(A989,'2010'!A:N,8,FALSE)</f>
        <v>980</v>
      </c>
      <c r="P989">
        <v>967</v>
      </c>
      <c r="Q989">
        <f>VLOOKUP(A989,'2010'!A:P,9,FALSE)</f>
        <v>1067</v>
      </c>
      <c r="R989">
        <v>283</v>
      </c>
      <c r="S989">
        <f>VLOOKUP(A989,'2010'!A:R,10,FALSE)</f>
        <v>284</v>
      </c>
      <c r="T989">
        <v>309</v>
      </c>
      <c r="U989">
        <f>VLOOKUP(A989,'2010'!A:T,11,FALSE)</f>
        <v>72</v>
      </c>
      <c r="V989">
        <v>4736</v>
      </c>
      <c r="W989">
        <f>VLOOKUP(A989,'2010'!A:V,12,FALSE)</f>
        <v>4853</v>
      </c>
      <c r="X989">
        <v>3188</v>
      </c>
      <c r="Y989">
        <f>VLOOKUP(A989,'2010'!A:X,13,FALSE)</f>
        <v>3583</v>
      </c>
      <c r="Z989">
        <v>1548</v>
      </c>
      <c r="AA989">
        <f>VLOOKUP(A989,'2010'!A:Z,14,FALSE)</f>
        <v>1270</v>
      </c>
    </row>
    <row r="990" spans="1:27" x14ac:dyDescent="0.25">
      <c r="A990">
        <v>17031817102</v>
      </c>
      <c r="B990">
        <v>3411</v>
      </c>
      <c r="C990">
        <f>VLOOKUP(A990,'2010'!A:N,2,FALSE)</f>
        <v>3028</v>
      </c>
      <c r="D990">
        <v>2559</v>
      </c>
      <c r="E990">
        <f>VLOOKUP(A990,'2010'!A:P,3,FALSE)</f>
        <v>2745</v>
      </c>
      <c r="F990">
        <v>0</v>
      </c>
      <c r="G990">
        <f>VLOOKUP(A990,'2010'!A:R,4,FALSE)</f>
        <v>0</v>
      </c>
      <c r="H990">
        <v>617</v>
      </c>
      <c r="I990">
        <f>VLOOKUP(A990,'2010'!A:T,5,FALSE)</f>
        <v>263</v>
      </c>
      <c r="J990">
        <v>224</v>
      </c>
      <c r="K990">
        <f>VLOOKUP(A990,'2010'!A:V,6,FALSE)</f>
        <v>32</v>
      </c>
      <c r="L990">
        <v>291</v>
      </c>
      <c r="M990">
        <f>VLOOKUP(A990,'2010'!A:X,7,FALSE)</f>
        <v>221</v>
      </c>
      <c r="N990">
        <v>870</v>
      </c>
      <c r="O990">
        <f>VLOOKUP(A990,'2010'!A:N,8,FALSE)</f>
        <v>599</v>
      </c>
      <c r="P990">
        <v>729</v>
      </c>
      <c r="Q990">
        <f>VLOOKUP(A990,'2010'!A:P,9,FALSE)</f>
        <v>579</v>
      </c>
      <c r="R990">
        <v>125</v>
      </c>
      <c r="S990">
        <f>VLOOKUP(A990,'2010'!A:R,10,FALSE)</f>
        <v>159</v>
      </c>
      <c r="T990">
        <v>94</v>
      </c>
      <c r="U990">
        <f>VLOOKUP(A990,'2010'!A:T,11,FALSE)</f>
        <v>156</v>
      </c>
      <c r="V990">
        <v>3411</v>
      </c>
      <c r="W990">
        <f>VLOOKUP(A990,'2010'!A:V,12,FALSE)</f>
        <v>3028</v>
      </c>
      <c r="X990">
        <v>2516</v>
      </c>
      <c r="Y990">
        <f>VLOOKUP(A990,'2010'!A:X,13,FALSE)</f>
        <v>2032</v>
      </c>
      <c r="Z990">
        <v>895</v>
      </c>
      <c r="AA990">
        <f>VLOOKUP(A990,'2010'!A:Z,14,FALSE)</f>
        <v>996</v>
      </c>
    </row>
    <row r="991" spans="1:27" x14ac:dyDescent="0.25">
      <c r="A991">
        <v>17031817200</v>
      </c>
      <c r="B991">
        <v>4401</v>
      </c>
      <c r="C991">
        <f>VLOOKUP(A991,'2010'!A:N,2,FALSE)</f>
        <v>4576</v>
      </c>
      <c r="D991">
        <v>3214</v>
      </c>
      <c r="E991">
        <f>VLOOKUP(A991,'2010'!A:P,3,FALSE)</f>
        <v>3838</v>
      </c>
      <c r="F991">
        <v>0</v>
      </c>
      <c r="G991">
        <f>VLOOKUP(A991,'2010'!A:R,4,FALSE)</f>
        <v>0</v>
      </c>
      <c r="H991">
        <v>956</v>
      </c>
      <c r="I991">
        <f>VLOOKUP(A991,'2010'!A:T,5,FALSE)</f>
        <v>658</v>
      </c>
      <c r="J991">
        <v>146</v>
      </c>
      <c r="K991">
        <f>VLOOKUP(A991,'2010'!A:V,6,FALSE)</f>
        <v>48</v>
      </c>
      <c r="L991">
        <v>492</v>
      </c>
      <c r="M991">
        <f>VLOOKUP(A991,'2010'!A:X,7,FALSE)</f>
        <v>577</v>
      </c>
      <c r="N991">
        <v>914</v>
      </c>
      <c r="O991">
        <f>VLOOKUP(A991,'2010'!A:N,8,FALSE)</f>
        <v>1126</v>
      </c>
      <c r="P991">
        <v>1040</v>
      </c>
      <c r="Q991">
        <f>VLOOKUP(A991,'2010'!A:P,9,FALSE)</f>
        <v>773</v>
      </c>
      <c r="R991">
        <v>228</v>
      </c>
      <c r="S991">
        <f>VLOOKUP(A991,'2010'!A:R,10,FALSE)</f>
        <v>287</v>
      </c>
      <c r="T991">
        <v>185</v>
      </c>
      <c r="U991">
        <f>VLOOKUP(A991,'2010'!A:T,11,FALSE)</f>
        <v>77</v>
      </c>
      <c r="V991">
        <v>4388</v>
      </c>
      <c r="W991">
        <f>VLOOKUP(A991,'2010'!A:V,12,FALSE)</f>
        <v>4576</v>
      </c>
      <c r="X991">
        <v>2295</v>
      </c>
      <c r="Y991">
        <f>VLOOKUP(A991,'2010'!A:X,13,FALSE)</f>
        <v>3101</v>
      </c>
      <c r="Z991">
        <v>2093</v>
      </c>
      <c r="AA991">
        <f>VLOOKUP(A991,'2010'!A:Z,14,FALSE)</f>
        <v>1475</v>
      </c>
    </row>
    <row r="992" spans="1:27" x14ac:dyDescent="0.25">
      <c r="A992">
        <v>17031817300</v>
      </c>
      <c r="B992">
        <v>2501</v>
      </c>
      <c r="C992">
        <f>VLOOKUP(A992,'2010'!A:N,2,FALSE)</f>
        <v>2528</v>
      </c>
      <c r="D992">
        <v>1792</v>
      </c>
      <c r="E992">
        <f>VLOOKUP(A992,'2010'!A:P,3,FALSE)</f>
        <v>2117</v>
      </c>
      <c r="F992">
        <v>1</v>
      </c>
      <c r="G992">
        <f>VLOOKUP(A992,'2010'!A:R,4,FALSE)</f>
        <v>0</v>
      </c>
      <c r="H992">
        <v>593</v>
      </c>
      <c r="I992">
        <f>VLOOKUP(A992,'2010'!A:T,5,FALSE)</f>
        <v>364</v>
      </c>
      <c r="J992">
        <v>49</v>
      </c>
      <c r="K992">
        <f>VLOOKUP(A992,'2010'!A:V,6,FALSE)</f>
        <v>32</v>
      </c>
      <c r="L992">
        <v>242</v>
      </c>
      <c r="M992">
        <f>VLOOKUP(A992,'2010'!A:X,7,FALSE)</f>
        <v>425</v>
      </c>
      <c r="N992">
        <v>576</v>
      </c>
      <c r="O992">
        <f>VLOOKUP(A992,'2010'!A:N,8,FALSE)</f>
        <v>642</v>
      </c>
      <c r="P992">
        <v>513</v>
      </c>
      <c r="Q992">
        <f>VLOOKUP(A992,'2010'!A:P,9,FALSE)</f>
        <v>480</v>
      </c>
      <c r="R992">
        <v>53</v>
      </c>
      <c r="S992">
        <f>VLOOKUP(A992,'2010'!A:R,10,FALSE)</f>
        <v>24</v>
      </c>
      <c r="T992">
        <v>59</v>
      </c>
      <c r="U992">
        <f>VLOOKUP(A992,'2010'!A:T,11,FALSE)</f>
        <v>25</v>
      </c>
      <c r="V992">
        <v>2496</v>
      </c>
      <c r="W992">
        <f>VLOOKUP(A992,'2010'!A:V,12,FALSE)</f>
        <v>2528</v>
      </c>
      <c r="X992">
        <v>1509</v>
      </c>
      <c r="Y992">
        <f>VLOOKUP(A992,'2010'!A:X,13,FALSE)</f>
        <v>1766</v>
      </c>
      <c r="Z992">
        <v>987</v>
      </c>
      <c r="AA992">
        <f>VLOOKUP(A992,'2010'!A:Z,14,FALSE)</f>
        <v>762</v>
      </c>
    </row>
    <row r="993" spans="1:27" x14ac:dyDescent="0.25">
      <c r="A993">
        <v>17031817400</v>
      </c>
      <c r="B993">
        <v>3958</v>
      </c>
      <c r="C993">
        <f>VLOOKUP(A993,'2010'!A:N,2,FALSE)</f>
        <v>3982</v>
      </c>
      <c r="D993">
        <v>1220</v>
      </c>
      <c r="E993">
        <f>VLOOKUP(A993,'2010'!A:P,3,FALSE)</f>
        <v>1025</v>
      </c>
      <c r="F993">
        <v>57</v>
      </c>
      <c r="G993">
        <f>VLOOKUP(A993,'2010'!A:R,4,FALSE)</f>
        <v>0</v>
      </c>
      <c r="H993">
        <v>2145</v>
      </c>
      <c r="I993">
        <f>VLOOKUP(A993,'2010'!A:T,5,FALSE)</f>
        <v>2340</v>
      </c>
      <c r="J993">
        <v>572</v>
      </c>
      <c r="K993">
        <f>VLOOKUP(A993,'2010'!A:V,6,FALSE)</f>
        <v>641</v>
      </c>
      <c r="L993">
        <v>678</v>
      </c>
      <c r="M993">
        <f>VLOOKUP(A993,'2010'!A:X,7,FALSE)</f>
        <v>855</v>
      </c>
      <c r="N993">
        <v>843</v>
      </c>
      <c r="O993">
        <f>VLOOKUP(A993,'2010'!A:N,8,FALSE)</f>
        <v>654</v>
      </c>
      <c r="P993">
        <v>516</v>
      </c>
      <c r="Q993">
        <f>VLOOKUP(A993,'2010'!A:P,9,FALSE)</f>
        <v>653</v>
      </c>
      <c r="R993">
        <v>209</v>
      </c>
      <c r="S993">
        <f>VLOOKUP(A993,'2010'!A:R,10,FALSE)</f>
        <v>139</v>
      </c>
      <c r="T993">
        <v>141</v>
      </c>
      <c r="U993">
        <f>VLOOKUP(A993,'2010'!A:T,11,FALSE)</f>
        <v>81</v>
      </c>
      <c r="V993">
        <v>3944</v>
      </c>
      <c r="W993">
        <f>VLOOKUP(A993,'2010'!A:V,12,FALSE)</f>
        <v>3982</v>
      </c>
      <c r="X993">
        <v>2659</v>
      </c>
      <c r="Y993">
        <f>VLOOKUP(A993,'2010'!A:X,13,FALSE)</f>
        <v>2676</v>
      </c>
      <c r="Z993">
        <v>1285</v>
      </c>
      <c r="AA993">
        <f>VLOOKUP(A993,'2010'!A:Z,14,FALSE)</f>
        <v>1306</v>
      </c>
    </row>
    <row r="994" spans="1:27" x14ac:dyDescent="0.25">
      <c r="A994">
        <v>17031817500</v>
      </c>
      <c r="B994">
        <v>3543</v>
      </c>
      <c r="C994">
        <f>VLOOKUP(A994,'2010'!A:N,2,FALSE)</f>
        <v>3650</v>
      </c>
      <c r="D994">
        <v>2575</v>
      </c>
      <c r="E994">
        <f>VLOOKUP(A994,'2010'!A:P,3,FALSE)</f>
        <v>2885</v>
      </c>
      <c r="F994">
        <v>59</v>
      </c>
      <c r="G994">
        <f>VLOOKUP(A994,'2010'!A:R,4,FALSE)</f>
        <v>0</v>
      </c>
      <c r="H994">
        <v>782</v>
      </c>
      <c r="I994">
        <f>VLOOKUP(A994,'2010'!A:T,5,FALSE)</f>
        <v>478</v>
      </c>
      <c r="J994">
        <v>135</v>
      </c>
      <c r="K994">
        <f>VLOOKUP(A994,'2010'!A:V,6,FALSE)</f>
        <v>84</v>
      </c>
      <c r="L994">
        <v>535</v>
      </c>
      <c r="M994">
        <f>VLOOKUP(A994,'2010'!A:X,7,FALSE)</f>
        <v>586</v>
      </c>
      <c r="N994">
        <v>903</v>
      </c>
      <c r="O994">
        <f>VLOOKUP(A994,'2010'!A:N,8,FALSE)</f>
        <v>860</v>
      </c>
      <c r="P994">
        <v>848</v>
      </c>
      <c r="Q994">
        <f>VLOOKUP(A994,'2010'!A:P,9,FALSE)</f>
        <v>792</v>
      </c>
      <c r="R994">
        <v>72</v>
      </c>
      <c r="S994">
        <f>VLOOKUP(A994,'2010'!A:R,10,FALSE)</f>
        <v>82</v>
      </c>
      <c r="T994">
        <v>94</v>
      </c>
      <c r="U994">
        <f>VLOOKUP(A994,'2010'!A:T,11,FALSE)</f>
        <v>41</v>
      </c>
      <c r="V994">
        <v>3490</v>
      </c>
      <c r="W994">
        <f>VLOOKUP(A994,'2010'!A:V,12,FALSE)</f>
        <v>3650</v>
      </c>
      <c r="X994">
        <v>1420</v>
      </c>
      <c r="Y994">
        <f>VLOOKUP(A994,'2010'!A:X,13,FALSE)</f>
        <v>2261</v>
      </c>
      <c r="Z994">
        <v>2070</v>
      </c>
      <c r="AA994">
        <f>VLOOKUP(A994,'2010'!A:Z,14,FALSE)</f>
        <v>1389</v>
      </c>
    </row>
    <row r="995" spans="1:27" x14ac:dyDescent="0.25">
      <c r="A995">
        <v>17031817600</v>
      </c>
      <c r="B995">
        <v>4017</v>
      </c>
      <c r="C995">
        <f>VLOOKUP(A995,'2010'!A:N,2,FALSE)</f>
        <v>3941</v>
      </c>
      <c r="D995">
        <v>3349</v>
      </c>
      <c r="E995">
        <f>VLOOKUP(A995,'2010'!A:P,3,FALSE)</f>
        <v>3373</v>
      </c>
      <c r="F995">
        <v>0</v>
      </c>
      <c r="G995">
        <f>VLOOKUP(A995,'2010'!A:R,4,FALSE)</f>
        <v>33</v>
      </c>
      <c r="H995">
        <v>570</v>
      </c>
      <c r="I995">
        <f>VLOOKUP(A995,'2010'!A:T,5,FALSE)</f>
        <v>437</v>
      </c>
      <c r="J995">
        <v>70</v>
      </c>
      <c r="K995">
        <f>VLOOKUP(A995,'2010'!A:V,6,FALSE)</f>
        <v>65</v>
      </c>
      <c r="L995">
        <v>375</v>
      </c>
      <c r="M995">
        <f>VLOOKUP(A995,'2010'!A:X,7,FALSE)</f>
        <v>403</v>
      </c>
      <c r="N995">
        <v>858</v>
      </c>
      <c r="O995">
        <f>VLOOKUP(A995,'2010'!A:N,8,FALSE)</f>
        <v>898</v>
      </c>
      <c r="P995">
        <v>1008</v>
      </c>
      <c r="Q995">
        <f>VLOOKUP(A995,'2010'!A:P,9,FALSE)</f>
        <v>1033</v>
      </c>
      <c r="R995">
        <v>289</v>
      </c>
      <c r="S995">
        <f>VLOOKUP(A995,'2010'!A:R,10,FALSE)</f>
        <v>203</v>
      </c>
      <c r="T995">
        <v>103</v>
      </c>
      <c r="U995">
        <f>VLOOKUP(A995,'2010'!A:T,11,FALSE)</f>
        <v>38</v>
      </c>
      <c r="V995">
        <v>4000</v>
      </c>
      <c r="W995">
        <f>VLOOKUP(A995,'2010'!A:V,12,FALSE)</f>
        <v>3941</v>
      </c>
      <c r="X995">
        <v>2708</v>
      </c>
      <c r="Y995">
        <f>VLOOKUP(A995,'2010'!A:X,13,FALSE)</f>
        <v>2861</v>
      </c>
      <c r="Z995">
        <v>1292</v>
      </c>
      <c r="AA995">
        <f>VLOOKUP(A995,'2010'!A:Z,14,FALSE)</f>
        <v>1080</v>
      </c>
    </row>
    <row r="996" spans="1:27" x14ac:dyDescent="0.25">
      <c r="A996">
        <v>17031817700</v>
      </c>
      <c r="B996">
        <v>5164</v>
      </c>
      <c r="C996">
        <f>VLOOKUP(A996,'2010'!A:N,2,FALSE)</f>
        <v>5407</v>
      </c>
      <c r="D996">
        <v>4668</v>
      </c>
      <c r="E996">
        <f>VLOOKUP(A996,'2010'!A:P,3,FALSE)</f>
        <v>4866</v>
      </c>
      <c r="F996">
        <v>8</v>
      </c>
      <c r="G996">
        <f>VLOOKUP(A996,'2010'!A:R,4,FALSE)</f>
        <v>0</v>
      </c>
      <c r="H996">
        <v>440</v>
      </c>
      <c r="I996">
        <f>VLOOKUP(A996,'2010'!A:T,5,FALSE)</f>
        <v>713</v>
      </c>
      <c r="J996">
        <v>76</v>
      </c>
      <c r="K996">
        <f>VLOOKUP(A996,'2010'!A:V,6,FALSE)</f>
        <v>68</v>
      </c>
      <c r="L996">
        <v>538</v>
      </c>
      <c r="M996">
        <f>VLOOKUP(A996,'2010'!A:X,7,FALSE)</f>
        <v>688</v>
      </c>
      <c r="N996">
        <v>1385</v>
      </c>
      <c r="O996">
        <f>VLOOKUP(A996,'2010'!A:N,8,FALSE)</f>
        <v>1423</v>
      </c>
      <c r="P996">
        <v>1194</v>
      </c>
      <c r="Q996">
        <f>VLOOKUP(A996,'2010'!A:P,9,FALSE)</f>
        <v>1110</v>
      </c>
      <c r="R996">
        <v>375</v>
      </c>
      <c r="S996">
        <f>VLOOKUP(A996,'2010'!A:R,10,FALSE)</f>
        <v>354</v>
      </c>
      <c r="T996">
        <v>141</v>
      </c>
      <c r="U996">
        <f>VLOOKUP(A996,'2010'!A:T,11,FALSE)</f>
        <v>79</v>
      </c>
      <c r="V996">
        <v>5164</v>
      </c>
      <c r="W996">
        <f>VLOOKUP(A996,'2010'!A:V,12,FALSE)</f>
        <v>5407</v>
      </c>
      <c r="X996">
        <v>4351</v>
      </c>
      <c r="Y996">
        <f>VLOOKUP(A996,'2010'!A:X,13,FALSE)</f>
        <v>5061</v>
      </c>
      <c r="Z996">
        <v>813</v>
      </c>
      <c r="AA996">
        <f>VLOOKUP(A996,'2010'!A:Z,14,FALSE)</f>
        <v>346</v>
      </c>
    </row>
    <row r="997" spans="1:27" x14ac:dyDescent="0.25">
      <c r="A997">
        <v>17031817900</v>
      </c>
      <c r="B997">
        <v>5594</v>
      </c>
      <c r="C997">
        <f>VLOOKUP(A997,'2010'!A:N,2,FALSE)</f>
        <v>5899</v>
      </c>
      <c r="D997">
        <v>4385</v>
      </c>
      <c r="E997">
        <f>VLOOKUP(A997,'2010'!A:P,3,FALSE)</f>
        <v>4292</v>
      </c>
      <c r="F997">
        <v>68</v>
      </c>
      <c r="G997">
        <f>VLOOKUP(A997,'2010'!A:R,4,FALSE)</f>
        <v>72</v>
      </c>
      <c r="H997">
        <v>250</v>
      </c>
      <c r="I997">
        <f>VLOOKUP(A997,'2010'!A:T,5,FALSE)</f>
        <v>458</v>
      </c>
      <c r="J997">
        <v>931</v>
      </c>
      <c r="K997">
        <f>VLOOKUP(A997,'2010'!A:V,6,FALSE)</f>
        <v>1077</v>
      </c>
      <c r="L997">
        <v>598</v>
      </c>
      <c r="M997">
        <f>VLOOKUP(A997,'2010'!A:X,7,FALSE)</f>
        <v>612</v>
      </c>
      <c r="N997">
        <v>1136</v>
      </c>
      <c r="O997">
        <f>VLOOKUP(A997,'2010'!A:N,8,FALSE)</f>
        <v>1127</v>
      </c>
      <c r="P997">
        <v>1797</v>
      </c>
      <c r="Q997">
        <f>VLOOKUP(A997,'2010'!A:P,9,FALSE)</f>
        <v>1748</v>
      </c>
      <c r="R997">
        <v>516</v>
      </c>
      <c r="S997">
        <f>VLOOKUP(A997,'2010'!A:R,10,FALSE)</f>
        <v>525</v>
      </c>
      <c r="T997">
        <v>263</v>
      </c>
      <c r="U997">
        <f>VLOOKUP(A997,'2010'!A:T,11,FALSE)</f>
        <v>138</v>
      </c>
      <c r="V997">
        <v>5420</v>
      </c>
      <c r="W997">
        <f>VLOOKUP(A997,'2010'!A:V,12,FALSE)</f>
        <v>5574</v>
      </c>
      <c r="X997">
        <v>3627</v>
      </c>
      <c r="Y997">
        <f>VLOOKUP(A997,'2010'!A:X,13,FALSE)</f>
        <v>4162</v>
      </c>
      <c r="Z997">
        <v>1793</v>
      </c>
      <c r="AA997">
        <f>VLOOKUP(A997,'2010'!A:Z,14,FALSE)</f>
        <v>1412</v>
      </c>
    </row>
    <row r="998" spans="1:27" x14ac:dyDescent="0.25">
      <c r="A998">
        <v>17031818000</v>
      </c>
      <c r="B998">
        <v>4340</v>
      </c>
      <c r="C998">
        <f>VLOOKUP(A998,'2010'!A:N,2,FALSE)</f>
        <v>4153</v>
      </c>
      <c r="D998">
        <v>1947</v>
      </c>
      <c r="E998">
        <f>VLOOKUP(A998,'2010'!A:P,3,FALSE)</f>
        <v>1621</v>
      </c>
      <c r="F998">
        <v>398</v>
      </c>
      <c r="G998">
        <f>VLOOKUP(A998,'2010'!A:R,4,FALSE)</f>
        <v>219</v>
      </c>
      <c r="H998">
        <v>622</v>
      </c>
      <c r="I998">
        <f>VLOOKUP(A998,'2010'!A:T,5,FALSE)</f>
        <v>709</v>
      </c>
      <c r="J998">
        <v>1345</v>
      </c>
      <c r="K998">
        <f>VLOOKUP(A998,'2010'!A:V,6,FALSE)</f>
        <v>1534</v>
      </c>
      <c r="L998">
        <v>237</v>
      </c>
      <c r="M998">
        <f>VLOOKUP(A998,'2010'!A:X,7,FALSE)</f>
        <v>477</v>
      </c>
      <c r="N998">
        <v>984</v>
      </c>
      <c r="O998">
        <f>VLOOKUP(A998,'2010'!A:N,8,FALSE)</f>
        <v>1107</v>
      </c>
      <c r="P998">
        <v>1103</v>
      </c>
      <c r="Q998">
        <f>VLOOKUP(A998,'2010'!A:P,9,FALSE)</f>
        <v>801</v>
      </c>
      <c r="R998">
        <v>493</v>
      </c>
      <c r="S998">
        <f>VLOOKUP(A998,'2010'!A:R,10,FALSE)</f>
        <v>329</v>
      </c>
      <c r="T998">
        <v>202</v>
      </c>
      <c r="U998">
        <f>VLOOKUP(A998,'2010'!A:T,11,FALSE)</f>
        <v>76</v>
      </c>
      <c r="V998">
        <v>4335</v>
      </c>
      <c r="W998">
        <f>VLOOKUP(A998,'2010'!A:V,12,FALSE)</f>
        <v>4153</v>
      </c>
      <c r="X998">
        <v>3003</v>
      </c>
      <c r="Y998">
        <f>VLOOKUP(A998,'2010'!A:X,13,FALSE)</f>
        <v>3228</v>
      </c>
      <c r="Z998">
        <v>1332</v>
      </c>
      <c r="AA998">
        <f>VLOOKUP(A998,'2010'!A:Z,14,FALSE)</f>
        <v>925</v>
      </c>
    </row>
    <row r="999" spans="1:27" x14ac:dyDescent="0.25">
      <c r="A999">
        <v>17031818100</v>
      </c>
      <c r="B999">
        <v>2503</v>
      </c>
      <c r="C999">
        <f>VLOOKUP(A999,'2010'!A:N,2,FALSE)</f>
        <v>2009</v>
      </c>
      <c r="D999">
        <v>416</v>
      </c>
      <c r="E999">
        <f>VLOOKUP(A999,'2010'!A:P,3,FALSE)</f>
        <v>116</v>
      </c>
      <c r="F999">
        <v>127</v>
      </c>
      <c r="G999">
        <f>VLOOKUP(A999,'2010'!A:R,4,FALSE)</f>
        <v>26</v>
      </c>
      <c r="H999">
        <v>459</v>
      </c>
      <c r="I999">
        <f>VLOOKUP(A999,'2010'!A:T,5,FALSE)</f>
        <v>349</v>
      </c>
      <c r="J999">
        <v>1457</v>
      </c>
      <c r="K999">
        <f>VLOOKUP(A999,'2010'!A:V,6,FALSE)</f>
        <v>1493</v>
      </c>
      <c r="L999">
        <v>208</v>
      </c>
      <c r="M999">
        <f>VLOOKUP(A999,'2010'!A:X,7,FALSE)</f>
        <v>174</v>
      </c>
      <c r="N999">
        <v>406</v>
      </c>
      <c r="O999">
        <f>VLOOKUP(A999,'2010'!A:N,8,FALSE)</f>
        <v>310</v>
      </c>
      <c r="P999">
        <v>559</v>
      </c>
      <c r="Q999">
        <f>VLOOKUP(A999,'2010'!A:P,9,FALSE)</f>
        <v>437</v>
      </c>
      <c r="R999">
        <v>340</v>
      </c>
      <c r="S999">
        <f>VLOOKUP(A999,'2010'!A:R,10,FALSE)</f>
        <v>325</v>
      </c>
      <c r="T999">
        <v>251</v>
      </c>
      <c r="U999">
        <f>VLOOKUP(A999,'2010'!A:T,11,FALSE)</f>
        <v>89</v>
      </c>
      <c r="V999">
        <v>2493</v>
      </c>
      <c r="W999">
        <f>VLOOKUP(A999,'2010'!A:V,12,FALSE)</f>
        <v>2009</v>
      </c>
      <c r="X999">
        <v>2193</v>
      </c>
      <c r="Y999">
        <f>VLOOKUP(A999,'2010'!A:X,13,FALSE)</f>
        <v>2009</v>
      </c>
      <c r="Z999">
        <v>300</v>
      </c>
      <c r="AA999">
        <f>VLOOKUP(A999,'2010'!A:Z,14,FALSE)</f>
        <v>0</v>
      </c>
    </row>
    <row r="1000" spans="1:27" x14ac:dyDescent="0.25">
      <c r="A1000">
        <v>17031818200</v>
      </c>
      <c r="B1000">
        <v>4470</v>
      </c>
      <c r="C1000">
        <f>VLOOKUP(A1000,'2010'!A:N,2,FALSE)</f>
        <v>4399</v>
      </c>
      <c r="D1000">
        <v>1270</v>
      </c>
      <c r="E1000">
        <f>VLOOKUP(A1000,'2010'!A:P,3,FALSE)</f>
        <v>1004</v>
      </c>
      <c r="F1000">
        <v>47</v>
      </c>
      <c r="G1000">
        <f>VLOOKUP(A1000,'2010'!A:R,4,FALSE)</f>
        <v>93</v>
      </c>
      <c r="H1000">
        <v>1108</v>
      </c>
      <c r="I1000">
        <f>VLOOKUP(A1000,'2010'!A:T,5,FALSE)</f>
        <v>890</v>
      </c>
      <c r="J1000">
        <v>1939</v>
      </c>
      <c r="K1000">
        <f>VLOOKUP(A1000,'2010'!A:V,6,FALSE)</f>
        <v>2320</v>
      </c>
      <c r="L1000">
        <v>152</v>
      </c>
      <c r="M1000">
        <f>VLOOKUP(A1000,'2010'!A:X,7,FALSE)</f>
        <v>387</v>
      </c>
      <c r="N1000">
        <v>730</v>
      </c>
      <c r="O1000">
        <f>VLOOKUP(A1000,'2010'!A:N,8,FALSE)</f>
        <v>676</v>
      </c>
      <c r="P1000">
        <v>1120</v>
      </c>
      <c r="Q1000">
        <f>VLOOKUP(A1000,'2010'!A:P,9,FALSE)</f>
        <v>1009</v>
      </c>
      <c r="R1000">
        <v>784</v>
      </c>
      <c r="S1000">
        <f>VLOOKUP(A1000,'2010'!A:R,10,FALSE)</f>
        <v>699</v>
      </c>
      <c r="T1000">
        <v>437</v>
      </c>
      <c r="U1000">
        <f>VLOOKUP(A1000,'2010'!A:T,11,FALSE)</f>
        <v>89</v>
      </c>
      <c r="V1000">
        <v>4433</v>
      </c>
      <c r="W1000">
        <f>VLOOKUP(A1000,'2010'!A:V,12,FALSE)</f>
        <v>4399</v>
      </c>
      <c r="X1000">
        <v>3792</v>
      </c>
      <c r="Y1000">
        <f>VLOOKUP(A1000,'2010'!A:X,13,FALSE)</f>
        <v>3841</v>
      </c>
      <c r="Z1000">
        <v>641</v>
      </c>
      <c r="AA1000">
        <f>VLOOKUP(A1000,'2010'!A:Z,14,FALSE)</f>
        <v>558</v>
      </c>
    </row>
    <row r="1001" spans="1:27" x14ac:dyDescent="0.25">
      <c r="A1001">
        <v>17031818300</v>
      </c>
      <c r="B1001">
        <v>6137</v>
      </c>
      <c r="C1001">
        <f>VLOOKUP(A1001,'2010'!A:N,2,FALSE)</f>
        <v>6046</v>
      </c>
      <c r="D1001">
        <v>2591</v>
      </c>
      <c r="E1001">
        <f>VLOOKUP(A1001,'2010'!A:P,3,FALSE)</f>
        <v>2941</v>
      </c>
      <c r="F1001">
        <v>71</v>
      </c>
      <c r="G1001">
        <f>VLOOKUP(A1001,'2010'!A:R,4,FALSE)</f>
        <v>94</v>
      </c>
      <c r="H1001">
        <v>2084</v>
      </c>
      <c r="I1001">
        <f>VLOOKUP(A1001,'2010'!A:T,5,FALSE)</f>
        <v>1511</v>
      </c>
      <c r="J1001">
        <v>1331</v>
      </c>
      <c r="K1001">
        <f>VLOOKUP(A1001,'2010'!A:V,6,FALSE)</f>
        <v>1387</v>
      </c>
      <c r="L1001">
        <v>946</v>
      </c>
      <c r="M1001">
        <f>VLOOKUP(A1001,'2010'!A:X,7,FALSE)</f>
        <v>817</v>
      </c>
      <c r="N1001">
        <v>1176</v>
      </c>
      <c r="O1001">
        <f>VLOOKUP(A1001,'2010'!A:N,8,FALSE)</f>
        <v>1352</v>
      </c>
      <c r="P1001">
        <v>1451</v>
      </c>
      <c r="Q1001">
        <f>VLOOKUP(A1001,'2010'!A:P,9,FALSE)</f>
        <v>1360</v>
      </c>
      <c r="R1001">
        <v>319</v>
      </c>
      <c r="S1001">
        <f>VLOOKUP(A1001,'2010'!A:R,10,FALSE)</f>
        <v>441</v>
      </c>
      <c r="T1001">
        <v>109</v>
      </c>
      <c r="U1001">
        <f>VLOOKUP(A1001,'2010'!A:T,11,FALSE)</f>
        <v>114</v>
      </c>
      <c r="V1001">
        <v>5937</v>
      </c>
      <c r="W1001">
        <f>VLOOKUP(A1001,'2010'!A:V,12,FALSE)</f>
        <v>5785</v>
      </c>
      <c r="X1001">
        <v>3926</v>
      </c>
      <c r="Y1001">
        <f>VLOOKUP(A1001,'2010'!A:X,13,FALSE)</f>
        <v>4542</v>
      </c>
      <c r="Z1001">
        <v>2011</v>
      </c>
      <c r="AA1001">
        <f>VLOOKUP(A1001,'2010'!A:Z,14,FALSE)</f>
        <v>1243</v>
      </c>
    </row>
    <row r="1002" spans="1:27" x14ac:dyDescent="0.25">
      <c r="A1002">
        <v>17031818401</v>
      </c>
      <c r="B1002">
        <v>3443</v>
      </c>
      <c r="C1002">
        <f>VLOOKUP(A1002,'2010'!A:N,2,FALSE)</f>
        <v>3704</v>
      </c>
      <c r="D1002">
        <v>894</v>
      </c>
      <c r="E1002">
        <f>VLOOKUP(A1002,'2010'!A:P,3,FALSE)</f>
        <v>1397</v>
      </c>
      <c r="F1002">
        <v>89</v>
      </c>
      <c r="G1002">
        <f>VLOOKUP(A1002,'2010'!A:R,4,FALSE)</f>
        <v>243</v>
      </c>
      <c r="H1002">
        <v>733</v>
      </c>
      <c r="I1002">
        <f>VLOOKUP(A1002,'2010'!A:T,5,FALSE)</f>
        <v>684</v>
      </c>
      <c r="J1002">
        <v>1712</v>
      </c>
      <c r="K1002">
        <f>VLOOKUP(A1002,'2010'!A:V,6,FALSE)</f>
        <v>1260</v>
      </c>
      <c r="L1002">
        <v>260</v>
      </c>
      <c r="M1002">
        <f>VLOOKUP(A1002,'2010'!A:X,7,FALSE)</f>
        <v>491</v>
      </c>
      <c r="N1002">
        <v>685</v>
      </c>
      <c r="O1002">
        <f>VLOOKUP(A1002,'2010'!A:N,8,FALSE)</f>
        <v>494</v>
      </c>
      <c r="P1002">
        <v>776</v>
      </c>
      <c r="Q1002">
        <f>VLOOKUP(A1002,'2010'!A:P,9,FALSE)</f>
        <v>668</v>
      </c>
      <c r="R1002">
        <v>489</v>
      </c>
      <c r="S1002">
        <f>VLOOKUP(A1002,'2010'!A:R,10,FALSE)</f>
        <v>550</v>
      </c>
      <c r="T1002">
        <v>271</v>
      </c>
      <c r="U1002">
        <f>VLOOKUP(A1002,'2010'!A:T,11,FALSE)</f>
        <v>109</v>
      </c>
      <c r="V1002">
        <v>3377</v>
      </c>
      <c r="W1002">
        <f>VLOOKUP(A1002,'2010'!A:V,12,FALSE)</f>
        <v>3704</v>
      </c>
      <c r="X1002">
        <v>2798</v>
      </c>
      <c r="Y1002">
        <f>VLOOKUP(A1002,'2010'!A:X,13,FALSE)</f>
        <v>2673</v>
      </c>
      <c r="Z1002">
        <v>579</v>
      </c>
      <c r="AA1002">
        <f>VLOOKUP(A1002,'2010'!A:Z,14,FALSE)</f>
        <v>1031</v>
      </c>
    </row>
    <row r="1003" spans="1:27" x14ac:dyDescent="0.25">
      <c r="A1003">
        <v>17031818402</v>
      </c>
      <c r="B1003">
        <v>3164</v>
      </c>
      <c r="C1003">
        <f>VLOOKUP(A1003,'2010'!A:N,2,FALSE)</f>
        <v>2815</v>
      </c>
      <c r="D1003">
        <v>603</v>
      </c>
      <c r="E1003">
        <f>VLOOKUP(A1003,'2010'!A:P,3,FALSE)</f>
        <v>377</v>
      </c>
      <c r="F1003">
        <v>80</v>
      </c>
      <c r="G1003">
        <f>VLOOKUP(A1003,'2010'!A:R,4,FALSE)</f>
        <v>229</v>
      </c>
      <c r="H1003">
        <v>440</v>
      </c>
      <c r="I1003">
        <f>VLOOKUP(A1003,'2010'!A:T,5,FALSE)</f>
        <v>391</v>
      </c>
      <c r="J1003">
        <v>1743</v>
      </c>
      <c r="K1003">
        <f>VLOOKUP(A1003,'2010'!A:V,6,FALSE)</f>
        <v>1784</v>
      </c>
      <c r="L1003">
        <v>230</v>
      </c>
      <c r="M1003">
        <f>VLOOKUP(A1003,'2010'!A:X,7,FALSE)</f>
        <v>193</v>
      </c>
      <c r="N1003">
        <v>537</v>
      </c>
      <c r="O1003">
        <f>VLOOKUP(A1003,'2010'!A:N,8,FALSE)</f>
        <v>577</v>
      </c>
      <c r="P1003">
        <v>649</v>
      </c>
      <c r="Q1003">
        <f>VLOOKUP(A1003,'2010'!A:P,9,FALSE)</f>
        <v>694</v>
      </c>
      <c r="R1003">
        <v>546</v>
      </c>
      <c r="S1003">
        <f>VLOOKUP(A1003,'2010'!A:R,10,FALSE)</f>
        <v>536</v>
      </c>
      <c r="T1003">
        <v>388</v>
      </c>
      <c r="U1003">
        <f>VLOOKUP(A1003,'2010'!A:T,11,FALSE)</f>
        <v>84</v>
      </c>
      <c r="V1003">
        <v>3159</v>
      </c>
      <c r="W1003">
        <f>VLOOKUP(A1003,'2010'!A:V,12,FALSE)</f>
        <v>2815</v>
      </c>
      <c r="X1003">
        <v>2599</v>
      </c>
      <c r="Y1003">
        <f>VLOOKUP(A1003,'2010'!A:X,13,FALSE)</f>
        <v>2272</v>
      </c>
      <c r="Z1003">
        <v>560</v>
      </c>
      <c r="AA1003">
        <f>VLOOKUP(A1003,'2010'!A:Z,14,FALSE)</f>
        <v>543</v>
      </c>
    </row>
    <row r="1004" spans="1:27" x14ac:dyDescent="0.25">
      <c r="A1004">
        <v>17031818500</v>
      </c>
      <c r="B1004">
        <v>5292</v>
      </c>
      <c r="C1004">
        <f>VLOOKUP(A1004,'2010'!A:N,2,FALSE)</f>
        <v>5557</v>
      </c>
      <c r="D1004">
        <v>594</v>
      </c>
      <c r="E1004">
        <f>VLOOKUP(A1004,'2010'!A:P,3,FALSE)</f>
        <v>393</v>
      </c>
      <c r="F1004">
        <v>228</v>
      </c>
      <c r="G1004">
        <f>VLOOKUP(A1004,'2010'!A:R,4,FALSE)</f>
        <v>283</v>
      </c>
      <c r="H1004">
        <v>982</v>
      </c>
      <c r="I1004">
        <f>VLOOKUP(A1004,'2010'!A:T,5,FALSE)</f>
        <v>596</v>
      </c>
      <c r="J1004">
        <v>3484</v>
      </c>
      <c r="K1004">
        <f>VLOOKUP(A1004,'2010'!A:V,6,FALSE)</f>
        <v>4257</v>
      </c>
      <c r="L1004">
        <v>271</v>
      </c>
      <c r="M1004">
        <f>VLOOKUP(A1004,'2010'!A:X,7,FALSE)</f>
        <v>513</v>
      </c>
      <c r="N1004">
        <v>1175</v>
      </c>
      <c r="O1004">
        <f>VLOOKUP(A1004,'2010'!A:N,8,FALSE)</f>
        <v>1288</v>
      </c>
      <c r="P1004">
        <v>1232</v>
      </c>
      <c r="Q1004">
        <f>VLOOKUP(A1004,'2010'!A:P,9,FALSE)</f>
        <v>1261</v>
      </c>
      <c r="R1004">
        <v>1027</v>
      </c>
      <c r="S1004">
        <f>VLOOKUP(A1004,'2010'!A:R,10,FALSE)</f>
        <v>923</v>
      </c>
      <c r="T1004">
        <v>704</v>
      </c>
      <c r="U1004">
        <f>VLOOKUP(A1004,'2010'!A:T,11,FALSE)</f>
        <v>150</v>
      </c>
      <c r="V1004">
        <v>5163</v>
      </c>
      <c r="W1004">
        <f>VLOOKUP(A1004,'2010'!A:V,12,FALSE)</f>
        <v>5298</v>
      </c>
      <c r="X1004">
        <v>4787</v>
      </c>
      <c r="Y1004">
        <f>VLOOKUP(A1004,'2010'!A:X,13,FALSE)</f>
        <v>5018</v>
      </c>
      <c r="Z1004">
        <v>376</v>
      </c>
      <c r="AA1004">
        <f>VLOOKUP(A1004,'2010'!A:Z,14,FALSE)</f>
        <v>280</v>
      </c>
    </row>
    <row r="1005" spans="1:27" x14ac:dyDescent="0.25">
      <c r="A1005">
        <v>17031818600</v>
      </c>
      <c r="B1005">
        <v>4773</v>
      </c>
      <c r="C1005">
        <f>VLOOKUP(A1005,'2010'!A:N,2,FALSE)</f>
        <v>4772</v>
      </c>
      <c r="D1005">
        <v>296</v>
      </c>
      <c r="E1005">
        <f>VLOOKUP(A1005,'2010'!A:P,3,FALSE)</f>
        <v>311</v>
      </c>
      <c r="F1005">
        <v>53</v>
      </c>
      <c r="G1005">
        <f>VLOOKUP(A1005,'2010'!A:R,4,FALSE)</f>
        <v>104</v>
      </c>
      <c r="H1005">
        <v>601</v>
      </c>
      <c r="I1005">
        <f>VLOOKUP(A1005,'2010'!A:T,5,FALSE)</f>
        <v>281</v>
      </c>
      <c r="J1005">
        <v>3817</v>
      </c>
      <c r="K1005">
        <f>VLOOKUP(A1005,'2010'!A:V,6,FALSE)</f>
        <v>4087</v>
      </c>
      <c r="L1005">
        <v>231</v>
      </c>
      <c r="M1005">
        <f>VLOOKUP(A1005,'2010'!A:X,7,FALSE)</f>
        <v>230</v>
      </c>
      <c r="N1005">
        <v>420</v>
      </c>
      <c r="O1005">
        <f>VLOOKUP(A1005,'2010'!A:N,8,FALSE)</f>
        <v>782</v>
      </c>
      <c r="P1005">
        <v>1341</v>
      </c>
      <c r="Q1005">
        <f>VLOOKUP(A1005,'2010'!A:P,9,FALSE)</f>
        <v>1206</v>
      </c>
      <c r="R1005">
        <v>810</v>
      </c>
      <c r="S1005">
        <f>VLOOKUP(A1005,'2010'!A:R,10,FALSE)</f>
        <v>820</v>
      </c>
      <c r="T1005">
        <v>601</v>
      </c>
      <c r="U1005">
        <f>VLOOKUP(A1005,'2010'!A:T,11,FALSE)</f>
        <v>153</v>
      </c>
      <c r="V1005">
        <v>4734</v>
      </c>
      <c r="W1005">
        <f>VLOOKUP(A1005,'2010'!A:V,12,FALSE)</f>
        <v>4772</v>
      </c>
      <c r="X1005">
        <v>3435</v>
      </c>
      <c r="Y1005">
        <f>VLOOKUP(A1005,'2010'!A:X,13,FALSE)</f>
        <v>3458</v>
      </c>
      <c r="Z1005">
        <v>1299</v>
      </c>
      <c r="AA1005">
        <f>VLOOKUP(A1005,'2010'!A:Z,14,FALSE)</f>
        <v>1314</v>
      </c>
    </row>
    <row r="1006" spans="1:27" x14ac:dyDescent="0.25">
      <c r="A1006">
        <v>17031818700</v>
      </c>
      <c r="B1006">
        <v>3524</v>
      </c>
      <c r="C1006">
        <f>VLOOKUP(A1006,'2010'!A:N,2,FALSE)</f>
        <v>3300</v>
      </c>
      <c r="D1006">
        <v>19</v>
      </c>
      <c r="E1006">
        <f>VLOOKUP(A1006,'2010'!A:P,3,FALSE)</f>
        <v>0</v>
      </c>
      <c r="F1006">
        <v>15</v>
      </c>
      <c r="G1006">
        <f>VLOOKUP(A1006,'2010'!A:R,4,FALSE)</f>
        <v>0</v>
      </c>
      <c r="H1006">
        <v>640</v>
      </c>
      <c r="I1006">
        <f>VLOOKUP(A1006,'2010'!A:T,5,FALSE)</f>
        <v>376</v>
      </c>
      <c r="J1006">
        <v>2825</v>
      </c>
      <c r="K1006">
        <f>VLOOKUP(A1006,'2010'!A:V,6,FALSE)</f>
        <v>2910</v>
      </c>
      <c r="L1006">
        <v>131</v>
      </c>
      <c r="M1006">
        <f>VLOOKUP(A1006,'2010'!A:X,7,FALSE)</f>
        <v>158</v>
      </c>
      <c r="N1006">
        <v>428</v>
      </c>
      <c r="O1006">
        <f>VLOOKUP(A1006,'2010'!A:N,8,FALSE)</f>
        <v>665</v>
      </c>
      <c r="P1006">
        <v>738</v>
      </c>
      <c r="Q1006">
        <f>VLOOKUP(A1006,'2010'!A:P,9,FALSE)</f>
        <v>942</v>
      </c>
      <c r="R1006">
        <v>761</v>
      </c>
      <c r="S1006">
        <f>VLOOKUP(A1006,'2010'!A:R,10,FALSE)</f>
        <v>479</v>
      </c>
      <c r="T1006">
        <v>452</v>
      </c>
      <c r="U1006">
        <f>VLOOKUP(A1006,'2010'!A:T,11,FALSE)</f>
        <v>122</v>
      </c>
      <c r="V1006">
        <v>3512</v>
      </c>
      <c r="W1006">
        <f>VLOOKUP(A1006,'2010'!A:V,12,FALSE)</f>
        <v>3300</v>
      </c>
      <c r="X1006">
        <v>3042</v>
      </c>
      <c r="Y1006">
        <f>VLOOKUP(A1006,'2010'!A:X,13,FALSE)</f>
        <v>2868</v>
      </c>
      <c r="Z1006">
        <v>470</v>
      </c>
      <c r="AA1006">
        <f>VLOOKUP(A1006,'2010'!A:Z,14,FALSE)</f>
        <v>432</v>
      </c>
    </row>
    <row r="1007" spans="1:27" x14ac:dyDescent="0.25">
      <c r="A1007">
        <v>17031818800</v>
      </c>
      <c r="B1007">
        <v>5475</v>
      </c>
      <c r="C1007">
        <f>VLOOKUP(A1007,'2010'!A:N,2,FALSE)</f>
        <v>5703</v>
      </c>
      <c r="D1007">
        <v>101</v>
      </c>
      <c r="E1007">
        <f>VLOOKUP(A1007,'2010'!A:P,3,FALSE)</f>
        <v>184</v>
      </c>
      <c r="F1007">
        <v>123</v>
      </c>
      <c r="G1007">
        <f>VLOOKUP(A1007,'2010'!A:R,4,FALSE)</f>
        <v>21</v>
      </c>
      <c r="H1007">
        <v>703</v>
      </c>
      <c r="I1007">
        <f>VLOOKUP(A1007,'2010'!A:T,5,FALSE)</f>
        <v>529</v>
      </c>
      <c r="J1007">
        <v>4567</v>
      </c>
      <c r="K1007">
        <f>VLOOKUP(A1007,'2010'!A:V,6,FALSE)</f>
        <v>4947</v>
      </c>
      <c r="L1007">
        <v>140</v>
      </c>
      <c r="M1007">
        <f>VLOOKUP(A1007,'2010'!A:X,7,FALSE)</f>
        <v>316</v>
      </c>
      <c r="N1007">
        <v>840</v>
      </c>
      <c r="O1007">
        <f>VLOOKUP(A1007,'2010'!A:N,8,FALSE)</f>
        <v>1063</v>
      </c>
      <c r="P1007">
        <v>1477</v>
      </c>
      <c r="Q1007">
        <f>VLOOKUP(A1007,'2010'!A:P,9,FALSE)</f>
        <v>1184</v>
      </c>
      <c r="R1007">
        <v>908</v>
      </c>
      <c r="S1007">
        <f>VLOOKUP(A1007,'2010'!A:R,10,FALSE)</f>
        <v>1014</v>
      </c>
      <c r="T1007">
        <v>515</v>
      </c>
      <c r="U1007">
        <f>VLOOKUP(A1007,'2010'!A:T,11,FALSE)</f>
        <v>141</v>
      </c>
      <c r="V1007">
        <v>5409</v>
      </c>
      <c r="W1007">
        <f>VLOOKUP(A1007,'2010'!A:V,12,FALSE)</f>
        <v>5625</v>
      </c>
      <c r="X1007">
        <v>4288</v>
      </c>
      <c r="Y1007">
        <f>VLOOKUP(A1007,'2010'!A:X,13,FALSE)</f>
        <v>4952</v>
      </c>
      <c r="Z1007">
        <v>1121</v>
      </c>
      <c r="AA1007">
        <f>VLOOKUP(A1007,'2010'!A:Z,14,FALSE)</f>
        <v>673</v>
      </c>
    </row>
    <row r="1008" spans="1:27" x14ac:dyDescent="0.25">
      <c r="A1008">
        <v>17031818900</v>
      </c>
      <c r="B1008">
        <v>4778</v>
      </c>
      <c r="C1008">
        <f>VLOOKUP(A1008,'2010'!A:N,2,FALSE)</f>
        <v>4133</v>
      </c>
      <c r="D1008">
        <v>140</v>
      </c>
      <c r="E1008">
        <f>VLOOKUP(A1008,'2010'!A:P,3,FALSE)</f>
        <v>154</v>
      </c>
      <c r="F1008">
        <v>78</v>
      </c>
      <c r="G1008">
        <f>VLOOKUP(A1008,'2010'!A:R,4,FALSE)</f>
        <v>60</v>
      </c>
      <c r="H1008">
        <v>529</v>
      </c>
      <c r="I1008">
        <f>VLOOKUP(A1008,'2010'!A:T,5,FALSE)</f>
        <v>696</v>
      </c>
      <c r="J1008">
        <v>4026</v>
      </c>
      <c r="K1008">
        <f>VLOOKUP(A1008,'2010'!A:V,6,FALSE)</f>
        <v>3236</v>
      </c>
      <c r="L1008">
        <v>139</v>
      </c>
      <c r="M1008">
        <f>VLOOKUP(A1008,'2010'!A:X,7,FALSE)</f>
        <v>186</v>
      </c>
      <c r="N1008">
        <v>848</v>
      </c>
      <c r="O1008">
        <f>VLOOKUP(A1008,'2010'!A:N,8,FALSE)</f>
        <v>742</v>
      </c>
      <c r="P1008">
        <v>992</v>
      </c>
      <c r="Q1008">
        <f>VLOOKUP(A1008,'2010'!A:P,9,FALSE)</f>
        <v>820</v>
      </c>
      <c r="R1008">
        <v>895</v>
      </c>
      <c r="S1008">
        <f>VLOOKUP(A1008,'2010'!A:R,10,FALSE)</f>
        <v>798</v>
      </c>
      <c r="T1008">
        <v>530</v>
      </c>
      <c r="U1008">
        <f>VLOOKUP(A1008,'2010'!A:T,11,FALSE)</f>
        <v>107</v>
      </c>
      <c r="V1008">
        <v>4643</v>
      </c>
      <c r="W1008">
        <f>VLOOKUP(A1008,'2010'!A:V,12,FALSE)</f>
        <v>4008</v>
      </c>
      <c r="X1008">
        <v>2834</v>
      </c>
      <c r="Y1008">
        <f>VLOOKUP(A1008,'2010'!A:X,13,FALSE)</f>
        <v>2604</v>
      </c>
      <c r="Z1008">
        <v>1809</v>
      </c>
      <c r="AA1008">
        <f>VLOOKUP(A1008,'2010'!A:Z,14,FALSE)</f>
        <v>1404</v>
      </c>
    </row>
    <row r="1009" spans="1:27" x14ac:dyDescent="0.25">
      <c r="A1009">
        <v>17031819000</v>
      </c>
      <c r="B1009">
        <v>4443</v>
      </c>
      <c r="C1009">
        <f>VLOOKUP(A1009,'2010'!A:N,2,FALSE)</f>
        <v>4723</v>
      </c>
      <c r="D1009">
        <v>11</v>
      </c>
      <c r="E1009">
        <f>VLOOKUP(A1009,'2010'!A:P,3,FALSE)</f>
        <v>78</v>
      </c>
      <c r="F1009">
        <v>0</v>
      </c>
      <c r="G1009">
        <f>VLOOKUP(A1009,'2010'!A:R,4,FALSE)</f>
        <v>41</v>
      </c>
      <c r="H1009">
        <v>151</v>
      </c>
      <c r="I1009">
        <f>VLOOKUP(A1009,'2010'!A:T,5,FALSE)</f>
        <v>345</v>
      </c>
      <c r="J1009">
        <v>4261</v>
      </c>
      <c r="K1009">
        <f>VLOOKUP(A1009,'2010'!A:V,6,FALSE)</f>
        <v>4221</v>
      </c>
      <c r="L1009">
        <v>55</v>
      </c>
      <c r="M1009">
        <f>VLOOKUP(A1009,'2010'!A:X,7,FALSE)</f>
        <v>74</v>
      </c>
      <c r="N1009">
        <v>278</v>
      </c>
      <c r="O1009">
        <f>VLOOKUP(A1009,'2010'!A:N,8,FALSE)</f>
        <v>425</v>
      </c>
      <c r="P1009">
        <v>415</v>
      </c>
      <c r="Q1009">
        <f>VLOOKUP(A1009,'2010'!A:P,9,FALSE)</f>
        <v>635</v>
      </c>
      <c r="R1009">
        <v>1238</v>
      </c>
      <c r="S1009">
        <f>VLOOKUP(A1009,'2010'!A:R,10,FALSE)</f>
        <v>1171</v>
      </c>
      <c r="T1009">
        <v>933</v>
      </c>
      <c r="U1009">
        <f>VLOOKUP(A1009,'2010'!A:T,11,FALSE)</f>
        <v>127</v>
      </c>
      <c r="V1009">
        <v>4405</v>
      </c>
      <c r="W1009">
        <f>VLOOKUP(A1009,'2010'!A:V,12,FALSE)</f>
        <v>4549</v>
      </c>
      <c r="X1009">
        <v>4102</v>
      </c>
      <c r="Y1009">
        <f>VLOOKUP(A1009,'2010'!A:X,13,FALSE)</f>
        <v>4033</v>
      </c>
      <c r="Z1009">
        <v>303</v>
      </c>
      <c r="AA1009">
        <f>VLOOKUP(A1009,'2010'!A:Z,14,FALSE)</f>
        <v>516</v>
      </c>
    </row>
    <row r="1010" spans="1:27" x14ac:dyDescent="0.25">
      <c r="A1010">
        <v>17031819100</v>
      </c>
      <c r="B1010">
        <v>4843</v>
      </c>
      <c r="C1010">
        <f>VLOOKUP(A1010,'2010'!A:N,2,FALSE)</f>
        <v>4302</v>
      </c>
      <c r="D1010">
        <v>337</v>
      </c>
      <c r="E1010">
        <f>VLOOKUP(A1010,'2010'!A:P,3,FALSE)</f>
        <v>216</v>
      </c>
      <c r="F1010">
        <v>81</v>
      </c>
      <c r="G1010">
        <f>VLOOKUP(A1010,'2010'!A:R,4,FALSE)</f>
        <v>170</v>
      </c>
      <c r="H1010">
        <v>2190</v>
      </c>
      <c r="I1010">
        <f>VLOOKUP(A1010,'2010'!A:T,5,FALSE)</f>
        <v>1593</v>
      </c>
      <c r="J1010">
        <v>2139</v>
      </c>
      <c r="K1010">
        <f>VLOOKUP(A1010,'2010'!A:V,6,FALSE)</f>
        <v>2292</v>
      </c>
      <c r="L1010">
        <v>517</v>
      </c>
      <c r="M1010">
        <f>VLOOKUP(A1010,'2010'!A:X,7,FALSE)</f>
        <v>483</v>
      </c>
      <c r="N1010">
        <v>971</v>
      </c>
      <c r="O1010">
        <f>VLOOKUP(A1010,'2010'!A:N,8,FALSE)</f>
        <v>915</v>
      </c>
      <c r="P1010">
        <v>964</v>
      </c>
      <c r="Q1010">
        <f>VLOOKUP(A1010,'2010'!A:P,9,FALSE)</f>
        <v>969</v>
      </c>
      <c r="R1010">
        <v>501</v>
      </c>
      <c r="S1010">
        <f>VLOOKUP(A1010,'2010'!A:R,10,FALSE)</f>
        <v>340</v>
      </c>
      <c r="T1010">
        <v>247</v>
      </c>
      <c r="U1010">
        <f>VLOOKUP(A1010,'2010'!A:T,11,FALSE)</f>
        <v>77</v>
      </c>
      <c r="V1010">
        <v>4784</v>
      </c>
      <c r="W1010">
        <f>VLOOKUP(A1010,'2010'!A:V,12,FALSE)</f>
        <v>4302</v>
      </c>
      <c r="X1010">
        <v>2549</v>
      </c>
      <c r="Y1010">
        <f>VLOOKUP(A1010,'2010'!A:X,13,FALSE)</f>
        <v>3155</v>
      </c>
      <c r="Z1010">
        <v>2235</v>
      </c>
      <c r="AA1010">
        <f>VLOOKUP(A1010,'2010'!A:Z,14,FALSE)</f>
        <v>1147</v>
      </c>
    </row>
    <row r="1011" spans="1:27" x14ac:dyDescent="0.25">
      <c r="A1011">
        <v>17031819200</v>
      </c>
      <c r="B1011">
        <v>5746</v>
      </c>
      <c r="C1011">
        <f>VLOOKUP(A1011,'2010'!A:N,2,FALSE)</f>
        <v>6035</v>
      </c>
      <c r="D1011">
        <v>135</v>
      </c>
      <c r="E1011">
        <f>VLOOKUP(A1011,'2010'!A:P,3,FALSE)</f>
        <v>116</v>
      </c>
      <c r="F1011">
        <v>124</v>
      </c>
      <c r="G1011">
        <f>VLOOKUP(A1011,'2010'!A:R,4,FALSE)</f>
        <v>145</v>
      </c>
      <c r="H1011">
        <v>2494</v>
      </c>
      <c r="I1011">
        <f>VLOOKUP(A1011,'2010'!A:T,5,FALSE)</f>
        <v>2575</v>
      </c>
      <c r="J1011">
        <v>2928</v>
      </c>
      <c r="K1011">
        <f>VLOOKUP(A1011,'2010'!A:V,6,FALSE)</f>
        <v>3054</v>
      </c>
      <c r="L1011">
        <v>499</v>
      </c>
      <c r="M1011">
        <f>VLOOKUP(A1011,'2010'!A:X,7,FALSE)</f>
        <v>670</v>
      </c>
      <c r="N1011">
        <v>1783</v>
      </c>
      <c r="O1011">
        <f>VLOOKUP(A1011,'2010'!A:N,8,FALSE)</f>
        <v>1474</v>
      </c>
      <c r="P1011">
        <v>1112</v>
      </c>
      <c r="Q1011">
        <f>VLOOKUP(A1011,'2010'!A:P,9,FALSE)</f>
        <v>1081</v>
      </c>
      <c r="R1011">
        <v>366</v>
      </c>
      <c r="S1011">
        <f>VLOOKUP(A1011,'2010'!A:R,10,FALSE)</f>
        <v>726</v>
      </c>
      <c r="T1011">
        <v>125</v>
      </c>
      <c r="U1011">
        <f>VLOOKUP(A1011,'2010'!A:T,11,FALSE)</f>
        <v>65</v>
      </c>
      <c r="V1011">
        <v>5720</v>
      </c>
      <c r="W1011">
        <f>VLOOKUP(A1011,'2010'!A:V,12,FALSE)</f>
        <v>6035</v>
      </c>
      <c r="X1011">
        <v>4222</v>
      </c>
      <c r="Y1011">
        <f>VLOOKUP(A1011,'2010'!A:X,13,FALSE)</f>
        <v>4279</v>
      </c>
      <c r="Z1011">
        <v>1498</v>
      </c>
      <c r="AA1011">
        <f>VLOOKUP(A1011,'2010'!A:Z,14,FALSE)</f>
        <v>1756</v>
      </c>
    </row>
    <row r="1012" spans="1:27" x14ac:dyDescent="0.25">
      <c r="A1012">
        <v>17031819300</v>
      </c>
      <c r="B1012">
        <v>2839</v>
      </c>
      <c r="C1012">
        <f>VLOOKUP(A1012,'2010'!A:N,2,FALSE)</f>
        <v>2737</v>
      </c>
      <c r="D1012">
        <v>183</v>
      </c>
      <c r="E1012">
        <f>VLOOKUP(A1012,'2010'!A:P,3,FALSE)</f>
        <v>10</v>
      </c>
      <c r="F1012">
        <v>32</v>
      </c>
      <c r="G1012">
        <f>VLOOKUP(A1012,'2010'!A:R,4,FALSE)</f>
        <v>0</v>
      </c>
      <c r="H1012">
        <v>660</v>
      </c>
      <c r="I1012">
        <f>VLOOKUP(A1012,'2010'!A:T,5,FALSE)</f>
        <v>452</v>
      </c>
      <c r="J1012">
        <v>1937</v>
      </c>
      <c r="K1012">
        <f>VLOOKUP(A1012,'2010'!A:V,6,FALSE)</f>
        <v>2177</v>
      </c>
      <c r="L1012">
        <v>90</v>
      </c>
      <c r="M1012">
        <f>VLOOKUP(A1012,'2010'!A:X,7,FALSE)</f>
        <v>189</v>
      </c>
      <c r="N1012">
        <v>556</v>
      </c>
      <c r="O1012">
        <f>VLOOKUP(A1012,'2010'!A:N,8,FALSE)</f>
        <v>475</v>
      </c>
      <c r="P1012">
        <v>688</v>
      </c>
      <c r="Q1012">
        <f>VLOOKUP(A1012,'2010'!A:P,9,FALSE)</f>
        <v>666</v>
      </c>
      <c r="R1012">
        <v>280</v>
      </c>
      <c r="S1012">
        <f>VLOOKUP(A1012,'2010'!A:R,10,FALSE)</f>
        <v>305</v>
      </c>
      <c r="T1012">
        <v>223</v>
      </c>
      <c r="U1012">
        <f>VLOOKUP(A1012,'2010'!A:T,11,FALSE)</f>
        <v>118</v>
      </c>
      <c r="V1012">
        <v>2834</v>
      </c>
      <c r="W1012">
        <f>VLOOKUP(A1012,'2010'!A:V,12,FALSE)</f>
        <v>2737</v>
      </c>
      <c r="X1012">
        <v>2518</v>
      </c>
      <c r="Y1012">
        <f>VLOOKUP(A1012,'2010'!A:X,13,FALSE)</f>
        <v>2081</v>
      </c>
      <c r="Z1012">
        <v>316</v>
      </c>
      <c r="AA1012">
        <f>VLOOKUP(A1012,'2010'!A:Z,14,FALSE)</f>
        <v>656</v>
      </c>
    </row>
    <row r="1013" spans="1:27" x14ac:dyDescent="0.25">
      <c r="A1013">
        <v>17031819400</v>
      </c>
      <c r="B1013">
        <v>5350</v>
      </c>
      <c r="C1013">
        <f>VLOOKUP(A1013,'2010'!A:N,2,FALSE)</f>
        <v>5361</v>
      </c>
      <c r="D1013">
        <v>577</v>
      </c>
      <c r="E1013">
        <f>VLOOKUP(A1013,'2010'!A:P,3,FALSE)</f>
        <v>76</v>
      </c>
      <c r="F1013">
        <v>37</v>
      </c>
      <c r="G1013">
        <f>VLOOKUP(A1013,'2010'!A:R,4,FALSE)</f>
        <v>283</v>
      </c>
      <c r="H1013">
        <v>1456</v>
      </c>
      <c r="I1013">
        <f>VLOOKUP(A1013,'2010'!A:T,5,FALSE)</f>
        <v>1435</v>
      </c>
      <c r="J1013">
        <v>3202</v>
      </c>
      <c r="K1013">
        <f>VLOOKUP(A1013,'2010'!A:V,6,FALSE)</f>
        <v>3495</v>
      </c>
      <c r="L1013">
        <v>272</v>
      </c>
      <c r="M1013">
        <f>VLOOKUP(A1013,'2010'!A:X,7,FALSE)</f>
        <v>237</v>
      </c>
      <c r="N1013">
        <v>1007</v>
      </c>
      <c r="O1013">
        <f>VLOOKUP(A1013,'2010'!A:N,8,FALSE)</f>
        <v>1076</v>
      </c>
      <c r="P1013">
        <v>1196</v>
      </c>
      <c r="Q1013">
        <f>VLOOKUP(A1013,'2010'!A:P,9,FALSE)</f>
        <v>1488</v>
      </c>
      <c r="R1013">
        <v>600</v>
      </c>
      <c r="S1013">
        <f>VLOOKUP(A1013,'2010'!A:R,10,FALSE)</f>
        <v>368</v>
      </c>
      <c r="T1013">
        <v>621</v>
      </c>
      <c r="U1013">
        <f>VLOOKUP(A1013,'2010'!A:T,11,FALSE)</f>
        <v>133</v>
      </c>
      <c r="V1013">
        <v>5350</v>
      </c>
      <c r="W1013">
        <f>VLOOKUP(A1013,'2010'!A:V,12,FALSE)</f>
        <v>5361</v>
      </c>
      <c r="X1013">
        <v>3426</v>
      </c>
      <c r="Y1013">
        <f>VLOOKUP(A1013,'2010'!A:X,13,FALSE)</f>
        <v>4053</v>
      </c>
      <c r="Z1013">
        <v>1924</v>
      </c>
      <c r="AA1013">
        <f>VLOOKUP(A1013,'2010'!A:Z,14,FALSE)</f>
        <v>1308</v>
      </c>
    </row>
    <row r="1014" spans="1:27" x14ac:dyDescent="0.25">
      <c r="A1014">
        <v>17031819500</v>
      </c>
      <c r="B1014">
        <v>3081</v>
      </c>
      <c r="C1014">
        <f>VLOOKUP(A1014,'2010'!A:N,2,FALSE)</f>
        <v>2885</v>
      </c>
      <c r="D1014">
        <v>744</v>
      </c>
      <c r="E1014">
        <f>VLOOKUP(A1014,'2010'!A:P,3,FALSE)</f>
        <v>519</v>
      </c>
      <c r="F1014">
        <v>87</v>
      </c>
      <c r="G1014">
        <f>VLOOKUP(A1014,'2010'!A:R,4,FALSE)</f>
        <v>47</v>
      </c>
      <c r="H1014">
        <v>320</v>
      </c>
      <c r="I1014">
        <f>VLOOKUP(A1014,'2010'!A:T,5,FALSE)</f>
        <v>321</v>
      </c>
      <c r="J1014">
        <v>1885</v>
      </c>
      <c r="K1014">
        <f>VLOOKUP(A1014,'2010'!A:V,6,FALSE)</f>
        <v>1954</v>
      </c>
      <c r="L1014">
        <v>252</v>
      </c>
      <c r="M1014">
        <f>VLOOKUP(A1014,'2010'!A:X,7,FALSE)</f>
        <v>135</v>
      </c>
      <c r="N1014">
        <v>489</v>
      </c>
      <c r="O1014">
        <f>VLOOKUP(A1014,'2010'!A:N,8,FALSE)</f>
        <v>558</v>
      </c>
      <c r="P1014">
        <v>548</v>
      </c>
      <c r="Q1014">
        <f>VLOOKUP(A1014,'2010'!A:P,9,FALSE)</f>
        <v>570</v>
      </c>
      <c r="R1014">
        <v>567</v>
      </c>
      <c r="S1014">
        <f>VLOOKUP(A1014,'2010'!A:R,10,FALSE)</f>
        <v>487</v>
      </c>
      <c r="T1014">
        <v>531</v>
      </c>
      <c r="U1014">
        <f>VLOOKUP(A1014,'2010'!A:T,11,FALSE)</f>
        <v>102</v>
      </c>
      <c r="V1014">
        <v>2885</v>
      </c>
      <c r="W1014">
        <f>VLOOKUP(A1014,'2010'!A:V,12,FALSE)</f>
        <v>2725</v>
      </c>
      <c r="X1014">
        <v>1902</v>
      </c>
      <c r="Y1014">
        <f>VLOOKUP(A1014,'2010'!A:X,13,FALSE)</f>
        <v>1569</v>
      </c>
      <c r="Z1014">
        <v>983</v>
      </c>
      <c r="AA1014">
        <f>VLOOKUP(A1014,'2010'!A:Z,14,FALSE)</f>
        <v>1156</v>
      </c>
    </row>
    <row r="1015" spans="1:27" x14ac:dyDescent="0.25">
      <c r="A1015">
        <v>17031819600</v>
      </c>
      <c r="B1015">
        <v>3760</v>
      </c>
      <c r="C1015">
        <f>VLOOKUP(A1015,'2010'!A:N,2,FALSE)</f>
        <v>4185</v>
      </c>
      <c r="D1015">
        <v>212</v>
      </c>
      <c r="E1015">
        <f>VLOOKUP(A1015,'2010'!A:P,3,FALSE)</f>
        <v>28</v>
      </c>
      <c r="F1015">
        <v>17</v>
      </c>
      <c r="G1015">
        <f>VLOOKUP(A1015,'2010'!A:R,4,FALSE)</f>
        <v>90</v>
      </c>
      <c r="H1015">
        <v>130</v>
      </c>
      <c r="I1015">
        <f>VLOOKUP(A1015,'2010'!A:T,5,FALSE)</f>
        <v>268</v>
      </c>
      <c r="J1015">
        <v>3392</v>
      </c>
      <c r="K1015">
        <f>VLOOKUP(A1015,'2010'!A:V,6,FALSE)</f>
        <v>3737</v>
      </c>
      <c r="L1015">
        <v>53</v>
      </c>
      <c r="M1015">
        <f>VLOOKUP(A1015,'2010'!A:X,7,FALSE)</f>
        <v>69</v>
      </c>
      <c r="N1015">
        <v>229</v>
      </c>
      <c r="O1015">
        <f>VLOOKUP(A1015,'2010'!A:N,8,FALSE)</f>
        <v>318</v>
      </c>
      <c r="P1015">
        <v>392</v>
      </c>
      <c r="Q1015">
        <f>VLOOKUP(A1015,'2010'!A:P,9,FALSE)</f>
        <v>593</v>
      </c>
      <c r="R1015">
        <v>664</v>
      </c>
      <c r="S1015">
        <f>VLOOKUP(A1015,'2010'!A:R,10,FALSE)</f>
        <v>1008</v>
      </c>
      <c r="T1015">
        <v>943</v>
      </c>
      <c r="U1015">
        <f>VLOOKUP(A1015,'2010'!A:T,11,FALSE)</f>
        <v>104</v>
      </c>
      <c r="V1015">
        <v>3683</v>
      </c>
      <c r="W1015">
        <f>VLOOKUP(A1015,'2010'!A:V,12,FALSE)</f>
        <v>4134</v>
      </c>
      <c r="X1015">
        <v>3312</v>
      </c>
      <c r="Y1015">
        <f>VLOOKUP(A1015,'2010'!A:X,13,FALSE)</f>
        <v>4007</v>
      </c>
      <c r="Z1015">
        <v>371</v>
      </c>
      <c r="AA1015">
        <f>VLOOKUP(A1015,'2010'!A:Z,14,FALSE)</f>
        <v>127</v>
      </c>
    </row>
    <row r="1016" spans="1:27" x14ac:dyDescent="0.25">
      <c r="A1016">
        <v>17031819700</v>
      </c>
      <c r="B1016">
        <v>5917</v>
      </c>
      <c r="C1016">
        <f>VLOOKUP(A1016,'2010'!A:N,2,FALSE)</f>
        <v>6113</v>
      </c>
      <c r="D1016">
        <v>25</v>
      </c>
      <c r="E1016">
        <f>VLOOKUP(A1016,'2010'!A:P,3,FALSE)</f>
        <v>39</v>
      </c>
      <c r="F1016">
        <v>204</v>
      </c>
      <c r="G1016">
        <f>VLOOKUP(A1016,'2010'!A:R,4,FALSE)</f>
        <v>20</v>
      </c>
      <c r="H1016">
        <v>107</v>
      </c>
      <c r="I1016">
        <f>VLOOKUP(A1016,'2010'!A:T,5,FALSE)</f>
        <v>109</v>
      </c>
      <c r="J1016">
        <v>5519</v>
      </c>
      <c r="K1016">
        <f>VLOOKUP(A1016,'2010'!A:V,6,FALSE)</f>
        <v>5879</v>
      </c>
      <c r="L1016">
        <v>34</v>
      </c>
      <c r="M1016">
        <f>VLOOKUP(A1016,'2010'!A:X,7,FALSE)</f>
        <v>31</v>
      </c>
      <c r="N1016">
        <v>354</v>
      </c>
      <c r="O1016">
        <f>VLOOKUP(A1016,'2010'!A:N,8,FALSE)</f>
        <v>194</v>
      </c>
      <c r="P1016">
        <v>443</v>
      </c>
      <c r="Q1016">
        <f>VLOOKUP(A1016,'2010'!A:P,9,FALSE)</f>
        <v>608</v>
      </c>
      <c r="R1016">
        <v>1693</v>
      </c>
      <c r="S1016">
        <f>VLOOKUP(A1016,'2010'!A:R,10,FALSE)</f>
        <v>1431</v>
      </c>
      <c r="T1016">
        <v>1160</v>
      </c>
      <c r="U1016">
        <f>VLOOKUP(A1016,'2010'!A:T,11,FALSE)</f>
        <v>172</v>
      </c>
      <c r="V1016">
        <v>5877</v>
      </c>
      <c r="W1016">
        <f>VLOOKUP(A1016,'2010'!A:V,12,FALSE)</f>
        <v>6113</v>
      </c>
      <c r="X1016">
        <v>5639</v>
      </c>
      <c r="Y1016">
        <f>VLOOKUP(A1016,'2010'!A:X,13,FALSE)</f>
        <v>5758</v>
      </c>
      <c r="Z1016">
        <v>238</v>
      </c>
      <c r="AA1016">
        <f>VLOOKUP(A1016,'2010'!A:Z,14,FALSE)</f>
        <v>355</v>
      </c>
    </row>
    <row r="1017" spans="1:27" x14ac:dyDescent="0.25">
      <c r="A1017">
        <v>17031819801</v>
      </c>
      <c r="B1017">
        <v>5439</v>
      </c>
      <c r="C1017">
        <f>VLOOKUP(A1017,'2010'!A:N,2,FALSE)</f>
        <v>5123</v>
      </c>
      <c r="D1017">
        <v>0</v>
      </c>
      <c r="E1017">
        <f>VLOOKUP(A1017,'2010'!A:P,3,FALSE)</f>
        <v>11</v>
      </c>
      <c r="F1017">
        <v>57</v>
      </c>
      <c r="G1017">
        <f>VLOOKUP(A1017,'2010'!A:R,4,FALSE)</f>
        <v>12</v>
      </c>
      <c r="H1017">
        <v>241</v>
      </c>
      <c r="I1017">
        <f>VLOOKUP(A1017,'2010'!A:T,5,FALSE)</f>
        <v>105</v>
      </c>
      <c r="J1017">
        <v>5056</v>
      </c>
      <c r="K1017">
        <f>VLOOKUP(A1017,'2010'!A:V,6,FALSE)</f>
        <v>4995</v>
      </c>
      <c r="L1017">
        <v>15</v>
      </c>
      <c r="M1017">
        <f>VLOOKUP(A1017,'2010'!A:X,7,FALSE)</f>
        <v>46</v>
      </c>
      <c r="N1017">
        <v>240</v>
      </c>
      <c r="O1017">
        <f>VLOOKUP(A1017,'2010'!A:N,8,FALSE)</f>
        <v>230</v>
      </c>
      <c r="P1017">
        <v>556</v>
      </c>
      <c r="Q1017">
        <f>VLOOKUP(A1017,'2010'!A:P,9,FALSE)</f>
        <v>559</v>
      </c>
      <c r="R1017">
        <v>1295</v>
      </c>
      <c r="S1017">
        <f>VLOOKUP(A1017,'2010'!A:R,10,FALSE)</f>
        <v>1353</v>
      </c>
      <c r="T1017">
        <v>1325</v>
      </c>
      <c r="U1017">
        <f>VLOOKUP(A1017,'2010'!A:T,11,FALSE)</f>
        <v>154</v>
      </c>
      <c r="V1017">
        <v>5405</v>
      </c>
      <c r="W1017">
        <f>VLOOKUP(A1017,'2010'!A:V,12,FALSE)</f>
        <v>5123</v>
      </c>
      <c r="X1017">
        <v>5021</v>
      </c>
      <c r="Y1017">
        <f>VLOOKUP(A1017,'2010'!A:X,13,FALSE)</f>
        <v>4979</v>
      </c>
      <c r="Z1017">
        <v>384</v>
      </c>
      <c r="AA1017">
        <f>VLOOKUP(A1017,'2010'!A:Z,14,FALSE)</f>
        <v>144</v>
      </c>
    </row>
    <row r="1018" spans="1:27" x14ac:dyDescent="0.25">
      <c r="A1018">
        <v>17031819802</v>
      </c>
      <c r="B1018">
        <v>2646</v>
      </c>
      <c r="C1018">
        <f>VLOOKUP(A1018,'2010'!A:N,2,FALSE)</f>
        <v>2745</v>
      </c>
      <c r="D1018">
        <v>5</v>
      </c>
      <c r="E1018">
        <f>VLOOKUP(A1018,'2010'!A:P,3,FALSE)</f>
        <v>0</v>
      </c>
      <c r="F1018">
        <v>57</v>
      </c>
      <c r="G1018">
        <f>VLOOKUP(A1018,'2010'!A:R,4,FALSE)</f>
        <v>28</v>
      </c>
      <c r="H1018">
        <v>155</v>
      </c>
      <c r="I1018">
        <f>VLOOKUP(A1018,'2010'!A:T,5,FALSE)</f>
        <v>58</v>
      </c>
      <c r="J1018">
        <v>2429</v>
      </c>
      <c r="K1018">
        <f>VLOOKUP(A1018,'2010'!A:V,6,FALSE)</f>
        <v>2647</v>
      </c>
      <c r="L1018">
        <v>36</v>
      </c>
      <c r="M1018">
        <f>VLOOKUP(A1018,'2010'!A:X,7,FALSE)</f>
        <v>31</v>
      </c>
      <c r="N1018">
        <v>131</v>
      </c>
      <c r="O1018">
        <f>VLOOKUP(A1018,'2010'!A:N,8,FALSE)</f>
        <v>185</v>
      </c>
      <c r="P1018">
        <v>250</v>
      </c>
      <c r="Q1018">
        <f>VLOOKUP(A1018,'2010'!A:P,9,FALSE)</f>
        <v>378</v>
      </c>
      <c r="R1018">
        <v>779</v>
      </c>
      <c r="S1018">
        <f>VLOOKUP(A1018,'2010'!A:R,10,FALSE)</f>
        <v>624</v>
      </c>
      <c r="T1018">
        <v>625</v>
      </c>
      <c r="U1018">
        <f>VLOOKUP(A1018,'2010'!A:T,11,FALSE)</f>
        <v>263</v>
      </c>
      <c r="V1018">
        <v>2646</v>
      </c>
      <c r="W1018">
        <f>VLOOKUP(A1018,'2010'!A:V,12,FALSE)</f>
        <v>2745</v>
      </c>
      <c r="X1018">
        <v>2630</v>
      </c>
      <c r="Y1018">
        <f>VLOOKUP(A1018,'2010'!A:X,13,FALSE)</f>
        <v>2644</v>
      </c>
      <c r="Z1018">
        <v>16</v>
      </c>
      <c r="AA1018">
        <f>VLOOKUP(A1018,'2010'!A:Z,14,FALSE)</f>
        <v>101</v>
      </c>
    </row>
    <row r="1019" spans="1:27" x14ac:dyDescent="0.25">
      <c r="A1019">
        <v>17031819900</v>
      </c>
      <c r="B1019">
        <v>3462</v>
      </c>
      <c r="C1019">
        <f>VLOOKUP(A1019,'2010'!A:N,2,FALSE)</f>
        <v>3254</v>
      </c>
      <c r="D1019">
        <v>0</v>
      </c>
      <c r="E1019">
        <f>VLOOKUP(A1019,'2010'!A:P,3,FALSE)</f>
        <v>23</v>
      </c>
      <c r="F1019">
        <v>8</v>
      </c>
      <c r="G1019">
        <f>VLOOKUP(A1019,'2010'!A:R,4,FALSE)</f>
        <v>23</v>
      </c>
      <c r="H1019">
        <v>96</v>
      </c>
      <c r="I1019">
        <f>VLOOKUP(A1019,'2010'!A:T,5,FALSE)</f>
        <v>52</v>
      </c>
      <c r="J1019">
        <v>3315</v>
      </c>
      <c r="K1019">
        <f>VLOOKUP(A1019,'2010'!A:V,6,FALSE)</f>
        <v>3118</v>
      </c>
      <c r="L1019">
        <v>10</v>
      </c>
      <c r="M1019">
        <f>VLOOKUP(A1019,'2010'!A:X,7,FALSE)</f>
        <v>23</v>
      </c>
      <c r="N1019">
        <v>188</v>
      </c>
      <c r="O1019">
        <f>VLOOKUP(A1019,'2010'!A:N,8,FALSE)</f>
        <v>231</v>
      </c>
      <c r="P1019">
        <v>275</v>
      </c>
      <c r="Q1019">
        <f>VLOOKUP(A1019,'2010'!A:P,9,FALSE)</f>
        <v>270</v>
      </c>
      <c r="R1019">
        <v>930</v>
      </c>
      <c r="S1019">
        <f>VLOOKUP(A1019,'2010'!A:R,10,FALSE)</f>
        <v>880</v>
      </c>
      <c r="T1019">
        <v>755</v>
      </c>
      <c r="U1019">
        <f>VLOOKUP(A1019,'2010'!A:T,11,FALSE)</f>
        <v>111</v>
      </c>
      <c r="V1019">
        <v>3462</v>
      </c>
      <c r="W1019">
        <f>VLOOKUP(A1019,'2010'!A:V,12,FALSE)</f>
        <v>3254</v>
      </c>
      <c r="X1019">
        <v>3369</v>
      </c>
      <c r="Y1019">
        <f>VLOOKUP(A1019,'2010'!A:X,13,FALSE)</f>
        <v>3206</v>
      </c>
      <c r="Z1019">
        <v>93</v>
      </c>
      <c r="AA1019">
        <f>VLOOKUP(A1019,'2010'!A:Z,14,FALSE)</f>
        <v>48</v>
      </c>
    </row>
    <row r="1020" spans="1:27" x14ac:dyDescent="0.25">
      <c r="A1020">
        <v>17031820000</v>
      </c>
      <c r="B1020">
        <v>2251</v>
      </c>
      <c r="C1020">
        <f>VLOOKUP(A1020,'2010'!A:N,2,FALSE)</f>
        <v>1954</v>
      </c>
      <c r="D1020">
        <v>25</v>
      </c>
      <c r="E1020">
        <f>VLOOKUP(A1020,'2010'!A:P,3,FALSE)</f>
        <v>0</v>
      </c>
      <c r="F1020">
        <v>280</v>
      </c>
      <c r="G1020">
        <f>VLOOKUP(A1020,'2010'!A:R,4,FALSE)</f>
        <v>252</v>
      </c>
      <c r="H1020">
        <v>264</v>
      </c>
      <c r="I1020">
        <f>VLOOKUP(A1020,'2010'!A:T,5,FALSE)</f>
        <v>49</v>
      </c>
      <c r="J1020">
        <v>1678</v>
      </c>
      <c r="K1020">
        <f>VLOOKUP(A1020,'2010'!A:V,6,FALSE)</f>
        <v>1637</v>
      </c>
      <c r="L1020">
        <v>14</v>
      </c>
      <c r="M1020">
        <f>VLOOKUP(A1020,'2010'!A:X,7,FALSE)</f>
        <v>26</v>
      </c>
      <c r="N1020">
        <v>105</v>
      </c>
      <c r="O1020">
        <f>VLOOKUP(A1020,'2010'!A:N,8,FALSE)</f>
        <v>83</v>
      </c>
      <c r="P1020">
        <v>186</v>
      </c>
      <c r="Q1020">
        <f>VLOOKUP(A1020,'2010'!A:P,9,FALSE)</f>
        <v>205</v>
      </c>
      <c r="R1020">
        <v>566</v>
      </c>
      <c r="S1020">
        <f>VLOOKUP(A1020,'2010'!A:R,10,FALSE)</f>
        <v>437</v>
      </c>
      <c r="T1020">
        <v>471</v>
      </c>
      <c r="U1020">
        <f>VLOOKUP(A1020,'2010'!A:T,11,FALSE)</f>
        <v>125</v>
      </c>
      <c r="V1020">
        <v>2251</v>
      </c>
      <c r="W1020">
        <f>VLOOKUP(A1020,'2010'!A:V,12,FALSE)</f>
        <v>1954</v>
      </c>
      <c r="X1020">
        <v>1879</v>
      </c>
      <c r="Y1020">
        <f>VLOOKUP(A1020,'2010'!A:X,13,FALSE)</f>
        <v>1832</v>
      </c>
      <c r="Z1020">
        <v>372</v>
      </c>
      <c r="AA1020">
        <f>VLOOKUP(A1020,'2010'!A:Z,14,FALSE)</f>
        <v>122</v>
      </c>
    </row>
    <row r="1021" spans="1:27" x14ac:dyDescent="0.25">
      <c r="A1021">
        <v>17031820101</v>
      </c>
      <c r="B1021">
        <v>6763</v>
      </c>
      <c r="C1021">
        <f>VLOOKUP(A1021,'2010'!A:N,2,FALSE)</f>
        <v>7040</v>
      </c>
      <c r="D1021">
        <v>96</v>
      </c>
      <c r="E1021">
        <f>VLOOKUP(A1021,'2010'!A:P,3,FALSE)</f>
        <v>81</v>
      </c>
      <c r="F1021">
        <v>280</v>
      </c>
      <c r="G1021">
        <f>VLOOKUP(A1021,'2010'!A:R,4,FALSE)</f>
        <v>329</v>
      </c>
      <c r="H1021">
        <v>258</v>
      </c>
      <c r="I1021">
        <f>VLOOKUP(A1021,'2010'!A:T,5,FALSE)</f>
        <v>319</v>
      </c>
      <c r="J1021">
        <v>5959</v>
      </c>
      <c r="K1021">
        <f>VLOOKUP(A1021,'2010'!A:V,6,FALSE)</f>
        <v>6327</v>
      </c>
      <c r="L1021">
        <v>306</v>
      </c>
      <c r="M1021">
        <f>VLOOKUP(A1021,'2010'!A:X,7,FALSE)</f>
        <v>134</v>
      </c>
      <c r="N1021">
        <v>735</v>
      </c>
      <c r="O1021">
        <f>VLOOKUP(A1021,'2010'!A:N,8,FALSE)</f>
        <v>845</v>
      </c>
      <c r="P1021">
        <v>1291</v>
      </c>
      <c r="Q1021">
        <f>VLOOKUP(A1021,'2010'!A:P,9,FALSE)</f>
        <v>1441</v>
      </c>
      <c r="R1021">
        <v>1821</v>
      </c>
      <c r="S1021">
        <f>VLOOKUP(A1021,'2010'!A:R,10,FALSE)</f>
        <v>1544</v>
      </c>
      <c r="T1021">
        <v>1168</v>
      </c>
      <c r="U1021">
        <f>VLOOKUP(A1021,'2010'!A:T,11,FALSE)</f>
        <v>229</v>
      </c>
      <c r="V1021">
        <v>6440</v>
      </c>
      <c r="W1021">
        <f>VLOOKUP(A1021,'2010'!A:V,12,FALSE)</f>
        <v>6889</v>
      </c>
      <c r="X1021">
        <v>5868</v>
      </c>
      <c r="Y1021">
        <f>VLOOKUP(A1021,'2010'!A:X,13,FALSE)</f>
        <v>6414</v>
      </c>
      <c r="Z1021">
        <v>572</v>
      </c>
      <c r="AA1021">
        <f>VLOOKUP(A1021,'2010'!A:Z,14,FALSE)</f>
        <v>475</v>
      </c>
    </row>
    <row r="1022" spans="1:27" x14ac:dyDescent="0.25">
      <c r="A1022">
        <v>17031820103</v>
      </c>
      <c r="B1022">
        <v>4246</v>
      </c>
      <c r="C1022">
        <f>VLOOKUP(A1022,'2010'!A:N,2,FALSE)</f>
        <v>3897</v>
      </c>
      <c r="D1022">
        <v>109</v>
      </c>
      <c r="E1022">
        <f>VLOOKUP(A1022,'2010'!A:P,3,FALSE)</f>
        <v>110</v>
      </c>
      <c r="F1022">
        <v>79</v>
      </c>
      <c r="G1022">
        <f>VLOOKUP(A1022,'2010'!A:R,4,FALSE)</f>
        <v>153</v>
      </c>
      <c r="H1022">
        <v>1256</v>
      </c>
      <c r="I1022">
        <f>VLOOKUP(A1022,'2010'!A:T,5,FALSE)</f>
        <v>732</v>
      </c>
      <c r="J1022">
        <v>2779</v>
      </c>
      <c r="K1022">
        <f>VLOOKUP(A1022,'2010'!A:V,6,FALSE)</f>
        <v>2902</v>
      </c>
      <c r="L1022">
        <v>263</v>
      </c>
      <c r="M1022">
        <f>VLOOKUP(A1022,'2010'!A:X,7,FALSE)</f>
        <v>468</v>
      </c>
      <c r="N1022">
        <v>851</v>
      </c>
      <c r="O1022">
        <f>VLOOKUP(A1022,'2010'!A:N,8,FALSE)</f>
        <v>717</v>
      </c>
      <c r="P1022">
        <v>837</v>
      </c>
      <c r="Q1022">
        <f>VLOOKUP(A1022,'2010'!A:P,9,FALSE)</f>
        <v>473</v>
      </c>
      <c r="R1022">
        <v>578</v>
      </c>
      <c r="S1022">
        <f>VLOOKUP(A1022,'2010'!A:R,10,FALSE)</f>
        <v>557</v>
      </c>
      <c r="T1022">
        <v>361</v>
      </c>
      <c r="U1022">
        <f>VLOOKUP(A1022,'2010'!A:T,11,FALSE)</f>
        <v>107</v>
      </c>
      <c r="V1022">
        <v>3962</v>
      </c>
      <c r="W1022">
        <f>VLOOKUP(A1022,'2010'!A:V,12,FALSE)</f>
        <v>3815</v>
      </c>
      <c r="X1022">
        <v>2535</v>
      </c>
      <c r="Y1022">
        <f>VLOOKUP(A1022,'2010'!A:X,13,FALSE)</f>
        <v>2737</v>
      </c>
      <c r="Z1022">
        <v>1427</v>
      </c>
      <c r="AA1022">
        <f>VLOOKUP(A1022,'2010'!A:Z,14,FALSE)</f>
        <v>1078</v>
      </c>
    </row>
    <row r="1023" spans="1:27" x14ac:dyDescent="0.25">
      <c r="A1023">
        <v>17031820104</v>
      </c>
      <c r="B1023">
        <v>4211</v>
      </c>
      <c r="C1023">
        <f>VLOOKUP(A1023,'2010'!A:N,2,FALSE)</f>
        <v>3575</v>
      </c>
      <c r="D1023">
        <v>282</v>
      </c>
      <c r="E1023">
        <f>VLOOKUP(A1023,'2010'!A:P,3,FALSE)</f>
        <v>57</v>
      </c>
      <c r="F1023">
        <v>42</v>
      </c>
      <c r="G1023">
        <f>VLOOKUP(A1023,'2010'!A:R,4,FALSE)</f>
        <v>0</v>
      </c>
      <c r="H1023">
        <v>785</v>
      </c>
      <c r="I1023">
        <f>VLOOKUP(A1023,'2010'!A:T,5,FALSE)</f>
        <v>201</v>
      </c>
      <c r="J1023">
        <v>3054</v>
      </c>
      <c r="K1023">
        <f>VLOOKUP(A1023,'2010'!A:V,6,FALSE)</f>
        <v>3307</v>
      </c>
      <c r="L1023">
        <v>205</v>
      </c>
      <c r="M1023">
        <f>VLOOKUP(A1023,'2010'!A:X,7,FALSE)</f>
        <v>195</v>
      </c>
      <c r="N1023">
        <v>889</v>
      </c>
      <c r="O1023">
        <f>VLOOKUP(A1023,'2010'!A:N,8,FALSE)</f>
        <v>732</v>
      </c>
      <c r="P1023">
        <v>935</v>
      </c>
      <c r="Q1023">
        <f>VLOOKUP(A1023,'2010'!A:P,9,FALSE)</f>
        <v>805</v>
      </c>
      <c r="R1023">
        <v>414</v>
      </c>
      <c r="S1023">
        <f>VLOOKUP(A1023,'2010'!A:R,10,FALSE)</f>
        <v>611</v>
      </c>
      <c r="T1023">
        <v>368</v>
      </c>
      <c r="U1023">
        <f>VLOOKUP(A1023,'2010'!A:T,11,FALSE)</f>
        <v>78</v>
      </c>
      <c r="V1023">
        <v>4177</v>
      </c>
      <c r="W1023">
        <f>VLOOKUP(A1023,'2010'!A:V,12,FALSE)</f>
        <v>3575</v>
      </c>
      <c r="X1023">
        <v>3109</v>
      </c>
      <c r="Y1023">
        <f>VLOOKUP(A1023,'2010'!A:X,13,FALSE)</f>
        <v>3009</v>
      </c>
      <c r="Z1023">
        <v>1068</v>
      </c>
      <c r="AA1023">
        <f>VLOOKUP(A1023,'2010'!A:Z,14,FALSE)</f>
        <v>566</v>
      </c>
    </row>
    <row r="1024" spans="1:27" x14ac:dyDescent="0.25">
      <c r="A1024">
        <v>17031820201</v>
      </c>
      <c r="B1024">
        <v>8057</v>
      </c>
      <c r="C1024">
        <f>VLOOKUP(A1024,'2010'!A:N,2,FALSE)</f>
        <v>7646</v>
      </c>
      <c r="D1024">
        <v>109</v>
      </c>
      <c r="E1024">
        <f>VLOOKUP(A1024,'2010'!A:P,3,FALSE)</f>
        <v>165</v>
      </c>
      <c r="F1024">
        <v>637</v>
      </c>
      <c r="G1024">
        <f>VLOOKUP(A1024,'2010'!A:R,4,FALSE)</f>
        <v>294</v>
      </c>
      <c r="H1024">
        <v>600</v>
      </c>
      <c r="I1024">
        <f>VLOOKUP(A1024,'2010'!A:T,5,FALSE)</f>
        <v>593</v>
      </c>
      <c r="J1024">
        <v>6557</v>
      </c>
      <c r="K1024">
        <f>VLOOKUP(A1024,'2010'!A:V,6,FALSE)</f>
        <v>6527</v>
      </c>
      <c r="L1024">
        <v>234</v>
      </c>
      <c r="M1024">
        <f>VLOOKUP(A1024,'2010'!A:X,7,FALSE)</f>
        <v>428</v>
      </c>
      <c r="N1024">
        <v>1171</v>
      </c>
      <c r="O1024">
        <f>VLOOKUP(A1024,'2010'!A:N,8,FALSE)</f>
        <v>1325</v>
      </c>
      <c r="P1024">
        <v>1642</v>
      </c>
      <c r="Q1024">
        <f>VLOOKUP(A1024,'2010'!A:P,9,FALSE)</f>
        <v>1454</v>
      </c>
      <c r="R1024">
        <v>1769</v>
      </c>
      <c r="S1024">
        <f>VLOOKUP(A1024,'2010'!A:R,10,FALSE)</f>
        <v>1378</v>
      </c>
      <c r="T1024">
        <v>1349</v>
      </c>
      <c r="U1024">
        <f>VLOOKUP(A1024,'2010'!A:T,11,FALSE)</f>
        <v>227</v>
      </c>
      <c r="V1024">
        <v>8057</v>
      </c>
      <c r="W1024">
        <f>VLOOKUP(A1024,'2010'!A:V,12,FALSE)</f>
        <v>7646</v>
      </c>
      <c r="X1024">
        <v>7082</v>
      </c>
      <c r="Y1024">
        <f>VLOOKUP(A1024,'2010'!A:X,13,FALSE)</f>
        <v>7043</v>
      </c>
      <c r="Z1024">
        <v>975</v>
      </c>
      <c r="AA1024">
        <f>VLOOKUP(A1024,'2010'!A:Z,14,FALSE)</f>
        <v>603</v>
      </c>
    </row>
    <row r="1025" spans="1:27" x14ac:dyDescent="0.25">
      <c r="A1025">
        <v>17031820202</v>
      </c>
      <c r="B1025">
        <v>3267</v>
      </c>
      <c r="C1025">
        <f>VLOOKUP(A1025,'2010'!A:N,2,FALSE)</f>
        <v>3957</v>
      </c>
      <c r="D1025">
        <v>55</v>
      </c>
      <c r="E1025">
        <f>VLOOKUP(A1025,'2010'!A:P,3,FALSE)</f>
        <v>6</v>
      </c>
      <c r="F1025">
        <v>17</v>
      </c>
      <c r="G1025">
        <f>VLOOKUP(A1025,'2010'!A:R,4,FALSE)</f>
        <v>5</v>
      </c>
      <c r="H1025">
        <v>1209</v>
      </c>
      <c r="I1025">
        <f>VLOOKUP(A1025,'2010'!A:T,5,FALSE)</f>
        <v>1521</v>
      </c>
      <c r="J1025">
        <v>1981</v>
      </c>
      <c r="K1025">
        <f>VLOOKUP(A1025,'2010'!A:V,6,FALSE)</f>
        <v>2357</v>
      </c>
      <c r="L1025">
        <v>521</v>
      </c>
      <c r="M1025">
        <f>VLOOKUP(A1025,'2010'!A:X,7,FALSE)</f>
        <v>531</v>
      </c>
      <c r="N1025">
        <v>673</v>
      </c>
      <c r="O1025">
        <f>VLOOKUP(A1025,'2010'!A:N,8,FALSE)</f>
        <v>902</v>
      </c>
      <c r="P1025">
        <v>521</v>
      </c>
      <c r="Q1025">
        <f>VLOOKUP(A1025,'2010'!A:P,9,FALSE)</f>
        <v>888</v>
      </c>
      <c r="R1025">
        <v>385</v>
      </c>
      <c r="S1025">
        <f>VLOOKUP(A1025,'2010'!A:R,10,FALSE)</f>
        <v>209</v>
      </c>
      <c r="T1025">
        <v>146</v>
      </c>
      <c r="U1025">
        <f>VLOOKUP(A1025,'2010'!A:T,11,FALSE)</f>
        <v>48</v>
      </c>
      <c r="V1025">
        <v>3267</v>
      </c>
      <c r="W1025">
        <f>VLOOKUP(A1025,'2010'!A:V,12,FALSE)</f>
        <v>3957</v>
      </c>
      <c r="X1025">
        <v>1978</v>
      </c>
      <c r="Y1025">
        <f>VLOOKUP(A1025,'2010'!A:X,13,FALSE)</f>
        <v>2484</v>
      </c>
      <c r="Z1025">
        <v>1289</v>
      </c>
      <c r="AA1025">
        <f>VLOOKUP(A1025,'2010'!A:Z,14,FALSE)</f>
        <v>1473</v>
      </c>
    </row>
    <row r="1026" spans="1:27" x14ac:dyDescent="0.25">
      <c r="A1026">
        <v>17031820300</v>
      </c>
      <c r="B1026">
        <v>5162</v>
      </c>
      <c r="C1026">
        <f>VLOOKUP(A1026,'2010'!A:N,2,FALSE)</f>
        <v>4727</v>
      </c>
      <c r="D1026">
        <v>165</v>
      </c>
      <c r="E1026">
        <f>VLOOKUP(A1026,'2010'!A:P,3,FALSE)</f>
        <v>130</v>
      </c>
      <c r="F1026">
        <v>152</v>
      </c>
      <c r="G1026">
        <f>VLOOKUP(A1026,'2010'!A:R,4,FALSE)</f>
        <v>294</v>
      </c>
      <c r="H1026">
        <v>3317</v>
      </c>
      <c r="I1026">
        <f>VLOOKUP(A1026,'2010'!A:T,5,FALSE)</f>
        <v>2836</v>
      </c>
      <c r="J1026">
        <v>1499</v>
      </c>
      <c r="K1026">
        <f>VLOOKUP(A1026,'2010'!A:V,6,FALSE)</f>
        <v>1445</v>
      </c>
      <c r="L1026">
        <v>774</v>
      </c>
      <c r="M1026">
        <f>VLOOKUP(A1026,'2010'!A:X,7,FALSE)</f>
        <v>1004</v>
      </c>
      <c r="N1026">
        <v>963</v>
      </c>
      <c r="O1026">
        <f>VLOOKUP(A1026,'2010'!A:N,8,FALSE)</f>
        <v>914</v>
      </c>
      <c r="P1026">
        <v>664</v>
      </c>
      <c r="Q1026">
        <f>VLOOKUP(A1026,'2010'!A:P,9,FALSE)</f>
        <v>587</v>
      </c>
      <c r="R1026">
        <v>326</v>
      </c>
      <c r="S1026">
        <f>VLOOKUP(A1026,'2010'!A:R,10,FALSE)</f>
        <v>283</v>
      </c>
      <c r="T1026">
        <v>72</v>
      </c>
      <c r="U1026">
        <f>VLOOKUP(A1026,'2010'!A:T,11,FALSE)</f>
        <v>164</v>
      </c>
      <c r="V1026">
        <v>5149</v>
      </c>
      <c r="W1026">
        <f>VLOOKUP(A1026,'2010'!A:V,12,FALSE)</f>
        <v>4727</v>
      </c>
      <c r="X1026">
        <v>2773</v>
      </c>
      <c r="Y1026">
        <f>VLOOKUP(A1026,'2010'!A:X,13,FALSE)</f>
        <v>2965</v>
      </c>
      <c r="Z1026">
        <v>2376</v>
      </c>
      <c r="AA1026">
        <f>VLOOKUP(A1026,'2010'!A:Z,14,FALSE)</f>
        <v>1762</v>
      </c>
    </row>
    <row r="1027" spans="1:27" x14ac:dyDescent="0.25">
      <c r="A1027">
        <v>17031820400</v>
      </c>
      <c r="B1027">
        <v>6067</v>
      </c>
      <c r="C1027">
        <f>VLOOKUP(A1027,'2010'!A:N,2,FALSE)</f>
        <v>5932</v>
      </c>
      <c r="D1027">
        <v>1029</v>
      </c>
      <c r="E1027">
        <f>VLOOKUP(A1027,'2010'!A:P,3,FALSE)</f>
        <v>984</v>
      </c>
      <c r="F1027">
        <v>86</v>
      </c>
      <c r="G1027">
        <f>VLOOKUP(A1027,'2010'!A:R,4,FALSE)</f>
        <v>0</v>
      </c>
      <c r="H1027">
        <v>4290</v>
      </c>
      <c r="I1027">
        <f>VLOOKUP(A1027,'2010'!A:T,5,FALSE)</f>
        <v>3996</v>
      </c>
      <c r="J1027">
        <v>651</v>
      </c>
      <c r="K1027">
        <f>VLOOKUP(A1027,'2010'!A:V,6,FALSE)</f>
        <v>755</v>
      </c>
      <c r="L1027">
        <v>1232</v>
      </c>
      <c r="M1027">
        <f>VLOOKUP(A1027,'2010'!A:X,7,FALSE)</f>
        <v>1359</v>
      </c>
      <c r="N1027">
        <v>1270</v>
      </c>
      <c r="O1027">
        <f>VLOOKUP(A1027,'2010'!A:N,8,FALSE)</f>
        <v>1034</v>
      </c>
      <c r="P1027">
        <v>990</v>
      </c>
      <c r="Q1027">
        <f>VLOOKUP(A1027,'2010'!A:P,9,FALSE)</f>
        <v>820</v>
      </c>
      <c r="R1027">
        <v>253</v>
      </c>
      <c r="S1027">
        <f>VLOOKUP(A1027,'2010'!A:R,10,FALSE)</f>
        <v>308</v>
      </c>
      <c r="T1027">
        <v>94</v>
      </c>
      <c r="U1027">
        <f>VLOOKUP(A1027,'2010'!A:T,11,FALSE)</f>
        <v>36</v>
      </c>
      <c r="V1027">
        <v>6043</v>
      </c>
      <c r="W1027">
        <f>VLOOKUP(A1027,'2010'!A:V,12,FALSE)</f>
        <v>5833</v>
      </c>
      <c r="X1027">
        <v>3468</v>
      </c>
      <c r="Y1027">
        <f>VLOOKUP(A1027,'2010'!A:X,13,FALSE)</f>
        <v>3279</v>
      </c>
      <c r="Z1027">
        <v>2575</v>
      </c>
      <c r="AA1027">
        <f>VLOOKUP(A1027,'2010'!A:Z,14,FALSE)</f>
        <v>2554</v>
      </c>
    </row>
    <row r="1028" spans="1:27" x14ac:dyDescent="0.25">
      <c r="A1028">
        <v>17031820501</v>
      </c>
      <c r="B1028">
        <v>6155</v>
      </c>
      <c r="C1028">
        <f>VLOOKUP(A1028,'2010'!A:N,2,FALSE)</f>
        <v>6104</v>
      </c>
      <c r="D1028">
        <v>274</v>
      </c>
      <c r="E1028">
        <f>VLOOKUP(A1028,'2010'!A:P,3,FALSE)</f>
        <v>18</v>
      </c>
      <c r="F1028">
        <v>255</v>
      </c>
      <c r="G1028">
        <f>VLOOKUP(A1028,'2010'!A:R,4,FALSE)</f>
        <v>131</v>
      </c>
      <c r="H1028">
        <v>1089</v>
      </c>
      <c r="I1028">
        <f>VLOOKUP(A1028,'2010'!A:T,5,FALSE)</f>
        <v>1438</v>
      </c>
      <c r="J1028">
        <v>4523</v>
      </c>
      <c r="K1028">
        <f>VLOOKUP(A1028,'2010'!A:V,6,FALSE)</f>
        <v>4436</v>
      </c>
      <c r="L1028">
        <v>608</v>
      </c>
      <c r="M1028">
        <f>VLOOKUP(A1028,'2010'!A:X,7,FALSE)</f>
        <v>721</v>
      </c>
      <c r="N1028">
        <v>1537</v>
      </c>
      <c r="O1028">
        <f>VLOOKUP(A1028,'2010'!A:N,8,FALSE)</f>
        <v>1573</v>
      </c>
      <c r="P1028">
        <v>1218</v>
      </c>
      <c r="Q1028">
        <f>VLOOKUP(A1028,'2010'!A:P,9,FALSE)</f>
        <v>1346</v>
      </c>
      <c r="R1028">
        <v>612</v>
      </c>
      <c r="S1028">
        <f>VLOOKUP(A1028,'2010'!A:R,10,FALSE)</f>
        <v>362</v>
      </c>
      <c r="T1028">
        <v>214</v>
      </c>
      <c r="U1028">
        <f>VLOOKUP(A1028,'2010'!A:T,11,FALSE)</f>
        <v>82</v>
      </c>
      <c r="V1028">
        <v>6146</v>
      </c>
      <c r="W1028">
        <f>VLOOKUP(A1028,'2010'!A:V,12,FALSE)</f>
        <v>6104</v>
      </c>
      <c r="X1028">
        <v>4769</v>
      </c>
      <c r="Y1028">
        <f>VLOOKUP(A1028,'2010'!A:X,13,FALSE)</f>
        <v>5368</v>
      </c>
      <c r="Z1028">
        <v>1377</v>
      </c>
      <c r="AA1028">
        <f>VLOOKUP(A1028,'2010'!A:Z,14,FALSE)</f>
        <v>736</v>
      </c>
    </row>
    <row r="1029" spans="1:27" x14ac:dyDescent="0.25">
      <c r="A1029">
        <v>17031820502</v>
      </c>
      <c r="B1029">
        <v>5008</v>
      </c>
      <c r="C1029">
        <f>VLOOKUP(A1029,'2010'!A:N,2,FALSE)</f>
        <v>4769</v>
      </c>
      <c r="D1029">
        <v>118</v>
      </c>
      <c r="E1029">
        <f>VLOOKUP(A1029,'2010'!A:P,3,FALSE)</f>
        <v>279</v>
      </c>
      <c r="F1029">
        <v>235</v>
      </c>
      <c r="G1029">
        <f>VLOOKUP(A1029,'2010'!A:R,4,FALSE)</f>
        <v>93</v>
      </c>
      <c r="H1029">
        <v>822</v>
      </c>
      <c r="I1029">
        <f>VLOOKUP(A1029,'2010'!A:T,5,FALSE)</f>
        <v>499</v>
      </c>
      <c r="J1029">
        <v>3777</v>
      </c>
      <c r="K1029">
        <f>VLOOKUP(A1029,'2010'!A:V,6,FALSE)</f>
        <v>3853</v>
      </c>
      <c r="L1029">
        <v>1123</v>
      </c>
      <c r="M1029">
        <f>VLOOKUP(A1029,'2010'!A:X,7,FALSE)</f>
        <v>824</v>
      </c>
      <c r="N1029">
        <v>1145</v>
      </c>
      <c r="O1029">
        <f>VLOOKUP(A1029,'2010'!A:N,8,FALSE)</f>
        <v>1443</v>
      </c>
      <c r="P1029">
        <v>1035</v>
      </c>
      <c r="Q1029">
        <f>VLOOKUP(A1029,'2010'!A:P,9,FALSE)</f>
        <v>774</v>
      </c>
      <c r="R1029">
        <v>317</v>
      </c>
      <c r="S1029">
        <f>VLOOKUP(A1029,'2010'!A:R,10,FALSE)</f>
        <v>178</v>
      </c>
      <c r="T1029">
        <v>170</v>
      </c>
      <c r="U1029">
        <f>VLOOKUP(A1029,'2010'!A:T,11,FALSE)</f>
        <v>40</v>
      </c>
      <c r="V1029">
        <v>4503</v>
      </c>
      <c r="W1029">
        <f>VLOOKUP(A1029,'2010'!A:V,12,FALSE)</f>
        <v>4452</v>
      </c>
      <c r="X1029">
        <v>3496</v>
      </c>
      <c r="Y1029">
        <f>VLOOKUP(A1029,'2010'!A:X,13,FALSE)</f>
        <v>3311</v>
      </c>
      <c r="Z1029">
        <v>1007</v>
      </c>
      <c r="AA1029">
        <f>VLOOKUP(A1029,'2010'!A:Z,14,FALSE)</f>
        <v>1141</v>
      </c>
    </row>
    <row r="1030" spans="1:27" x14ac:dyDescent="0.25">
      <c r="A1030">
        <v>17031820603</v>
      </c>
      <c r="B1030">
        <v>5346</v>
      </c>
      <c r="C1030">
        <f>VLOOKUP(A1030,'2010'!A:N,2,FALSE)</f>
        <v>5132</v>
      </c>
      <c r="D1030">
        <v>479</v>
      </c>
      <c r="E1030">
        <f>VLOOKUP(A1030,'2010'!A:P,3,FALSE)</f>
        <v>0</v>
      </c>
      <c r="F1030">
        <v>110</v>
      </c>
      <c r="G1030">
        <f>VLOOKUP(A1030,'2010'!A:R,4,FALSE)</f>
        <v>0</v>
      </c>
      <c r="H1030">
        <v>1308</v>
      </c>
      <c r="I1030">
        <f>VLOOKUP(A1030,'2010'!A:T,5,FALSE)</f>
        <v>873</v>
      </c>
      <c r="J1030">
        <v>3385</v>
      </c>
      <c r="K1030">
        <f>VLOOKUP(A1030,'2010'!A:V,6,FALSE)</f>
        <v>4206</v>
      </c>
      <c r="L1030">
        <v>774</v>
      </c>
      <c r="M1030">
        <f>VLOOKUP(A1030,'2010'!A:X,7,FALSE)</f>
        <v>617</v>
      </c>
      <c r="N1030">
        <v>1616</v>
      </c>
      <c r="O1030">
        <f>VLOOKUP(A1030,'2010'!A:N,8,FALSE)</f>
        <v>1248</v>
      </c>
      <c r="P1030">
        <v>779</v>
      </c>
      <c r="Q1030">
        <f>VLOOKUP(A1030,'2010'!A:P,9,FALSE)</f>
        <v>1089</v>
      </c>
      <c r="R1030">
        <v>260</v>
      </c>
      <c r="S1030">
        <f>VLOOKUP(A1030,'2010'!A:R,10,FALSE)</f>
        <v>345</v>
      </c>
      <c r="T1030">
        <v>66</v>
      </c>
      <c r="U1030">
        <f>VLOOKUP(A1030,'2010'!A:T,11,FALSE)</f>
        <v>57</v>
      </c>
      <c r="V1030">
        <v>5346</v>
      </c>
      <c r="W1030">
        <f>VLOOKUP(A1030,'2010'!A:V,12,FALSE)</f>
        <v>5132</v>
      </c>
      <c r="X1030">
        <v>4249</v>
      </c>
      <c r="Y1030">
        <f>VLOOKUP(A1030,'2010'!A:X,13,FALSE)</f>
        <v>4128</v>
      </c>
      <c r="Z1030">
        <v>1097</v>
      </c>
      <c r="AA1030">
        <f>VLOOKUP(A1030,'2010'!A:Z,14,FALSE)</f>
        <v>1004</v>
      </c>
    </row>
    <row r="1031" spans="1:27" x14ac:dyDescent="0.25">
      <c r="A1031">
        <v>17031820604</v>
      </c>
      <c r="B1031">
        <v>4050</v>
      </c>
      <c r="C1031">
        <f>VLOOKUP(A1031,'2010'!A:N,2,FALSE)</f>
        <v>3700</v>
      </c>
      <c r="D1031">
        <v>60</v>
      </c>
      <c r="E1031">
        <f>VLOOKUP(A1031,'2010'!A:P,3,FALSE)</f>
        <v>255</v>
      </c>
      <c r="F1031">
        <v>0</v>
      </c>
      <c r="G1031">
        <f>VLOOKUP(A1031,'2010'!A:R,4,FALSE)</f>
        <v>0</v>
      </c>
      <c r="H1031">
        <v>697</v>
      </c>
      <c r="I1031">
        <f>VLOOKUP(A1031,'2010'!A:T,5,FALSE)</f>
        <v>489</v>
      </c>
      <c r="J1031">
        <v>3202</v>
      </c>
      <c r="K1031">
        <f>VLOOKUP(A1031,'2010'!A:V,6,FALSE)</f>
        <v>2956</v>
      </c>
      <c r="L1031">
        <v>571</v>
      </c>
      <c r="M1031">
        <f>VLOOKUP(A1031,'2010'!A:X,7,FALSE)</f>
        <v>325</v>
      </c>
      <c r="N1031">
        <v>904</v>
      </c>
      <c r="O1031">
        <f>VLOOKUP(A1031,'2010'!A:N,8,FALSE)</f>
        <v>966</v>
      </c>
      <c r="P1031">
        <v>744</v>
      </c>
      <c r="Q1031">
        <f>VLOOKUP(A1031,'2010'!A:P,9,FALSE)</f>
        <v>806</v>
      </c>
      <c r="R1031">
        <v>151</v>
      </c>
      <c r="S1031">
        <f>VLOOKUP(A1031,'2010'!A:R,10,FALSE)</f>
        <v>219</v>
      </c>
      <c r="T1031">
        <v>55</v>
      </c>
      <c r="U1031">
        <f>VLOOKUP(A1031,'2010'!A:T,11,FALSE)</f>
        <v>108</v>
      </c>
      <c r="V1031">
        <v>4050</v>
      </c>
      <c r="W1031">
        <f>VLOOKUP(A1031,'2010'!A:V,12,FALSE)</f>
        <v>3700</v>
      </c>
      <c r="X1031">
        <v>1671</v>
      </c>
      <c r="Y1031">
        <f>VLOOKUP(A1031,'2010'!A:X,13,FALSE)</f>
        <v>2167</v>
      </c>
      <c r="Z1031">
        <v>2379</v>
      </c>
      <c r="AA1031">
        <f>VLOOKUP(A1031,'2010'!A:Z,14,FALSE)</f>
        <v>1533</v>
      </c>
    </row>
    <row r="1032" spans="1:27" x14ac:dyDescent="0.25">
      <c r="A1032">
        <v>17031820605</v>
      </c>
      <c r="B1032">
        <v>4186</v>
      </c>
      <c r="C1032">
        <f>VLOOKUP(A1032,'2010'!A:N,2,FALSE)</f>
        <v>4280</v>
      </c>
      <c r="D1032">
        <v>2180</v>
      </c>
      <c r="E1032">
        <f>VLOOKUP(A1032,'2010'!A:P,3,FALSE)</f>
        <v>2236</v>
      </c>
      <c r="F1032">
        <v>0</v>
      </c>
      <c r="G1032">
        <f>VLOOKUP(A1032,'2010'!A:R,4,FALSE)</f>
        <v>138</v>
      </c>
      <c r="H1032">
        <v>611</v>
      </c>
      <c r="I1032">
        <f>VLOOKUP(A1032,'2010'!A:T,5,FALSE)</f>
        <v>189</v>
      </c>
      <c r="J1032">
        <v>1379</v>
      </c>
      <c r="K1032">
        <f>VLOOKUP(A1032,'2010'!A:V,6,FALSE)</f>
        <v>1635</v>
      </c>
      <c r="L1032">
        <v>352</v>
      </c>
      <c r="M1032">
        <f>VLOOKUP(A1032,'2010'!A:X,7,FALSE)</f>
        <v>299</v>
      </c>
      <c r="N1032">
        <v>687</v>
      </c>
      <c r="O1032">
        <f>VLOOKUP(A1032,'2010'!A:N,8,FALSE)</f>
        <v>476</v>
      </c>
      <c r="P1032">
        <v>1096</v>
      </c>
      <c r="Q1032">
        <f>VLOOKUP(A1032,'2010'!A:P,9,FALSE)</f>
        <v>896</v>
      </c>
      <c r="R1032">
        <v>283</v>
      </c>
      <c r="S1032">
        <f>VLOOKUP(A1032,'2010'!A:R,10,FALSE)</f>
        <v>609</v>
      </c>
      <c r="T1032">
        <v>121</v>
      </c>
      <c r="U1032">
        <f>VLOOKUP(A1032,'2010'!A:T,11,FALSE)</f>
        <v>108</v>
      </c>
      <c r="V1032">
        <v>4186</v>
      </c>
      <c r="W1032">
        <f>VLOOKUP(A1032,'2010'!A:V,12,FALSE)</f>
        <v>4280</v>
      </c>
      <c r="X1032">
        <v>1221</v>
      </c>
      <c r="Y1032">
        <f>VLOOKUP(A1032,'2010'!A:X,13,FALSE)</f>
        <v>1367</v>
      </c>
      <c r="Z1032">
        <v>2965</v>
      </c>
      <c r="AA1032">
        <f>VLOOKUP(A1032,'2010'!A:Z,14,FALSE)</f>
        <v>2913</v>
      </c>
    </row>
    <row r="1033" spans="1:27" x14ac:dyDescent="0.25">
      <c r="A1033">
        <v>17031820606</v>
      </c>
      <c r="B1033">
        <v>3743</v>
      </c>
      <c r="C1033">
        <f>VLOOKUP(A1033,'2010'!A:N,2,FALSE)</f>
        <v>3439</v>
      </c>
      <c r="D1033">
        <v>72</v>
      </c>
      <c r="E1033">
        <f>VLOOKUP(A1033,'2010'!A:P,3,FALSE)</f>
        <v>154</v>
      </c>
      <c r="F1033">
        <v>48</v>
      </c>
      <c r="G1033">
        <f>VLOOKUP(A1033,'2010'!A:R,4,FALSE)</f>
        <v>70</v>
      </c>
      <c r="H1033">
        <v>554</v>
      </c>
      <c r="I1033">
        <f>VLOOKUP(A1033,'2010'!A:T,5,FALSE)</f>
        <v>425</v>
      </c>
      <c r="J1033">
        <v>2985</v>
      </c>
      <c r="K1033">
        <f>VLOOKUP(A1033,'2010'!A:V,6,FALSE)</f>
        <v>2790</v>
      </c>
      <c r="L1033">
        <v>153</v>
      </c>
      <c r="M1033">
        <f>VLOOKUP(A1033,'2010'!A:X,7,FALSE)</f>
        <v>326</v>
      </c>
      <c r="N1033">
        <v>1002</v>
      </c>
      <c r="O1033">
        <f>VLOOKUP(A1033,'2010'!A:N,8,FALSE)</f>
        <v>807</v>
      </c>
      <c r="P1033">
        <v>760</v>
      </c>
      <c r="Q1033">
        <f>VLOOKUP(A1033,'2010'!A:P,9,FALSE)</f>
        <v>938</v>
      </c>
      <c r="R1033">
        <v>646</v>
      </c>
      <c r="S1033">
        <f>VLOOKUP(A1033,'2010'!A:R,10,FALSE)</f>
        <v>362</v>
      </c>
      <c r="T1033">
        <v>233</v>
      </c>
      <c r="U1033">
        <f>VLOOKUP(A1033,'2010'!A:T,11,FALSE)</f>
        <v>74</v>
      </c>
      <c r="V1033">
        <v>3743</v>
      </c>
      <c r="W1033">
        <f>VLOOKUP(A1033,'2010'!A:V,12,FALSE)</f>
        <v>3439</v>
      </c>
      <c r="X1033">
        <v>2843</v>
      </c>
      <c r="Y1033">
        <f>VLOOKUP(A1033,'2010'!A:X,13,FALSE)</f>
        <v>3032</v>
      </c>
      <c r="Z1033">
        <v>900</v>
      </c>
      <c r="AA1033">
        <f>VLOOKUP(A1033,'2010'!A:Z,14,FALSE)</f>
        <v>407</v>
      </c>
    </row>
    <row r="1034" spans="1:27" x14ac:dyDescent="0.25">
      <c r="A1034">
        <v>17031820700</v>
      </c>
      <c r="B1034">
        <v>6700</v>
      </c>
      <c r="C1034">
        <f>VLOOKUP(A1034,'2010'!A:N,2,FALSE)</f>
        <v>6543</v>
      </c>
      <c r="D1034">
        <v>12</v>
      </c>
      <c r="E1034">
        <f>VLOOKUP(A1034,'2010'!A:P,3,FALSE)</f>
        <v>44</v>
      </c>
      <c r="F1034">
        <v>176</v>
      </c>
      <c r="G1034">
        <f>VLOOKUP(A1034,'2010'!A:R,4,FALSE)</f>
        <v>0</v>
      </c>
      <c r="H1034">
        <v>3628</v>
      </c>
      <c r="I1034">
        <f>VLOOKUP(A1034,'2010'!A:T,5,FALSE)</f>
        <v>3164</v>
      </c>
      <c r="J1034">
        <v>2717</v>
      </c>
      <c r="K1034">
        <f>VLOOKUP(A1034,'2010'!A:V,6,FALSE)</f>
        <v>3314</v>
      </c>
      <c r="L1034">
        <v>717</v>
      </c>
      <c r="M1034">
        <f>VLOOKUP(A1034,'2010'!A:X,7,FALSE)</f>
        <v>753</v>
      </c>
      <c r="N1034">
        <v>1471</v>
      </c>
      <c r="O1034">
        <f>VLOOKUP(A1034,'2010'!A:N,8,FALSE)</f>
        <v>1896</v>
      </c>
      <c r="P1034">
        <v>1738</v>
      </c>
      <c r="Q1034">
        <f>VLOOKUP(A1034,'2010'!A:P,9,FALSE)</f>
        <v>1379</v>
      </c>
      <c r="R1034">
        <v>505</v>
      </c>
      <c r="S1034">
        <f>VLOOKUP(A1034,'2010'!A:R,10,FALSE)</f>
        <v>275</v>
      </c>
      <c r="T1034">
        <v>145</v>
      </c>
      <c r="U1034">
        <f>VLOOKUP(A1034,'2010'!A:T,11,FALSE)</f>
        <v>88</v>
      </c>
      <c r="V1034">
        <v>6651</v>
      </c>
      <c r="W1034">
        <f>VLOOKUP(A1034,'2010'!A:V,12,FALSE)</f>
        <v>6456</v>
      </c>
      <c r="X1034">
        <v>5527</v>
      </c>
      <c r="Y1034">
        <f>VLOOKUP(A1034,'2010'!A:X,13,FALSE)</f>
        <v>5081</v>
      </c>
      <c r="Z1034">
        <v>1124</v>
      </c>
      <c r="AA1034">
        <f>VLOOKUP(A1034,'2010'!A:Z,14,FALSE)</f>
        <v>1375</v>
      </c>
    </row>
    <row r="1035" spans="1:27" x14ac:dyDescent="0.25">
      <c r="A1035">
        <v>17031820800</v>
      </c>
      <c r="B1035">
        <v>4140</v>
      </c>
      <c r="C1035">
        <f>VLOOKUP(A1035,'2010'!A:N,2,FALSE)</f>
        <v>3732</v>
      </c>
      <c r="D1035">
        <v>165</v>
      </c>
      <c r="E1035">
        <f>VLOOKUP(A1035,'2010'!A:P,3,FALSE)</f>
        <v>0</v>
      </c>
      <c r="F1035">
        <v>48</v>
      </c>
      <c r="G1035">
        <f>VLOOKUP(A1035,'2010'!A:R,4,FALSE)</f>
        <v>64</v>
      </c>
      <c r="H1035">
        <v>2423</v>
      </c>
      <c r="I1035">
        <f>VLOOKUP(A1035,'2010'!A:T,5,FALSE)</f>
        <v>1475</v>
      </c>
      <c r="J1035">
        <v>1513</v>
      </c>
      <c r="K1035">
        <f>VLOOKUP(A1035,'2010'!A:V,6,FALSE)</f>
        <v>2168</v>
      </c>
      <c r="L1035">
        <v>554</v>
      </c>
      <c r="M1035">
        <f>VLOOKUP(A1035,'2010'!A:X,7,FALSE)</f>
        <v>501</v>
      </c>
      <c r="N1035">
        <v>990</v>
      </c>
      <c r="O1035">
        <f>VLOOKUP(A1035,'2010'!A:N,8,FALSE)</f>
        <v>958</v>
      </c>
      <c r="P1035">
        <v>696</v>
      </c>
      <c r="Q1035">
        <f>VLOOKUP(A1035,'2010'!A:P,9,FALSE)</f>
        <v>570</v>
      </c>
      <c r="R1035">
        <v>271</v>
      </c>
      <c r="S1035">
        <f>VLOOKUP(A1035,'2010'!A:R,10,FALSE)</f>
        <v>312</v>
      </c>
      <c r="T1035">
        <v>53</v>
      </c>
      <c r="U1035">
        <f>VLOOKUP(A1035,'2010'!A:T,11,FALSE)</f>
        <v>39</v>
      </c>
      <c r="V1035">
        <v>4140</v>
      </c>
      <c r="W1035">
        <f>VLOOKUP(A1035,'2010'!A:V,12,FALSE)</f>
        <v>3732</v>
      </c>
      <c r="X1035">
        <v>3518</v>
      </c>
      <c r="Y1035">
        <f>VLOOKUP(A1035,'2010'!A:X,13,FALSE)</f>
        <v>3289</v>
      </c>
      <c r="Z1035">
        <v>622</v>
      </c>
      <c r="AA1035">
        <f>VLOOKUP(A1035,'2010'!A:Z,14,FALSE)</f>
        <v>443</v>
      </c>
    </row>
    <row r="1036" spans="1:27" x14ac:dyDescent="0.25">
      <c r="A1036">
        <v>17031820901</v>
      </c>
      <c r="B1036">
        <v>5434</v>
      </c>
      <c r="C1036">
        <f>VLOOKUP(A1036,'2010'!A:N,2,FALSE)</f>
        <v>5097</v>
      </c>
      <c r="D1036">
        <v>136</v>
      </c>
      <c r="E1036">
        <f>VLOOKUP(A1036,'2010'!A:P,3,FALSE)</f>
        <v>12</v>
      </c>
      <c r="F1036">
        <v>96</v>
      </c>
      <c r="G1036">
        <f>VLOOKUP(A1036,'2010'!A:R,4,FALSE)</f>
        <v>283</v>
      </c>
      <c r="H1036">
        <v>1688</v>
      </c>
      <c r="I1036">
        <f>VLOOKUP(A1036,'2010'!A:T,5,FALSE)</f>
        <v>1133</v>
      </c>
      <c r="J1036">
        <v>3454</v>
      </c>
      <c r="K1036">
        <f>VLOOKUP(A1036,'2010'!A:V,6,FALSE)</f>
        <v>3656</v>
      </c>
      <c r="L1036">
        <v>646</v>
      </c>
      <c r="M1036">
        <f>VLOOKUP(A1036,'2010'!A:X,7,FALSE)</f>
        <v>1084</v>
      </c>
      <c r="N1036">
        <v>1437</v>
      </c>
      <c r="O1036">
        <f>VLOOKUP(A1036,'2010'!A:N,8,FALSE)</f>
        <v>1264</v>
      </c>
      <c r="P1036">
        <v>1143</v>
      </c>
      <c r="Q1036">
        <f>VLOOKUP(A1036,'2010'!A:P,9,FALSE)</f>
        <v>827</v>
      </c>
      <c r="R1036">
        <v>394</v>
      </c>
      <c r="S1036">
        <f>VLOOKUP(A1036,'2010'!A:R,10,FALSE)</f>
        <v>268</v>
      </c>
      <c r="T1036">
        <v>42</v>
      </c>
      <c r="U1036">
        <f>VLOOKUP(A1036,'2010'!A:T,11,FALSE)</f>
        <v>27</v>
      </c>
      <c r="V1036">
        <v>5434</v>
      </c>
      <c r="W1036">
        <f>VLOOKUP(A1036,'2010'!A:V,12,FALSE)</f>
        <v>5097</v>
      </c>
      <c r="X1036">
        <v>3723</v>
      </c>
      <c r="Y1036">
        <f>VLOOKUP(A1036,'2010'!A:X,13,FALSE)</f>
        <v>3994</v>
      </c>
      <c r="Z1036">
        <v>1711</v>
      </c>
      <c r="AA1036">
        <f>VLOOKUP(A1036,'2010'!A:Z,14,FALSE)</f>
        <v>1103</v>
      </c>
    </row>
    <row r="1037" spans="1:27" x14ac:dyDescent="0.25">
      <c r="A1037">
        <v>17031820902</v>
      </c>
      <c r="B1037">
        <v>4839</v>
      </c>
      <c r="C1037">
        <f>VLOOKUP(A1037,'2010'!A:N,2,FALSE)</f>
        <v>4777</v>
      </c>
      <c r="D1037">
        <v>243</v>
      </c>
      <c r="E1037">
        <f>VLOOKUP(A1037,'2010'!A:P,3,FALSE)</f>
        <v>64</v>
      </c>
      <c r="F1037">
        <v>133</v>
      </c>
      <c r="G1037">
        <f>VLOOKUP(A1037,'2010'!A:R,4,FALSE)</f>
        <v>43</v>
      </c>
      <c r="H1037">
        <v>1999</v>
      </c>
      <c r="I1037">
        <f>VLOOKUP(A1037,'2010'!A:T,5,FALSE)</f>
        <v>1710</v>
      </c>
      <c r="J1037">
        <v>2433</v>
      </c>
      <c r="K1037">
        <f>VLOOKUP(A1037,'2010'!A:V,6,FALSE)</f>
        <v>2951</v>
      </c>
      <c r="L1037">
        <v>678</v>
      </c>
      <c r="M1037">
        <f>VLOOKUP(A1037,'2010'!A:X,7,FALSE)</f>
        <v>893</v>
      </c>
      <c r="N1037">
        <v>1317</v>
      </c>
      <c r="O1037">
        <f>VLOOKUP(A1037,'2010'!A:N,8,FALSE)</f>
        <v>1255</v>
      </c>
      <c r="P1037">
        <v>824</v>
      </c>
      <c r="Q1037">
        <f>VLOOKUP(A1037,'2010'!A:P,9,FALSE)</f>
        <v>519</v>
      </c>
      <c r="R1037">
        <v>218</v>
      </c>
      <c r="S1037">
        <f>VLOOKUP(A1037,'2010'!A:R,10,FALSE)</f>
        <v>252</v>
      </c>
      <c r="T1037">
        <v>133</v>
      </c>
      <c r="U1037">
        <f>VLOOKUP(A1037,'2010'!A:T,11,FALSE)</f>
        <v>21</v>
      </c>
      <c r="V1037">
        <v>4839</v>
      </c>
      <c r="W1037">
        <f>VLOOKUP(A1037,'2010'!A:V,12,FALSE)</f>
        <v>4777</v>
      </c>
      <c r="X1037">
        <v>4152</v>
      </c>
      <c r="Y1037">
        <f>VLOOKUP(A1037,'2010'!A:X,13,FALSE)</f>
        <v>4103</v>
      </c>
      <c r="Z1037">
        <v>687</v>
      </c>
      <c r="AA1037">
        <f>VLOOKUP(A1037,'2010'!A:Z,14,FALSE)</f>
        <v>674</v>
      </c>
    </row>
    <row r="1038" spans="1:27" x14ac:dyDescent="0.25">
      <c r="A1038">
        <v>17031821001</v>
      </c>
      <c r="B1038">
        <v>5079</v>
      </c>
      <c r="C1038">
        <f>VLOOKUP(A1038,'2010'!A:N,2,FALSE)</f>
        <v>5114</v>
      </c>
      <c r="D1038">
        <v>139</v>
      </c>
      <c r="E1038">
        <f>VLOOKUP(A1038,'2010'!A:P,3,FALSE)</f>
        <v>36</v>
      </c>
      <c r="F1038">
        <v>125</v>
      </c>
      <c r="G1038">
        <f>VLOOKUP(A1038,'2010'!A:R,4,FALSE)</f>
        <v>18</v>
      </c>
      <c r="H1038">
        <v>1054</v>
      </c>
      <c r="I1038">
        <f>VLOOKUP(A1038,'2010'!A:T,5,FALSE)</f>
        <v>690</v>
      </c>
      <c r="J1038">
        <v>3777</v>
      </c>
      <c r="K1038">
        <f>VLOOKUP(A1038,'2010'!A:V,6,FALSE)</f>
        <v>4295</v>
      </c>
      <c r="L1038">
        <v>813</v>
      </c>
      <c r="M1038">
        <f>VLOOKUP(A1038,'2010'!A:X,7,FALSE)</f>
        <v>623</v>
      </c>
      <c r="N1038">
        <v>1230</v>
      </c>
      <c r="O1038">
        <f>VLOOKUP(A1038,'2010'!A:N,8,FALSE)</f>
        <v>1302</v>
      </c>
      <c r="P1038">
        <v>902</v>
      </c>
      <c r="Q1038">
        <f>VLOOKUP(A1038,'2010'!A:P,9,FALSE)</f>
        <v>1019</v>
      </c>
      <c r="R1038">
        <v>251</v>
      </c>
      <c r="S1038">
        <f>VLOOKUP(A1038,'2010'!A:R,10,FALSE)</f>
        <v>274</v>
      </c>
      <c r="T1038">
        <v>82</v>
      </c>
      <c r="U1038">
        <f>VLOOKUP(A1038,'2010'!A:T,11,FALSE)</f>
        <v>78</v>
      </c>
      <c r="V1038">
        <v>5079</v>
      </c>
      <c r="W1038">
        <f>VLOOKUP(A1038,'2010'!A:V,12,FALSE)</f>
        <v>5114</v>
      </c>
      <c r="X1038">
        <v>3254</v>
      </c>
      <c r="Y1038">
        <f>VLOOKUP(A1038,'2010'!A:X,13,FALSE)</f>
        <v>4081</v>
      </c>
      <c r="Z1038">
        <v>1825</v>
      </c>
      <c r="AA1038">
        <f>VLOOKUP(A1038,'2010'!A:Z,14,FALSE)</f>
        <v>1033</v>
      </c>
    </row>
    <row r="1039" spans="1:27" x14ac:dyDescent="0.25">
      <c r="A1039">
        <v>17031821002</v>
      </c>
      <c r="B1039">
        <v>5544</v>
      </c>
      <c r="C1039">
        <f>VLOOKUP(A1039,'2010'!A:N,2,FALSE)</f>
        <v>5657</v>
      </c>
      <c r="D1039">
        <v>113</v>
      </c>
      <c r="E1039">
        <f>VLOOKUP(A1039,'2010'!A:P,3,FALSE)</f>
        <v>0</v>
      </c>
      <c r="F1039">
        <v>23</v>
      </c>
      <c r="G1039">
        <f>VLOOKUP(A1039,'2010'!A:R,4,FALSE)</f>
        <v>189</v>
      </c>
      <c r="H1039">
        <v>1343</v>
      </c>
      <c r="I1039">
        <f>VLOOKUP(A1039,'2010'!A:T,5,FALSE)</f>
        <v>1538</v>
      </c>
      <c r="J1039">
        <v>4047</v>
      </c>
      <c r="K1039">
        <f>VLOOKUP(A1039,'2010'!A:V,6,FALSE)</f>
        <v>3919</v>
      </c>
      <c r="L1039">
        <v>776</v>
      </c>
      <c r="M1039">
        <f>VLOOKUP(A1039,'2010'!A:X,7,FALSE)</f>
        <v>890</v>
      </c>
      <c r="N1039">
        <v>1705</v>
      </c>
      <c r="O1039">
        <f>VLOOKUP(A1039,'2010'!A:N,8,FALSE)</f>
        <v>1557</v>
      </c>
      <c r="P1039">
        <v>833</v>
      </c>
      <c r="Q1039">
        <f>VLOOKUP(A1039,'2010'!A:P,9,FALSE)</f>
        <v>803</v>
      </c>
      <c r="R1039">
        <v>363</v>
      </c>
      <c r="S1039">
        <f>VLOOKUP(A1039,'2010'!A:R,10,FALSE)</f>
        <v>357</v>
      </c>
      <c r="T1039">
        <v>62</v>
      </c>
      <c r="U1039">
        <f>VLOOKUP(A1039,'2010'!A:T,11,FALSE)</f>
        <v>77</v>
      </c>
      <c r="V1039">
        <v>5438</v>
      </c>
      <c r="W1039">
        <f>VLOOKUP(A1039,'2010'!A:V,12,FALSE)</f>
        <v>5657</v>
      </c>
      <c r="X1039">
        <v>4336</v>
      </c>
      <c r="Y1039">
        <f>VLOOKUP(A1039,'2010'!A:X,13,FALSE)</f>
        <v>4919</v>
      </c>
      <c r="Z1039">
        <v>1102</v>
      </c>
      <c r="AA1039">
        <f>VLOOKUP(A1039,'2010'!A:Z,14,FALSE)</f>
        <v>738</v>
      </c>
    </row>
    <row r="1040" spans="1:27" x14ac:dyDescent="0.25">
      <c r="A1040">
        <v>17031821101</v>
      </c>
      <c r="B1040">
        <v>4448</v>
      </c>
      <c r="C1040">
        <f>VLOOKUP(A1040,'2010'!A:N,2,FALSE)</f>
        <v>4311</v>
      </c>
      <c r="D1040">
        <v>71</v>
      </c>
      <c r="E1040">
        <f>VLOOKUP(A1040,'2010'!A:P,3,FALSE)</f>
        <v>15</v>
      </c>
      <c r="F1040">
        <v>104</v>
      </c>
      <c r="G1040">
        <f>VLOOKUP(A1040,'2010'!A:R,4,FALSE)</f>
        <v>97</v>
      </c>
      <c r="H1040">
        <v>1059</v>
      </c>
      <c r="I1040">
        <f>VLOOKUP(A1040,'2010'!A:T,5,FALSE)</f>
        <v>946</v>
      </c>
      <c r="J1040">
        <v>3181</v>
      </c>
      <c r="K1040">
        <f>VLOOKUP(A1040,'2010'!A:V,6,FALSE)</f>
        <v>3232</v>
      </c>
      <c r="L1040">
        <v>543</v>
      </c>
      <c r="M1040">
        <f>VLOOKUP(A1040,'2010'!A:X,7,FALSE)</f>
        <v>759</v>
      </c>
      <c r="N1040">
        <v>1209</v>
      </c>
      <c r="O1040">
        <f>VLOOKUP(A1040,'2010'!A:N,8,FALSE)</f>
        <v>981</v>
      </c>
      <c r="P1040">
        <v>796</v>
      </c>
      <c r="Q1040">
        <f>VLOOKUP(A1040,'2010'!A:P,9,FALSE)</f>
        <v>753</v>
      </c>
      <c r="R1040">
        <v>484</v>
      </c>
      <c r="S1040">
        <f>VLOOKUP(A1040,'2010'!A:R,10,FALSE)</f>
        <v>301</v>
      </c>
      <c r="T1040">
        <v>129</v>
      </c>
      <c r="U1040">
        <f>VLOOKUP(A1040,'2010'!A:T,11,FALSE)</f>
        <v>58</v>
      </c>
      <c r="V1040">
        <v>4336</v>
      </c>
      <c r="W1040">
        <f>VLOOKUP(A1040,'2010'!A:V,12,FALSE)</f>
        <v>4311</v>
      </c>
      <c r="X1040">
        <v>3511</v>
      </c>
      <c r="Y1040">
        <f>VLOOKUP(A1040,'2010'!A:X,13,FALSE)</f>
        <v>4129</v>
      </c>
      <c r="Z1040">
        <v>825</v>
      </c>
      <c r="AA1040">
        <f>VLOOKUP(A1040,'2010'!A:Z,14,FALSE)</f>
        <v>182</v>
      </c>
    </row>
    <row r="1041" spans="1:27" x14ac:dyDescent="0.25">
      <c r="A1041">
        <v>17031821102</v>
      </c>
      <c r="B1041">
        <v>4230</v>
      </c>
      <c r="C1041">
        <f>VLOOKUP(A1041,'2010'!A:N,2,FALSE)</f>
        <v>4215</v>
      </c>
      <c r="D1041">
        <v>58</v>
      </c>
      <c r="E1041">
        <f>VLOOKUP(A1041,'2010'!A:P,3,FALSE)</f>
        <v>7</v>
      </c>
      <c r="F1041">
        <v>12</v>
      </c>
      <c r="G1041">
        <f>VLOOKUP(A1041,'2010'!A:R,4,FALSE)</f>
        <v>47</v>
      </c>
      <c r="H1041">
        <v>1542</v>
      </c>
      <c r="I1041">
        <f>VLOOKUP(A1041,'2010'!A:T,5,FALSE)</f>
        <v>1275</v>
      </c>
      <c r="J1041">
        <v>2399</v>
      </c>
      <c r="K1041">
        <f>VLOOKUP(A1041,'2010'!A:V,6,FALSE)</f>
        <v>2862</v>
      </c>
      <c r="L1041">
        <v>544</v>
      </c>
      <c r="M1041">
        <f>VLOOKUP(A1041,'2010'!A:X,7,FALSE)</f>
        <v>762</v>
      </c>
      <c r="N1041">
        <v>1002</v>
      </c>
      <c r="O1041">
        <f>VLOOKUP(A1041,'2010'!A:N,8,FALSE)</f>
        <v>995</v>
      </c>
      <c r="P1041">
        <v>795</v>
      </c>
      <c r="Q1041">
        <f>VLOOKUP(A1041,'2010'!A:P,9,FALSE)</f>
        <v>582</v>
      </c>
      <c r="R1041">
        <v>268</v>
      </c>
      <c r="S1041">
        <f>VLOOKUP(A1041,'2010'!A:R,10,FALSE)</f>
        <v>218</v>
      </c>
      <c r="T1041">
        <v>55</v>
      </c>
      <c r="U1041">
        <f>VLOOKUP(A1041,'2010'!A:T,11,FALSE)</f>
        <v>56</v>
      </c>
      <c r="V1041">
        <v>4225</v>
      </c>
      <c r="W1041">
        <f>VLOOKUP(A1041,'2010'!A:V,12,FALSE)</f>
        <v>4215</v>
      </c>
      <c r="X1041">
        <v>3586</v>
      </c>
      <c r="Y1041">
        <f>VLOOKUP(A1041,'2010'!A:X,13,FALSE)</f>
        <v>3715</v>
      </c>
      <c r="Z1041">
        <v>639</v>
      </c>
      <c r="AA1041">
        <f>VLOOKUP(A1041,'2010'!A:Z,14,FALSE)</f>
        <v>500</v>
      </c>
    </row>
    <row r="1042" spans="1:27" x14ac:dyDescent="0.25">
      <c r="A1042">
        <v>17031821200</v>
      </c>
      <c r="B1042">
        <v>5988</v>
      </c>
      <c r="C1042">
        <f>VLOOKUP(A1042,'2010'!A:N,2,FALSE)</f>
        <v>5554</v>
      </c>
      <c r="D1042">
        <v>2547</v>
      </c>
      <c r="E1042">
        <f>VLOOKUP(A1042,'2010'!A:P,3,FALSE)</f>
        <v>2522</v>
      </c>
      <c r="F1042">
        <v>1</v>
      </c>
      <c r="G1042">
        <f>VLOOKUP(A1042,'2010'!A:R,4,FALSE)</f>
        <v>0</v>
      </c>
      <c r="H1042">
        <v>2630</v>
      </c>
      <c r="I1042">
        <f>VLOOKUP(A1042,'2010'!A:T,5,FALSE)</f>
        <v>1782</v>
      </c>
      <c r="J1042">
        <v>748</v>
      </c>
      <c r="K1042">
        <f>VLOOKUP(A1042,'2010'!A:V,6,FALSE)</f>
        <v>813</v>
      </c>
      <c r="L1042">
        <v>679</v>
      </c>
      <c r="M1042">
        <f>VLOOKUP(A1042,'2010'!A:X,7,FALSE)</f>
        <v>841</v>
      </c>
      <c r="N1042">
        <v>1466</v>
      </c>
      <c r="O1042">
        <f>VLOOKUP(A1042,'2010'!A:N,8,FALSE)</f>
        <v>1227</v>
      </c>
      <c r="P1042">
        <v>1359</v>
      </c>
      <c r="Q1042">
        <f>VLOOKUP(A1042,'2010'!A:P,9,FALSE)</f>
        <v>975</v>
      </c>
      <c r="R1042">
        <v>249</v>
      </c>
      <c r="S1042">
        <f>VLOOKUP(A1042,'2010'!A:R,10,FALSE)</f>
        <v>271</v>
      </c>
      <c r="T1042">
        <v>221</v>
      </c>
      <c r="U1042">
        <f>VLOOKUP(A1042,'2010'!A:T,11,FALSE)</f>
        <v>84</v>
      </c>
      <c r="V1042">
        <v>5983</v>
      </c>
      <c r="W1042">
        <f>VLOOKUP(A1042,'2010'!A:V,12,FALSE)</f>
        <v>5554</v>
      </c>
      <c r="X1042">
        <v>3966</v>
      </c>
      <c r="Y1042">
        <f>VLOOKUP(A1042,'2010'!A:X,13,FALSE)</f>
        <v>2647</v>
      </c>
      <c r="Z1042">
        <v>2017</v>
      </c>
      <c r="AA1042">
        <f>VLOOKUP(A1042,'2010'!A:Z,14,FALSE)</f>
        <v>2907</v>
      </c>
    </row>
    <row r="1043" spans="1:27" x14ac:dyDescent="0.25">
      <c r="A1043">
        <v>17031821300</v>
      </c>
      <c r="B1043">
        <v>5729</v>
      </c>
      <c r="C1043">
        <f>VLOOKUP(A1043,'2010'!A:N,2,FALSE)</f>
        <v>5669</v>
      </c>
      <c r="D1043">
        <v>1715</v>
      </c>
      <c r="E1043">
        <f>VLOOKUP(A1043,'2010'!A:P,3,FALSE)</f>
        <v>2044</v>
      </c>
      <c r="F1043">
        <v>60</v>
      </c>
      <c r="G1043">
        <f>VLOOKUP(A1043,'2010'!A:R,4,FALSE)</f>
        <v>40</v>
      </c>
      <c r="H1043">
        <v>2784</v>
      </c>
      <c r="I1043">
        <f>VLOOKUP(A1043,'2010'!A:T,5,FALSE)</f>
        <v>2107</v>
      </c>
      <c r="J1043">
        <v>1092</v>
      </c>
      <c r="K1043">
        <f>VLOOKUP(A1043,'2010'!A:V,6,FALSE)</f>
        <v>1478</v>
      </c>
      <c r="L1043">
        <v>1187</v>
      </c>
      <c r="M1043">
        <f>VLOOKUP(A1043,'2010'!A:X,7,FALSE)</f>
        <v>935</v>
      </c>
      <c r="N1043">
        <v>881</v>
      </c>
      <c r="O1043">
        <f>VLOOKUP(A1043,'2010'!A:N,8,FALSE)</f>
        <v>1516</v>
      </c>
      <c r="P1043">
        <v>1199</v>
      </c>
      <c r="Q1043">
        <f>VLOOKUP(A1043,'2010'!A:P,9,FALSE)</f>
        <v>1114</v>
      </c>
      <c r="R1043">
        <v>403</v>
      </c>
      <c r="S1043">
        <f>VLOOKUP(A1043,'2010'!A:R,10,FALSE)</f>
        <v>176</v>
      </c>
      <c r="T1043">
        <v>66</v>
      </c>
      <c r="U1043">
        <f>VLOOKUP(A1043,'2010'!A:T,11,FALSE)</f>
        <v>34</v>
      </c>
      <c r="V1043">
        <v>5724</v>
      </c>
      <c r="W1043">
        <f>VLOOKUP(A1043,'2010'!A:V,12,FALSE)</f>
        <v>5669</v>
      </c>
      <c r="X1043">
        <v>3270</v>
      </c>
      <c r="Y1043">
        <f>VLOOKUP(A1043,'2010'!A:X,13,FALSE)</f>
        <v>2712</v>
      </c>
      <c r="Z1043">
        <v>2454</v>
      </c>
      <c r="AA1043">
        <f>VLOOKUP(A1043,'2010'!A:Z,14,FALSE)</f>
        <v>2957</v>
      </c>
    </row>
    <row r="1044" spans="1:27" x14ac:dyDescent="0.25">
      <c r="A1044">
        <v>17031821401</v>
      </c>
      <c r="B1044">
        <v>3934</v>
      </c>
      <c r="C1044">
        <f>VLOOKUP(A1044,'2010'!A:N,2,FALSE)</f>
        <v>3351</v>
      </c>
      <c r="D1044">
        <v>3298</v>
      </c>
      <c r="E1044">
        <f>VLOOKUP(A1044,'2010'!A:P,3,FALSE)</f>
        <v>2650</v>
      </c>
      <c r="F1044">
        <v>0</v>
      </c>
      <c r="G1044">
        <f>VLOOKUP(A1044,'2010'!A:R,4,FALSE)</f>
        <v>0</v>
      </c>
      <c r="H1044">
        <v>468</v>
      </c>
      <c r="I1044">
        <f>VLOOKUP(A1044,'2010'!A:T,5,FALSE)</f>
        <v>561</v>
      </c>
      <c r="J1044">
        <v>73</v>
      </c>
      <c r="K1044">
        <f>VLOOKUP(A1044,'2010'!A:V,6,FALSE)</f>
        <v>109</v>
      </c>
      <c r="L1044">
        <v>479</v>
      </c>
      <c r="M1044">
        <f>VLOOKUP(A1044,'2010'!A:X,7,FALSE)</f>
        <v>427</v>
      </c>
      <c r="N1044">
        <v>717</v>
      </c>
      <c r="O1044">
        <f>VLOOKUP(A1044,'2010'!A:N,8,FALSE)</f>
        <v>826</v>
      </c>
      <c r="P1044">
        <v>1124</v>
      </c>
      <c r="Q1044">
        <f>VLOOKUP(A1044,'2010'!A:P,9,FALSE)</f>
        <v>948</v>
      </c>
      <c r="R1044">
        <v>280</v>
      </c>
      <c r="S1044">
        <f>VLOOKUP(A1044,'2010'!A:R,10,FALSE)</f>
        <v>124</v>
      </c>
      <c r="T1044">
        <v>172</v>
      </c>
      <c r="U1044">
        <f>VLOOKUP(A1044,'2010'!A:T,11,FALSE)</f>
        <v>56</v>
      </c>
      <c r="V1044">
        <v>3934</v>
      </c>
      <c r="W1044">
        <f>VLOOKUP(A1044,'2010'!A:V,12,FALSE)</f>
        <v>3351</v>
      </c>
      <c r="X1044">
        <v>2196</v>
      </c>
      <c r="Y1044">
        <f>VLOOKUP(A1044,'2010'!A:X,13,FALSE)</f>
        <v>1603</v>
      </c>
      <c r="Z1044">
        <v>1738</v>
      </c>
      <c r="AA1044">
        <f>VLOOKUP(A1044,'2010'!A:Z,14,FALSE)</f>
        <v>1748</v>
      </c>
    </row>
    <row r="1045" spans="1:27" x14ac:dyDescent="0.25">
      <c r="A1045">
        <v>17031821402</v>
      </c>
      <c r="B1045">
        <v>3221</v>
      </c>
      <c r="C1045">
        <f>VLOOKUP(A1045,'2010'!A:N,2,FALSE)</f>
        <v>3762</v>
      </c>
      <c r="D1045">
        <v>3024</v>
      </c>
      <c r="E1045">
        <f>VLOOKUP(A1045,'2010'!A:P,3,FALSE)</f>
        <v>3452</v>
      </c>
      <c r="F1045">
        <v>0</v>
      </c>
      <c r="G1045">
        <f>VLOOKUP(A1045,'2010'!A:R,4,FALSE)</f>
        <v>0</v>
      </c>
      <c r="H1045">
        <v>10</v>
      </c>
      <c r="I1045">
        <f>VLOOKUP(A1045,'2010'!A:T,5,FALSE)</f>
        <v>50</v>
      </c>
      <c r="J1045">
        <v>126</v>
      </c>
      <c r="K1045">
        <f>VLOOKUP(A1045,'2010'!A:V,6,FALSE)</f>
        <v>260</v>
      </c>
      <c r="L1045">
        <v>196</v>
      </c>
      <c r="M1045">
        <f>VLOOKUP(A1045,'2010'!A:X,7,FALSE)</f>
        <v>240</v>
      </c>
      <c r="N1045">
        <v>695</v>
      </c>
      <c r="O1045">
        <f>VLOOKUP(A1045,'2010'!A:N,8,FALSE)</f>
        <v>993</v>
      </c>
      <c r="P1045">
        <v>1017</v>
      </c>
      <c r="Q1045">
        <f>VLOOKUP(A1045,'2010'!A:P,9,FALSE)</f>
        <v>960</v>
      </c>
      <c r="R1045">
        <v>277</v>
      </c>
      <c r="S1045">
        <f>VLOOKUP(A1045,'2010'!A:R,10,FALSE)</f>
        <v>247</v>
      </c>
      <c r="T1045">
        <v>130</v>
      </c>
      <c r="U1045">
        <f>VLOOKUP(A1045,'2010'!A:T,11,FALSE)</f>
        <v>83</v>
      </c>
      <c r="V1045">
        <v>3221</v>
      </c>
      <c r="W1045">
        <f>VLOOKUP(A1045,'2010'!A:V,12,FALSE)</f>
        <v>3762</v>
      </c>
      <c r="X1045">
        <v>2515</v>
      </c>
      <c r="Y1045">
        <f>VLOOKUP(A1045,'2010'!A:X,13,FALSE)</f>
        <v>2859</v>
      </c>
      <c r="Z1045">
        <v>706</v>
      </c>
      <c r="AA1045">
        <f>VLOOKUP(A1045,'2010'!A:Z,14,FALSE)</f>
        <v>903</v>
      </c>
    </row>
    <row r="1046" spans="1:27" x14ac:dyDescent="0.25">
      <c r="A1046">
        <v>17031821500</v>
      </c>
      <c r="B1046">
        <v>1830</v>
      </c>
      <c r="C1046">
        <f>VLOOKUP(A1046,'2010'!A:N,2,FALSE)</f>
        <v>2332</v>
      </c>
      <c r="D1046">
        <v>1717</v>
      </c>
      <c r="E1046">
        <f>VLOOKUP(A1046,'2010'!A:P,3,FALSE)</f>
        <v>2239</v>
      </c>
      <c r="F1046">
        <v>0</v>
      </c>
      <c r="G1046">
        <f>VLOOKUP(A1046,'2010'!A:R,4,FALSE)</f>
        <v>0</v>
      </c>
      <c r="H1046">
        <v>58</v>
      </c>
      <c r="I1046">
        <f>VLOOKUP(A1046,'2010'!A:T,5,FALSE)</f>
        <v>27</v>
      </c>
      <c r="J1046">
        <v>29</v>
      </c>
      <c r="K1046">
        <f>VLOOKUP(A1046,'2010'!A:V,6,FALSE)</f>
        <v>50</v>
      </c>
      <c r="L1046">
        <v>225</v>
      </c>
      <c r="M1046">
        <f>VLOOKUP(A1046,'2010'!A:X,7,FALSE)</f>
        <v>201</v>
      </c>
      <c r="N1046">
        <v>386</v>
      </c>
      <c r="O1046">
        <f>VLOOKUP(A1046,'2010'!A:N,8,FALSE)</f>
        <v>504</v>
      </c>
      <c r="P1046">
        <v>325</v>
      </c>
      <c r="Q1046">
        <f>VLOOKUP(A1046,'2010'!A:P,9,FALSE)</f>
        <v>417</v>
      </c>
      <c r="R1046">
        <v>80</v>
      </c>
      <c r="S1046">
        <f>VLOOKUP(A1046,'2010'!A:R,10,FALSE)</f>
        <v>71</v>
      </c>
      <c r="T1046">
        <v>38</v>
      </c>
      <c r="U1046">
        <f>VLOOKUP(A1046,'2010'!A:T,11,FALSE)</f>
        <v>17</v>
      </c>
      <c r="V1046">
        <v>1809</v>
      </c>
      <c r="W1046">
        <f>VLOOKUP(A1046,'2010'!A:V,12,FALSE)</f>
        <v>2332</v>
      </c>
      <c r="X1046">
        <v>460</v>
      </c>
      <c r="Y1046">
        <f>VLOOKUP(A1046,'2010'!A:X,13,FALSE)</f>
        <v>710</v>
      </c>
      <c r="Z1046">
        <v>1349</v>
      </c>
      <c r="AA1046">
        <f>VLOOKUP(A1046,'2010'!A:Z,14,FALSE)</f>
        <v>1622</v>
      </c>
    </row>
    <row r="1047" spans="1:27" x14ac:dyDescent="0.25">
      <c r="A1047">
        <v>17031821600</v>
      </c>
      <c r="B1047">
        <v>4531</v>
      </c>
      <c r="C1047">
        <f>VLOOKUP(A1047,'2010'!A:N,2,FALSE)</f>
        <v>4736</v>
      </c>
      <c r="D1047">
        <v>1819</v>
      </c>
      <c r="E1047">
        <f>VLOOKUP(A1047,'2010'!A:P,3,FALSE)</f>
        <v>1835</v>
      </c>
      <c r="F1047">
        <v>0</v>
      </c>
      <c r="G1047">
        <f>VLOOKUP(A1047,'2010'!A:R,4,FALSE)</f>
        <v>25</v>
      </c>
      <c r="H1047">
        <v>742</v>
      </c>
      <c r="I1047">
        <f>VLOOKUP(A1047,'2010'!A:T,5,FALSE)</f>
        <v>584</v>
      </c>
      <c r="J1047">
        <v>1846</v>
      </c>
      <c r="K1047">
        <f>VLOOKUP(A1047,'2010'!A:V,6,FALSE)</f>
        <v>2272</v>
      </c>
      <c r="L1047">
        <v>355</v>
      </c>
      <c r="M1047">
        <f>VLOOKUP(A1047,'2010'!A:X,7,FALSE)</f>
        <v>249</v>
      </c>
      <c r="N1047">
        <v>1029</v>
      </c>
      <c r="O1047">
        <f>VLOOKUP(A1047,'2010'!A:N,8,FALSE)</f>
        <v>966</v>
      </c>
      <c r="P1047">
        <v>875</v>
      </c>
      <c r="Q1047">
        <f>VLOOKUP(A1047,'2010'!A:P,9,FALSE)</f>
        <v>872</v>
      </c>
      <c r="R1047">
        <v>614</v>
      </c>
      <c r="S1047">
        <f>VLOOKUP(A1047,'2010'!A:R,10,FALSE)</f>
        <v>622</v>
      </c>
      <c r="T1047">
        <v>295</v>
      </c>
      <c r="U1047">
        <f>VLOOKUP(A1047,'2010'!A:T,11,FALSE)</f>
        <v>118</v>
      </c>
      <c r="V1047">
        <v>4528</v>
      </c>
      <c r="W1047">
        <f>VLOOKUP(A1047,'2010'!A:V,12,FALSE)</f>
        <v>4736</v>
      </c>
      <c r="X1047">
        <v>3652</v>
      </c>
      <c r="Y1047">
        <f>VLOOKUP(A1047,'2010'!A:X,13,FALSE)</f>
        <v>3948</v>
      </c>
      <c r="Z1047">
        <v>876</v>
      </c>
      <c r="AA1047">
        <f>VLOOKUP(A1047,'2010'!A:Z,14,FALSE)</f>
        <v>788</v>
      </c>
    </row>
    <row r="1048" spans="1:27" x14ac:dyDescent="0.25">
      <c r="A1048">
        <v>17031821700</v>
      </c>
      <c r="B1048">
        <v>4804</v>
      </c>
      <c r="C1048">
        <f>VLOOKUP(A1048,'2010'!A:N,2,FALSE)</f>
        <v>4437</v>
      </c>
      <c r="D1048">
        <v>772</v>
      </c>
      <c r="E1048">
        <f>VLOOKUP(A1048,'2010'!A:P,3,FALSE)</f>
        <v>630</v>
      </c>
      <c r="F1048">
        <v>0</v>
      </c>
      <c r="G1048">
        <f>VLOOKUP(A1048,'2010'!A:R,4,FALSE)</f>
        <v>79</v>
      </c>
      <c r="H1048">
        <v>27</v>
      </c>
      <c r="I1048">
        <f>VLOOKUP(A1048,'2010'!A:T,5,FALSE)</f>
        <v>277</v>
      </c>
      <c r="J1048">
        <v>3985</v>
      </c>
      <c r="K1048">
        <f>VLOOKUP(A1048,'2010'!A:V,6,FALSE)</f>
        <v>3437</v>
      </c>
      <c r="L1048">
        <v>155</v>
      </c>
      <c r="M1048">
        <f>VLOOKUP(A1048,'2010'!A:X,7,FALSE)</f>
        <v>96</v>
      </c>
      <c r="N1048">
        <v>658</v>
      </c>
      <c r="O1048">
        <f>VLOOKUP(A1048,'2010'!A:N,8,FALSE)</f>
        <v>903</v>
      </c>
      <c r="P1048">
        <v>889</v>
      </c>
      <c r="Q1048">
        <f>VLOOKUP(A1048,'2010'!A:P,9,FALSE)</f>
        <v>915</v>
      </c>
      <c r="R1048">
        <v>913</v>
      </c>
      <c r="S1048">
        <f>VLOOKUP(A1048,'2010'!A:R,10,FALSE)</f>
        <v>723</v>
      </c>
      <c r="T1048">
        <v>512</v>
      </c>
      <c r="U1048">
        <f>VLOOKUP(A1048,'2010'!A:T,11,FALSE)</f>
        <v>86</v>
      </c>
      <c r="V1048">
        <v>4804</v>
      </c>
      <c r="W1048">
        <f>VLOOKUP(A1048,'2010'!A:V,12,FALSE)</f>
        <v>4437</v>
      </c>
      <c r="X1048">
        <v>4230</v>
      </c>
      <c r="Y1048">
        <f>VLOOKUP(A1048,'2010'!A:X,13,FALSE)</f>
        <v>3889</v>
      </c>
      <c r="Z1048">
        <v>574</v>
      </c>
      <c r="AA1048">
        <f>VLOOKUP(A1048,'2010'!A:Z,14,FALSE)</f>
        <v>548</v>
      </c>
    </row>
    <row r="1049" spans="1:27" x14ac:dyDescent="0.25">
      <c r="A1049">
        <v>17031821800</v>
      </c>
      <c r="B1049">
        <v>5362</v>
      </c>
      <c r="C1049">
        <f>VLOOKUP(A1049,'2010'!A:N,2,FALSE)</f>
        <v>5362</v>
      </c>
      <c r="D1049">
        <v>1200</v>
      </c>
      <c r="E1049">
        <f>VLOOKUP(A1049,'2010'!A:P,3,FALSE)</f>
        <v>603</v>
      </c>
      <c r="F1049">
        <v>2</v>
      </c>
      <c r="G1049">
        <f>VLOOKUP(A1049,'2010'!A:R,4,FALSE)</f>
        <v>69</v>
      </c>
      <c r="H1049">
        <v>810</v>
      </c>
      <c r="I1049">
        <f>VLOOKUP(A1049,'2010'!A:T,5,FALSE)</f>
        <v>756</v>
      </c>
      <c r="J1049">
        <v>3322</v>
      </c>
      <c r="K1049">
        <f>VLOOKUP(A1049,'2010'!A:V,6,FALSE)</f>
        <v>3934</v>
      </c>
      <c r="L1049">
        <v>315</v>
      </c>
      <c r="M1049">
        <f>VLOOKUP(A1049,'2010'!A:X,7,FALSE)</f>
        <v>290</v>
      </c>
      <c r="N1049">
        <v>957</v>
      </c>
      <c r="O1049">
        <f>VLOOKUP(A1049,'2010'!A:N,8,FALSE)</f>
        <v>1155</v>
      </c>
      <c r="P1049">
        <v>1076</v>
      </c>
      <c r="Q1049">
        <f>VLOOKUP(A1049,'2010'!A:P,9,FALSE)</f>
        <v>1144</v>
      </c>
      <c r="R1049">
        <v>813</v>
      </c>
      <c r="S1049">
        <f>VLOOKUP(A1049,'2010'!A:R,10,FALSE)</f>
        <v>612</v>
      </c>
      <c r="T1049">
        <v>464</v>
      </c>
      <c r="U1049">
        <f>VLOOKUP(A1049,'2010'!A:T,11,FALSE)</f>
        <v>94</v>
      </c>
      <c r="V1049">
        <v>5356</v>
      </c>
      <c r="W1049">
        <f>VLOOKUP(A1049,'2010'!A:V,12,FALSE)</f>
        <v>5342</v>
      </c>
      <c r="X1049">
        <v>4123</v>
      </c>
      <c r="Y1049">
        <f>VLOOKUP(A1049,'2010'!A:X,13,FALSE)</f>
        <v>4696</v>
      </c>
      <c r="Z1049">
        <v>1233</v>
      </c>
      <c r="AA1049">
        <f>VLOOKUP(A1049,'2010'!A:Z,14,FALSE)</f>
        <v>646</v>
      </c>
    </row>
    <row r="1050" spans="1:27" x14ac:dyDescent="0.25">
      <c r="A1050">
        <v>17031821900</v>
      </c>
      <c r="B1050">
        <v>4920</v>
      </c>
      <c r="C1050">
        <f>VLOOKUP(A1050,'2010'!A:N,2,FALSE)</f>
        <v>5052</v>
      </c>
      <c r="D1050">
        <v>855</v>
      </c>
      <c r="E1050">
        <f>VLOOKUP(A1050,'2010'!A:P,3,FALSE)</f>
        <v>815</v>
      </c>
      <c r="F1050">
        <v>136</v>
      </c>
      <c r="G1050">
        <f>VLOOKUP(A1050,'2010'!A:R,4,FALSE)</f>
        <v>163</v>
      </c>
      <c r="H1050">
        <v>374</v>
      </c>
      <c r="I1050">
        <f>VLOOKUP(A1050,'2010'!A:T,5,FALSE)</f>
        <v>649</v>
      </c>
      <c r="J1050">
        <v>3555</v>
      </c>
      <c r="K1050">
        <f>VLOOKUP(A1050,'2010'!A:V,6,FALSE)</f>
        <v>3412</v>
      </c>
      <c r="L1050">
        <v>234</v>
      </c>
      <c r="M1050">
        <f>VLOOKUP(A1050,'2010'!A:X,7,FALSE)</f>
        <v>481</v>
      </c>
      <c r="N1050">
        <v>1005</v>
      </c>
      <c r="O1050">
        <f>VLOOKUP(A1050,'2010'!A:N,8,FALSE)</f>
        <v>930</v>
      </c>
      <c r="P1050">
        <v>1137</v>
      </c>
      <c r="Q1050">
        <f>VLOOKUP(A1050,'2010'!A:P,9,FALSE)</f>
        <v>971</v>
      </c>
      <c r="R1050">
        <v>580</v>
      </c>
      <c r="S1050">
        <f>VLOOKUP(A1050,'2010'!A:R,10,FALSE)</f>
        <v>724</v>
      </c>
      <c r="T1050">
        <v>429</v>
      </c>
      <c r="U1050">
        <f>VLOOKUP(A1050,'2010'!A:T,11,FALSE)</f>
        <v>139</v>
      </c>
      <c r="V1050">
        <v>4751</v>
      </c>
      <c r="W1050">
        <f>VLOOKUP(A1050,'2010'!A:V,12,FALSE)</f>
        <v>4807</v>
      </c>
      <c r="X1050">
        <v>4084</v>
      </c>
      <c r="Y1050">
        <f>VLOOKUP(A1050,'2010'!A:X,13,FALSE)</f>
        <v>4466</v>
      </c>
      <c r="Z1050">
        <v>667</v>
      </c>
      <c r="AA1050">
        <f>VLOOKUP(A1050,'2010'!A:Z,14,FALSE)</f>
        <v>341</v>
      </c>
    </row>
    <row r="1051" spans="1:27" x14ac:dyDescent="0.25">
      <c r="A1051">
        <v>17031822000</v>
      </c>
      <c r="B1051">
        <v>4304</v>
      </c>
      <c r="C1051">
        <f>VLOOKUP(A1051,'2010'!A:N,2,FALSE)</f>
        <v>4259</v>
      </c>
      <c r="D1051">
        <v>16</v>
      </c>
      <c r="E1051">
        <f>VLOOKUP(A1051,'2010'!A:P,3,FALSE)</f>
        <v>0</v>
      </c>
      <c r="F1051">
        <v>1</v>
      </c>
      <c r="G1051">
        <f>VLOOKUP(A1051,'2010'!A:R,4,FALSE)</f>
        <v>0</v>
      </c>
      <c r="H1051">
        <v>285</v>
      </c>
      <c r="I1051">
        <f>VLOOKUP(A1051,'2010'!A:T,5,FALSE)</f>
        <v>543</v>
      </c>
      <c r="J1051">
        <v>3863</v>
      </c>
      <c r="K1051">
        <f>VLOOKUP(A1051,'2010'!A:V,6,FALSE)</f>
        <v>3703</v>
      </c>
      <c r="L1051">
        <v>447</v>
      </c>
      <c r="M1051">
        <f>VLOOKUP(A1051,'2010'!A:X,7,FALSE)</f>
        <v>303</v>
      </c>
      <c r="N1051">
        <v>1111</v>
      </c>
      <c r="O1051">
        <f>VLOOKUP(A1051,'2010'!A:N,8,FALSE)</f>
        <v>1095</v>
      </c>
      <c r="P1051">
        <v>1058</v>
      </c>
      <c r="Q1051">
        <f>VLOOKUP(A1051,'2010'!A:P,9,FALSE)</f>
        <v>1037</v>
      </c>
      <c r="R1051">
        <v>420</v>
      </c>
      <c r="S1051">
        <f>VLOOKUP(A1051,'2010'!A:R,10,FALSE)</f>
        <v>417</v>
      </c>
      <c r="T1051">
        <v>198</v>
      </c>
      <c r="U1051">
        <f>VLOOKUP(A1051,'2010'!A:T,11,FALSE)</f>
        <v>58</v>
      </c>
      <c r="V1051">
        <v>4296</v>
      </c>
      <c r="W1051">
        <f>VLOOKUP(A1051,'2010'!A:V,12,FALSE)</f>
        <v>4259</v>
      </c>
      <c r="X1051">
        <v>3713</v>
      </c>
      <c r="Y1051">
        <f>VLOOKUP(A1051,'2010'!A:X,13,FALSE)</f>
        <v>3726</v>
      </c>
      <c r="Z1051">
        <v>583</v>
      </c>
      <c r="AA1051">
        <f>VLOOKUP(A1051,'2010'!A:Z,14,FALSE)</f>
        <v>533</v>
      </c>
    </row>
    <row r="1052" spans="1:27" x14ac:dyDescent="0.25">
      <c r="A1052">
        <v>17031822101</v>
      </c>
      <c r="B1052">
        <v>4278</v>
      </c>
      <c r="C1052">
        <f>VLOOKUP(A1052,'2010'!A:N,2,FALSE)</f>
        <v>4330</v>
      </c>
      <c r="D1052">
        <v>217</v>
      </c>
      <c r="E1052">
        <f>VLOOKUP(A1052,'2010'!A:P,3,FALSE)</f>
        <v>68</v>
      </c>
      <c r="F1052">
        <v>16</v>
      </c>
      <c r="G1052">
        <f>VLOOKUP(A1052,'2010'!A:R,4,FALSE)</f>
        <v>53</v>
      </c>
      <c r="H1052">
        <v>760</v>
      </c>
      <c r="I1052">
        <f>VLOOKUP(A1052,'2010'!A:T,5,FALSE)</f>
        <v>824</v>
      </c>
      <c r="J1052">
        <v>3182</v>
      </c>
      <c r="K1052">
        <f>VLOOKUP(A1052,'2010'!A:V,6,FALSE)</f>
        <v>3352</v>
      </c>
      <c r="L1052">
        <v>305</v>
      </c>
      <c r="M1052">
        <f>VLOOKUP(A1052,'2010'!A:X,7,FALSE)</f>
        <v>421</v>
      </c>
      <c r="N1052">
        <v>904</v>
      </c>
      <c r="O1052">
        <f>VLOOKUP(A1052,'2010'!A:N,8,FALSE)</f>
        <v>715</v>
      </c>
      <c r="P1052">
        <v>1128</v>
      </c>
      <c r="Q1052">
        <f>VLOOKUP(A1052,'2010'!A:P,9,FALSE)</f>
        <v>946</v>
      </c>
      <c r="R1052">
        <v>534</v>
      </c>
      <c r="S1052">
        <f>VLOOKUP(A1052,'2010'!A:R,10,FALSE)</f>
        <v>405</v>
      </c>
      <c r="T1052">
        <v>165</v>
      </c>
      <c r="U1052">
        <f>VLOOKUP(A1052,'2010'!A:T,11,FALSE)</f>
        <v>91</v>
      </c>
      <c r="V1052">
        <v>4246</v>
      </c>
      <c r="W1052">
        <f>VLOOKUP(A1052,'2010'!A:V,12,FALSE)</f>
        <v>4330</v>
      </c>
      <c r="X1052">
        <v>3620</v>
      </c>
      <c r="Y1052">
        <f>VLOOKUP(A1052,'2010'!A:X,13,FALSE)</f>
        <v>4041</v>
      </c>
      <c r="Z1052">
        <v>626</v>
      </c>
      <c r="AA1052">
        <f>VLOOKUP(A1052,'2010'!A:Z,14,FALSE)</f>
        <v>289</v>
      </c>
    </row>
    <row r="1053" spans="1:27" x14ac:dyDescent="0.25">
      <c r="A1053">
        <v>17031822102</v>
      </c>
      <c r="B1053">
        <v>4687</v>
      </c>
      <c r="C1053">
        <f>VLOOKUP(A1053,'2010'!A:N,2,FALSE)</f>
        <v>4401</v>
      </c>
      <c r="D1053">
        <v>823</v>
      </c>
      <c r="E1053">
        <f>VLOOKUP(A1053,'2010'!A:P,3,FALSE)</f>
        <v>395</v>
      </c>
      <c r="F1053">
        <v>43</v>
      </c>
      <c r="G1053">
        <f>VLOOKUP(A1053,'2010'!A:R,4,FALSE)</f>
        <v>50</v>
      </c>
      <c r="H1053">
        <v>1180</v>
      </c>
      <c r="I1053">
        <f>VLOOKUP(A1053,'2010'!A:T,5,FALSE)</f>
        <v>1119</v>
      </c>
      <c r="J1053">
        <v>2629</v>
      </c>
      <c r="K1053">
        <f>VLOOKUP(A1053,'2010'!A:V,6,FALSE)</f>
        <v>2753</v>
      </c>
      <c r="L1053">
        <v>406</v>
      </c>
      <c r="M1053">
        <f>VLOOKUP(A1053,'2010'!A:X,7,FALSE)</f>
        <v>596</v>
      </c>
      <c r="N1053">
        <v>1162</v>
      </c>
      <c r="O1053">
        <f>VLOOKUP(A1053,'2010'!A:N,8,FALSE)</f>
        <v>907</v>
      </c>
      <c r="P1053">
        <v>1026</v>
      </c>
      <c r="Q1053">
        <f>VLOOKUP(A1053,'2010'!A:P,9,FALSE)</f>
        <v>935</v>
      </c>
      <c r="R1053">
        <v>401</v>
      </c>
      <c r="S1053">
        <f>VLOOKUP(A1053,'2010'!A:R,10,FALSE)</f>
        <v>598</v>
      </c>
      <c r="T1053">
        <v>516</v>
      </c>
      <c r="U1053">
        <f>VLOOKUP(A1053,'2010'!A:T,11,FALSE)</f>
        <v>120</v>
      </c>
      <c r="V1053">
        <v>4570</v>
      </c>
      <c r="W1053">
        <f>VLOOKUP(A1053,'2010'!A:V,12,FALSE)</f>
        <v>4303</v>
      </c>
      <c r="X1053">
        <v>3838</v>
      </c>
      <c r="Y1053">
        <f>VLOOKUP(A1053,'2010'!A:X,13,FALSE)</f>
        <v>3474</v>
      </c>
      <c r="Z1053">
        <v>732</v>
      </c>
      <c r="AA1053">
        <f>VLOOKUP(A1053,'2010'!A:Z,14,FALSE)</f>
        <v>829</v>
      </c>
    </row>
    <row r="1054" spans="1:27" x14ac:dyDescent="0.25">
      <c r="A1054">
        <v>17031822200</v>
      </c>
      <c r="B1054">
        <v>4083</v>
      </c>
      <c r="C1054">
        <f>VLOOKUP(A1054,'2010'!A:N,2,FALSE)</f>
        <v>3662</v>
      </c>
      <c r="D1054">
        <v>70</v>
      </c>
      <c r="E1054">
        <f>VLOOKUP(A1054,'2010'!A:P,3,FALSE)</f>
        <v>0</v>
      </c>
      <c r="F1054">
        <v>0</v>
      </c>
      <c r="G1054">
        <f>VLOOKUP(A1054,'2010'!A:R,4,FALSE)</f>
        <v>26</v>
      </c>
      <c r="H1054">
        <v>996</v>
      </c>
      <c r="I1054">
        <f>VLOOKUP(A1054,'2010'!A:T,5,FALSE)</f>
        <v>451</v>
      </c>
      <c r="J1054">
        <v>2976</v>
      </c>
      <c r="K1054">
        <f>VLOOKUP(A1054,'2010'!A:V,6,FALSE)</f>
        <v>3153</v>
      </c>
      <c r="L1054">
        <v>205</v>
      </c>
      <c r="M1054">
        <f>VLOOKUP(A1054,'2010'!A:X,7,FALSE)</f>
        <v>435</v>
      </c>
      <c r="N1054">
        <v>1146</v>
      </c>
      <c r="O1054">
        <f>VLOOKUP(A1054,'2010'!A:N,8,FALSE)</f>
        <v>973</v>
      </c>
      <c r="P1054">
        <v>825</v>
      </c>
      <c r="Q1054">
        <f>VLOOKUP(A1054,'2010'!A:P,9,FALSE)</f>
        <v>621</v>
      </c>
      <c r="R1054">
        <v>459</v>
      </c>
      <c r="S1054">
        <f>VLOOKUP(A1054,'2010'!A:R,10,FALSE)</f>
        <v>264</v>
      </c>
      <c r="T1054">
        <v>167</v>
      </c>
      <c r="U1054">
        <f>VLOOKUP(A1054,'2010'!A:T,11,FALSE)</f>
        <v>63</v>
      </c>
      <c r="V1054">
        <v>4083</v>
      </c>
      <c r="W1054">
        <f>VLOOKUP(A1054,'2010'!A:V,12,FALSE)</f>
        <v>3662</v>
      </c>
      <c r="X1054">
        <v>3603</v>
      </c>
      <c r="Y1054">
        <f>VLOOKUP(A1054,'2010'!A:X,13,FALSE)</f>
        <v>3424</v>
      </c>
      <c r="Z1054">
        <v>480</v>
      </c>
      <c r="AA1054">
        <f>VLOOKUP(A1054,'2010'!A:Z,14,FALSE)</f>
        <v>238</v>
      </c>
    </row>
    <row r="1055" spans="1:27" x14ac:dyDescent="0.25">
      <c r="A1055">
        <v>17031822301</v>
      </c>
      <c r="B1055">
        <v>3849</v>
      </c>
      <c r="C1055">
        <f>VLOOKUP(A1055,'2010'!A:N,2,FALSE)</f>
        <v>3535</v>
      </c>
      <c r="D1055">
        <v>107</v>
      </c>
      <c r="E1055">
        <f>VLOOKUP(A1055,'2010'!A:P,3,FALSE)</f>
        <v>0</v>
      </c>
      <c r="F1055">
        <v>56</v>
      </c>
      <c r="G1055">
        <f>VLOOKUP(A1055,'2010'!A:R,4,FALSE)</f>
        <v>56</v>
      </c>
      <c r="H1055">
        <v>601</v>
      </c>
      <c r="I1055">
        <f>VLOOKUP(A1055,'2010'!A:T,5,FALSE)</f>
        <v>413</v>
      </c>
      <c r="J1055">
        <v>2997</v>
      </c>
      <c r="K1055">
        <f>VLOOKUP(A1055,'2010'!A:V,6,FALSE)</f>
        <v>3026</v>
      </c>
      <c r="L1055">
        <v>302</v>
      </c>
      <c r="M1055">
        <f>VLOOKUP(A1055,'2010'!A:X,7,FALSE)</f>
        <v>452</v>
      </c>
      <c r="N1055">
        <v>648</v>
      </c>
      <c r="O1055">
        <f>VLOOKUP(A1055,'2010'!A:N,8,FALSE)</f>
        <v>874</v>
      </c>
      <c r="P1055">
        <v>943</v>
      </c>
      <c r="Q1055">
        <f>VLOOKUP(A1055,'2010'!A:P,9,FALSE)</f>
        <v>586</v>
      </c>
      <c r="R1055">
        <v>587</v>
      </c>
      <c r="S1055">
        <f>VLOOKUP(A1055,'2010'!A:R,10,FALSE)</f>
        <v>266</v>
      </c>
      <c r="T1055">
        <v>46</v>
      </c>
      <c r="U1055">
        <f>VLOOKUP(A1055,'2010'!A:T,11,FALSE)</f>
        <v>60</v>
      </c>
      <c r="V1055">
        <v>3849</v>
      </c>
      <c r="W1055">
        <f>VLOOKUP(A1055,'2010'!A:V,12,FALSE)</f>
        <v>3535</v>
      </c>
      <c r="X1055">
        <v>3482</v>
      </c>
      <c r="Y1055">
        <f>VLOOKUP(A1055,'2010'!A:X,13,FALSE)</f>
        <v>2925</v>
      </c>
      <c r="Z1055">
        <v>367</v>
      </c>
      <c r="AA1055">
        <f>VLOOKUP(A1055,'2010'!A:Z,14,FALSE)</f>
        <v>610</v>
      </c>
    </row>
    <row r="1056" spans="1:27" x14ac:dyDescent="0.25">
      <c r="A1056">
        <v>17031822302</v>
      </c>
      <c r="B1056">
        <v>4624</v>
      </c>
      <c r="C1056">
        <f>VLOOKUP(A1056,'2010'!A:N,2,FALSE)</f>
        <v>4131</v>
      </c>
      <c r="D1056">
        <v>347</v>
      </c>
      <c r="E1056">
        <f>VLOOKUP(A1056,'2010'!A:P,3,FALSE)</f>
        <v>278</v>
      </c>
      <c r="F1056">
        <v>288</v>
      </c>
      <c r="G1056">
        <f>VLOOKUP(A1056,'2010'!A:R,4,FALSE)</f>
        <v>31</v>
      </c>
      <c r="H1056">
        <v>787</v>
      </c>
      <c r="I1056">
        <f>VLOOKUP(A1056,'2010'!A:T,5,FALSE)</f>
        <v>741</v>
      </c>
      <c r="J1056">
        <v>3157</v>
      </c>
      <c r="K1056">
        <f>VLOOKUP(A1056,'2010'!A:V,6,FALSE)</f>
        <v>3038</v>
      </c>
      <c r="L1056">
        <v>362</v>
      </c>
      <c r="M1056">
        <f>VLOOKUP(A1056,'2010'!A:X,7,FALSE)</f>
        <v>618</v>
      </c>
      <c r="N1056">
        <v>1097</v>
      </c>
      <c r="O1056">
        <f>VLOOKUP(A1056,'2010'!A:N,8,FALSE)</f>
        <v>1180</v>
      </c>
      <c r="P1056">
        <v>1271</v>
      </c>
      <c r="Q1056">
        <f>VLOOKUP(A1056,'2010'!A:P,9,FALSE)</f>
        <v>727</v>
      </c>
      <c r="R1056">
        <v>520</v>
      </c>
      <c r="S1056">
        <f>VLOOKUP(A1056,'2010'!A:R,10,FALSE)</f>
        <v>350</v>
      </c>
      <c r="T1056">
        <v>182</v>
      </c>
      <c r="U1056">
        <f>VLOOKUP(A1056,'2010'!A:T,11,FALSE)</f>
        <v>62</v>
      </c>
      <c r="V1056">
        <v>4348</v>
      </c>
      <c r="W1056">
        <f>VLOOKUP(A1056,'2010'!A:V,12,FALSE)</f>
        <v>3765</v>
      </c>
      <c r="X1056">
        <v>3100</v>
      </c>
      <c r="Y1056">
        <f>VLOOKUP(A1056,'2010'!A:X,13,FALSE)</f>
        <v>3058</v>
      </c>
      <c r="Z1056">
        <v>1248</v>
      </c>
      <c r="AA1056">
        <f>VLOOKUP(A1056,'2010'!A:Z,14,FALSE)</f>
        <v>707</v>
      </c>
    </row>
    <row r="1057" spans="1:27" x14ac:dyDescent="0.25">
      <c r="A1057">
        <v>17031822400</v>
      </c>
      <c r="B1057">
        <v>5986</v>
      </c>
      <c r="C1057">
        <f>VLOOKUP(A1057,'2010'!A:N,2,FALSE)</f>
        <v>6022</v>
      </c>
      <c r="D1057">
        <v>194</v>
      </c>
      <c r="E1057">
        <f>VLOOKUP(A1057,'2010'!A:P,3,FALSE)</f>
        <v>181</v>
      </c>
      <c r="F1057">
        <v>230</v>
      </c>
      <c r="G1057">
        <f>VLOOKUP(A1057,'2010'!A:R,4,FALSE)</f>
        <v>0</v>
      </c>
      <c r="H1057">
        <v>824</v>
      </c>
      <c r="I1057">
        <f>VLOOKUP(A1057,'2010'!A:T,5,FALSE)</f>
        <v>1022</v>
      </c>
      <c r="J1057">
        <v>4690</v>
      </c>
      <c r="K1057">
        <f>VLOOKUP(A1057,'2010'!A:V,6,FALSE)</f>
        <v>4793</v>
      </c>
      <c r="L1057">
        <v>560</v>
      </c>
      <c r="M1057">
        <f>VLOOKUP(A1057,'2010'!A:X,7,FALSE)</f>
        <v>853</v>
      </c>
      <c r="N1057">
        <v>1407</v>
      </c>
      <c r="O1057">
        <f>VLOOKUP(A1057,'2010'!A:N,8,FALSE)</f>
        <v>1481</v>
      </c>
      <c r="P1057">
        <v>1186</v>
      </c>
      <c r="Q1057">
        <f>VLOOKUP(A1057,'2010'!A:P,9,FALSE)</f>
        <v>1101</v>
      </c>
      <c r="R1057">
        <v>426</v>
      </c>
      <c r="S1057">
        <f>VLOOKUP(A1057,'2010'!A:R,10,FALSE)</f>
        <v>348</v>
      </c>
      <c r="T1057">
        <v>192</v>
      </c>
      <c r="U1057">
        <f>VLOOKUP(A1057,'2010'!A:T,11,FALSE)</f>
        <v>123</v>
      </c>
      <c r="V1057">
        <v>5969</v>
      </c>
      <c r="W1057">
        <f>VLOOKUP(A1057,'2010'!A:V,12,FALSE)</f>
        <v>6022</v>
      </c>
      <c r="X1057">
        <v>3496</v>
      </c>
      <c r="Y1057">
        <f>VLOOKUP(A1057,'2010'!A:X,13,FALSE)</f>
        <v>4305</v>
      </c>
      <c r="Z1057">
        <v>2473</v>
      </c>
      <c r="AA1057">
        <f>VLOOKUP(A1057,'2010'!A:Z,14,FALSE)</f>
        <v>1717</v>
      </c>
    </row>
    <row r="1058" spans="1:27" x14ac:dyDescent="0.25">
      <c r="A1058">
        <v>17031822500</v>
      </c>
      <c r="B1058">
        <v>4411</v>
      </c>
      <c r="C1058">
        <f>VLOOKUP(A1058,'2010'!A:N,2,FALSE)</f>
        <v>4418</v>
      </c>
      <c r="D1058">
        <v>181</v>
      </c>
      <c r="E1058">
        <f>VLOOKUP(A1058,'2010'!A:P,3,FALSE)</f>
        <v>203</v>
      </c>
      <c r="F1058">
        <v>67</v>
      </c>
      <c r="G1058">
        <f>VLOOKUP(A1058,'2010'!A:R,4,FALSE)</f>
        <v>51</v>
      </c>
      <c r="H1058">
        <v>850</v>
      </c>
      <c r="I1058">
        <f>VLOOKUP(A1058,'2010'!A:T,5,FALSE)</f>
        <v>740</v>
      </c>
      <c r="J1058">
        <v>3312</v>
      </c>
      <c r="K1058">
        <f>VLOOKUP(A1058,'2010'!A:V,6,FALSE)</f>
        <v>3376</v>
      </c>
      <c r="L1058">
        <v>412</v>
      </c>
      <c r="M1058">
        <f>VLOOKUP(A1058,'2010'!A:X,7,FALSE)</f>
        <v>226</v>
      </c>
      <c r="N1058">
        <v>724</v>
      </c>
      <c r="O1058">
        <f>VLOOKUP(A1058,'2010'!A:N,8,FALSE)</f>
        <v>1175</v>
      </c>
      <c r="P1058">
        <v>1103</v>
      </c>
      <c r="Q1058">
        <f>VLOOKUP(A1058,'2010'!A:P,9,FALSE)</f>
        <v>788</v>
      </c>
      <c r="R1058">
        <v>534</v>
      </c>
      <c r="S1058">
        <f>VLOOKUP(A1058,'2010'!A:R,10,FALSE)</f>
        <v>527</v>
      </c>
      <c r="T1058">
        <v>272</v>
      </c>
      <c r="U1058">
        <f>VLOOKUP(A1058,'2010'!A:T,11,FALSE)</f>
        <v>97</v>
      </c>
      <c r="V1058">
        <v>4325</v>
      </c>
      <c r="W1058">
        <f>VLOOKUP(A1058,'2010'!A:V,12,FALSE)</f>
        <v>4359</v>
      </c>
      <c r="X1058">
        <v>3686</v>
      </c>
      <c r="Y1058">
        <f>VLOOKUP(A1058,'2010'!A:X,13,FALSE)</f>
        <v>3843</v>
      </c>
      <c r="Z1058">
        <v>639</v>
      </c>
      <c r="AA1058">
        <f>VLOOKUP(A1058,'2010'!A:Z,14,FALSE)</f>
        <v>516</v>
      </c>
    </row>
    <row r="1059" spans="1:27" x14ac:dyDescent="0.25">
      <c r="A1059">
        <v>17031822601</v>
      </c>
      <c r="B1059">
        <v>4731</v>
      </c>
      <c r="C1059">
        <f>VLOOKUP(A1059,'2010'!A:N,2,FALSE)</f>
        <v>4306</v>
      </c>
      <c r="D1059">
        <v>78</v>
      </c>
      <c r="E1059">
        <f>VLOOKUP(A1059,'2010'!A:P,3,FALSE)</f>
        <v>12</v>
      </c>
      <c r="F1059">
        <v>43</v>
      </c>
      <c r="G1059">
        <f>VLOOKUP(A1059,'2010'!A:R,4,FALSE)</f>
        <v>44</v>
      </c>
      <c r="H1059">
        <v>937</v>
      </c>
      <c r="I1059">
        <f>VLOOKUP(A1059,'2010'!A:T,5,FALSE)</f>
        <v>569</v>
      </c>
      <c r="J1059">
        <v>3596</v>
      </c>
      <c r="K1059">
        <f>VLOOKUP(A1059,'2010'!A:V,6,FALSE)</f>
        <v>3587</v>
      </c>
      <c r="L1059">
        <v>279</v>
      </c>
      <c r="M1059">
        <f>VLOOKUP(A1059,'2010'!A:X,7,FALSE)</f>
        <v>227</v>
      </c>
      <c r="N1059">
        <v>990</v>
      </c>
      <c r="O1059">
        <f>VLOOKUP(A1059,'2010'!A:N,8,FALSE)</f>
        <v>1032</v>
      </c>
      <c r="P1059">
        <v>1107</v>
      </c>
      <c r="Q1059">
        <f>VLOOKUP(A1059,'2010'!A:P,9,FALSE)</f>
        <v>932</v>
      </c>
      <c r="R1059">
        <v>616</v>
      </c>
      <c r="S1059">
        <f>VLOOKUP(A1059,'2010'!A:R,10,FALSE)</f>
        <v>608</v>
      </c>
      <c r="T1059">
        <v>323</v>
      </c>
      <c r="U1059">
        <f>VLOOKUP(A1059,'2010'!A:T,11,FALSE)</f>
        <v>117</v>
      </c>
      <c r="V1059">
        <v>4714</v>
      </c>
      <c r="W1059">
        <f>VLOOKUP(A1059,'2010'!A:V,12,FALSE)</f>
        <v>4306</v>
      </c>
      <c r="X1059">
        <v>4399</v>
      </c>
      <c r="Y1059">
        <f>VLOOKUP(A1059,'2010'!A:X,13,FALSE)</f>
        <v>4181</v>
      </c>
      <c r="Z1059">
        <v>315</v>
      </c>
      <c r="AA1059">
        <f>VLOOKUP(A1059,'2010'!A:Z,14,FALSE)</f>
        <v>125</v>
      </c>
    </row>
    <row r="1060" spans="1:27" x14ac:dyDescent="0.25">
      <c r="A1060">
        <v>17031822602</v>
      </c>
      <c r="B1060">
        <v>7263</v>
      </c>
      <c r="C1060">
        <f>VLOOKUP(A1060,'2010'!A:N,2,FALSE)</f>
        <v>6153</v>
      </c>
      <c r="D1060">
        <v>672</v>
      </c>
      <c r="E1060">
        <f>VLOOKUP(A1060,'2010'!A:P,3,FALSE)</f>
        <v>126</v>
      </c>
      <c r="F1060">
        <v>430</v>
      </c>
      <c r="G1060">
        <f>VLOOKUP(A1060,'2010'!A:R,4,FALSE)</f>
        <v>14</v>
      </c>
      <c r="H1060">
        <v>869</v>
      </c>
      <c r="I1060">
        <f>VLOOKUP(A1060,'2010'!A:T,5,FALSE)</f>
        <v>654</v>
      </c>
      <c r="J1060">
        <v>5243</v>
      </c>
      <c r="K1060">
        <f>VLOOKUP(A1060,'2010'!A:V,6,FALSE)</f>
        <v>5315</v>
      </c>
      <c r="L1060">
        <v>374</v>
      </c>
      <c r="M1060">
        <f>VLOOKUP(A1060,'2010'!A:X,7,FALSE)</f>
        <v>809</v>
      </c>
      <c r="N1060">
        <v>1487</v>
      </c>
      <c r="O1060">
        <f>VLOOKUP(A1060,'2010'!A:N,8,FALSE)</f>
        <v>1436</v>
      </c>
      <c r="P1060">
        <v>1659</v>
      </c>
      <c r="Q1060">
        <f>VLOOKUP(A1060,'2010'!A:P,9,FALSE)</f>
        <v>1150</v>
      </c>
      <c r="R1060">
        <v>1074</v>
      </c>
      <c r="S1060">
        <f>VLOOKUP(A1060,'2010'!A:R,10,FALSE)</f>
        <v>748</v>
      </c>
      <c r="T1060">
        <v>790</v>
      </c>
      <c r="U1060">
        <f>VLOOKUP(A1060,'2010'!A:T,11,FALSE)</f>
        <v>141</v>
      </c>
      <c r="V1060">
        <v>7258</v>
      </c>
      <c r="W1060">
        <f>VLOOKUP(A1060,'2010'!A:V,12,FALSE)</f>
        <v>6153</v>
      </c>
      <c r="X1060">
        <v>5060</v>
      </c>
      <c r="Y1060">
        <f>VLOOKUP(A1060,'2010'!A:X,13,FALSE)</f>
        <v>4806</v>
      </c>
      <c r="Z1060">
        <v>2198</v>
      </c>
      <c r="AA1060">
        <f>VLOOKUP(A1060,'2010'!A:Z,14,FALSE)</f>
        <v>1347</v>
      </c>
    </row>
    <row r="1061" spans="1:27" x14ac:dyDescent="0.25">
      <c r="A1061">
        <v>17031822701</v>
      </c>
      <c r="B1061">
        <v>4271</v>
      </c>
      <c r="C1061">
        <f>VLOOKUP(A1061,'2010'!A:N,2,FALSE)</f>
        <v>4329</v>
      </c>
      <c r="D1061">
        <v>364</v>
      </c>
      <c r="E1061">
        <f>VLOOKUP(A1061,'2010'!A:P,3,FALSE)</f>
        <v>237</v>
      </c>
      <c r="F1061">
        <v>94</v>
      </c>
      <c r="G1061">
        <f>VLOOKUP(A1061,'2010'!A:R,4,FALSE)</f>
        <v>88</v>
      </c>
      <c r="H1061">
        <v>1037</v>
      </c>
      <c r="I1061">
        <f>VLOOKUP(A1061,'2010'!A:T,5,FALSE)</f>
        <v>486</v>
      </c>
      <c r="J1061">
        <v>2746</v>
      </c>
      <c r="K1061">
        <f>VLOOKUP(A1061,'2010'!A:V,6,FALSE)</f>
        <v>3495</v>
      </c>
      <c r="L1061">
        <v>185</v>
      </c>
      <c r="M1061">
        <f>VLOOKUP(A1061,'2010'!A:X,7,FALSE)</f>
        <v>311</v>
      </c>
      <c r="N1061">
        <v>1121</v>
      </c>
      <c r="O1061">
        <f>VLOOKUP(A1061,'2010'!A:N,8,FALSE)</f>
        <v>890</v>
      </c>
      <c r="P1061">
        <v>752</v>
      </c>
      <c r="Q1061">
        <f>VLOOKUP(A1061,'2010'!A:P,9,FALSE)</f>
        <v>995</v>
      </c>
      <c r="R1061">
        <v>749</v>
      </c>
      <c r="S1061">
        <f>VLOOKUP(A1061,'2010'!A:R,10,FALSE)</f>
        <v>843</v>
      </c>
      <c r="T1061">
        <v>250</v>
      </c>
      <c r="U1061">
        <f>VLOOKUP(A1061,'2010'!A:T,11,FALSE)</f>
        <v>136</v>
      </c>
      <c r="V1061">
        <v>4271</v>
      </c>
      <c r="W1061">
        <f>VLOOKUP(A1061,'2010'!A:V,12,FALSE)</f>
        <v>4329</v>
      </c>
      <c r="X1061">
        <v>3348</v>
      </c>
      <c r="Y1061">
        <f>VLOOKUP(A1061,'2010'!A:X,13,FALSE)</f>
        <v>3646</v>
      </c>
      <c r="Z1061">
        <v>923</v>
      </c>
      <c r="AA1061">
        <f>VLOOKUP(A1061,'2010'!A:Z,14,FALSE)</f>
        <v>683</v>
      </c>
    </row>
    <row r="1062" spans="1:27" x14ac:dyDescent="0.25">
      <c r="A1062">
        <v>17031822702</v>
      </c>
      <c r="B1062">
        <v>3245</v>
      </c>
      <c r="C1062">
        <f>VLOOKUP(A1062,'2010'!A:N,2,FALSE)</f>
        <v>3601</v>
      </c>
      <c r="D1062">
        <v>475</v>
      </c>
      <c r="E1062">
        <f>VLOOKUP(A1062,'2010'!A:P,3,FALSE)</f>
        <v>209</v>
      </c>
      <c r="F1062">
        <v>47</v>
      </c>
      <c r="G1062">
        <f>VLOOKUP(A1062,'2010'!A:R,4,FALSE)</f>
        <v>14</v>
      </c>
      <c r="H1062">
        <v>374</v>
      </c>
      <c r="I1062">
        <f>VLOOKUP(A1062,'2010'!A:T,5,FALSE)</f>
        <v>492</v>
      </c>
      <c r="J1062">
        <v>2333</v>
      </c>
      <c r="K1062">
        <f>VLOOKUP(A1062,'2010'!A:V,6,FALSE)</f>
        <v>2799</v>
      </c>
      <c r="L1062">
        <v>190</v>
      </c>
      <c r="M1062">
        <f>VLOOKUP(A1062,'2010'!A:X,7,FALSE)</f>
        <v>237</v>
      </c>
      <c r="N1062">
        <v>798</v>
      </c>
      <c r="O1062">
        <f>VLOOKUP(A1062,'2010'!A:N,8,FALSE)</f>
        <v>860</v>
      </c>
      <c r="P1062">
        <v>827</v>
      </c>
      <c r="Q1062">
        <f>VLOOKUP(A1062,'2010'!A:P,9,FALSE)</f>
        <v>810</v>
      </c>
      <c r="R1062">
        <v>520</v>
      </c>
      <c r="S1062">
        <f>VLOOKUP(A1062,'2010'!A:R,10,FALSE)</f>
        <v>430</v>
      </c>
      <c r="T1062">
        <v>214</v>
      </c>
      <c r="U1062">
        <f>VLOOKUP(A1062,'2010'!A:T,11,FALSE)</f>
        <v>67</v>
      </c>
      <c r="V1062">
        <v>3245</v>
      </c>
      <c r="W1062">
        <f>VLOOKUP(A1062,'2010'!A:V,12,FALSE)</f>
        <v>3601</v>
      </c>
      <c r="X1062">
        <v>2629</v>
      </c>
      <c r="Y1062">
        <f>VLOOKUP(A1062,'2010'!A:X,13,FALSE)</f>
        <v>3029</v>
      </c>
      <c r="Z1062">
        <v>616</v>
      </c>
      <c r="AA1062">
        <f>VLOOKUP(A1062,'2010'!A:Z,14,FALSE)</f>
        <v>572</v>
      </c>
    </row>
    <row r="1063" spans="1:27" x14ac:dyDescent="0.25">
      <c r="A1063">
        <v>17031822801</v>
      </c>
      <c r="B1063">
        <v>3003</v>
      </c>
      <c r="C1063">
        <f>VLOOKUP(A1063,'2010'!A:N,2,FALSE)</f>
        <v>3752</v>
      </c>
      <c r="D1063">
        <v>136</v>
      </c>
      <c r="E1063">
        <f>VLOOKUP(A1063,'2010'!A:P,3,FALSE)</f>
        <v>99</v>
      </c>
      <c r="F1063">
        <v>53</v>
      </c>
      <c r="G1063">
        <f>VLOOKUP(A1063,'2010'!A:R,4,FALSE)</f>
        <v>43</v>
      </c>
      <c r="H1063">
        <v>620</v>
      </c>
      <c r="I1063">
        <f>VLOOKUP(A1063,'2010'!A:T,5,FALSE)</f>
        <v>648</v>
      </c>
      <c r="J1063">
        <v>1967</v>
      </c>
      <c r="K1063">
        <f>VLOOKUP(A1063,'2010'!A:V,6,FALSE)</f>
        <v>2962</v>
      </c>
      <c r="L1063">
        <v>128</v>
      </c>
      <c r="M1063">
        <f>VLOOKUP(A1063,'2010'!A:X,7,FALSE)</f>
        <v>198</v>
      </c>
      <c r="N1063">
        <v>663</v>
      </c>
      <c r="O1063">
        <f>VLOOKUP(A1063,'2010'!A:N,8,FALSE)</f>
        <v>712</v>
      </c>
      <c r="P1063">
        <v>647</v>
      </c>
      <c r="Q1063">
        <f>VLOOKUP(A1063,'2010'!A:P,9,FALSE)</f>
        <v>655</v>
      </c>
      <c r="R1063">
        <v>382</v>
      </c>
      <c r="S1063">
        <f>VLOOKUP(A1063,'2010'!A:R,10,FALSE)</f>
        <v>651</v>
      </c>
      <c r="T1063">
        <v>352</v>
      </c>
      <c r="U1063">
        <f>VLOOKUP(A1063,'2010'!A:T,11,FALSE)</f>
        <v>120</v>
      </c>
      <c r="V1063">
        <v>3003</v>
      </c>
      <c r="W1063">
        <f>VLOOKUP(A1063,'2010'!A:V,12,FALSE)</f>
        <v>3752</v>
      </c>
      <c r="X1063">
        <v>2382</v>
      </c>
      <c r="Y1063">
        <f>VLOOKUP(A1063,'2010'!A:X,13,FALSE)</f>
        <v>3150</v>
      </c>
      <c r="Z1063">
        <v>621</v>
      </c>
      <c r="AA1063">
        <f>VLOOKUP(A1063,'2010'!A:Z,14,FALSE)</f>
        <v>602</v>
      </c>
    </row>
    <row r="1064" spans="1:27" x14ac:dyDescent="0.25">
      <c r="A1064">
        <v>17031822802</v>
      </c>
      <c r="B1064">
        <v>3379</v>
      </c>
      <c r="C1064">
        <f>VLOOKUP(A1064,'2010'!A:N,2,FALSE)</f>
        <v>3528</v>
      </c>
      <c r="D1064">
        <v>168</v>
      </c>
      <c r="E1064">
        <f>VLOOKUP(A1064,'2010'!A:P,3,FALSE)</f>
        <v>29</v>
      </c>
      <c r="F1064">
        <v>30</v>
      </c>
      <c r="G1064">
        <f>VLOOKUP(A1064,'2010'!A:R,4,FALSE)</f>
        <v>42</v>
      </c>
      <c r="H1064">
        <v>501</v>
      </c>
      <c r="I1064">
        <f>VLOOKUP(A1064,'2010'!A:T,5,FALSE)</f>
        <v>352</v>
      </c>
      <c r="J1064">
        <v>2673</v>
      </c>
      <c r="K1064">
        <f>VLOOKUP(A1064,'2010'!A:V,6,FALSE)</f>
        <v>3064</v>
      </c>
      <c r="L1064">
        <v>179</v>
      </c>
      <c r="M1064">
        <f>VLOOKUP(A1064,'2010'!A:X,7,FALSE)</f>
        <v>148</v>
      </c>
      <c r="N1064">
        <v>641</v>
      </c>
      <c r="O1064">
        <f>VLOOKUP(A1064,'2010'!A:N,8,FALSE)</f>
        <v>810</v>
      </c>
      <c r="P1064">
        <v>731</v>
      </c>
      <c r="Q1064">
        <f>VLOOKUP(A1064,'2010'!A:P,9,FALSE)</f>
        <v>640</v>
      </c>
      <c r="R1064">
        <v>583</v>
      </c>
      <c r="S1064">
        <f>VLOOKUP(A1064,'2010'!A:R,10,FALSE)</f>
        <v>579</v>
      </c>
      <c r="T1064">
        <v>308</v>
      </c>
      <c r="U1064">
        <f>VLOOKUP(A1064,'2010'!A:T,11,FALSE)</f>
        <v>106</v>
      </c>
      <c r="V1064">
        <v>3374</v>
      </c>
      <c r="W1064">
        <f>VLOOKUP(A1064,'2010'!A:V,12,FALSE)</f>
        <v>3528</v>
      </c>
      <c r="X1064">
        <v>3084</v>
      </c>
      <c r="Y1064">
        <f>VLOOKUP(A1064,'2010'!A:X,13,FALSE)</f>
        <v>3386</v>
      </c>
      <c r="Z1064">
        <v>290</v>
      </c>
      <c r="AA1064">
        <f>VLOOKUP(A1064,'2010'!A:Z,14,FALSE)</f>
        <v>142</v>
      </c>
    </row>
    <row r="1065" spans="1:27" x14ac:dyDescent="0.25">
      <c r="A1065">
        <v>17031822900</v>
      </c>
      <c r="B1065">
        <v>2072</v>
      </c>
      <c r="C1065">
        <f>VLOOKUP(A1065,'2010'!A:N,2,FALSE)</f>
        <v>2013</v>
      </c>
      <c r="D1065">
        <v>130</v>
      </c>
      <c r="E1065">
        <f>VLOOKUP(A1065,'2010'!A:P,3,FALSE)</f>
        <v>0</v>
      </c>
      <c r="F1065">
        <v>35</v>
      </c>
      <c r="G1065">
        <f>VLOOKUP(A1065,'2010'!A:R,4,FALSE)</f>
        <v>11</v>
      </c>
      <c r="H1065">
        <v>356</v>
      </c>
      <c r="I1065">
        <f>VLOOKUP(A1065,'2010'!A:T,5,FALSE)</f>
        <v>319</v>
      </c>
      <c r="J1065">
        <v>1530</v>
      </c>
      <c r="K1065">
        <f>VLOOKUP(A1065,'2010'!A:V,6,FALSE)</f>
        <v>1683</v>
      </c>
      <c r="L1065">
        <v>150</v>
      </c>
      <c r="M1065">
        <f>VLOOKUP(A1065,'2010'!A:X,7,FALSE)</f>
        <v>194</v>
      </c>
      <c r="N1065">
        <v>596</v>
      </c>
      <c r="O1065">
        <f>VLOOKUP(A1065,'2010'!A:N,8,FALSE)</f>
        <v>429</v>
      </c>
      <c r="P1065">
        <v>455</v>
      </c>
      <c r="Q1065">
        <f>VLOOKUP(A1065,'2010'!A:P,9,FALSE)</f>
        <v>394</v>
      </c>
      <c r="R1065">
        <v>69</v>
      </c>
      <c r="S1065">
        <f>VLOOKUP(A1065,'2010'!A:R,10,FALSE)</f>
        <v>133</v>
      </c>
      <c r="T1065">
        <v>38</v>
      </c>
      <c r="U1065">
        <f>VLOOKUP(A1065,'2010'!A:T,11,FALSE)</f>
        <v>64</v>
      </c>
      <c r="V1065">
        <v>2072</v>
      </c>
      <c r="W1065">
        <f>VLOOKUP(A1065,'2010'!A:V,12,FALSE)</f>
        <v>2013</v>
      </c>
      <c r="X1065">
        <v>1572</v>
      </c>
      <c r="Y1065">
        <f>VLOOKUP(A1065,'2010'!A:X,13,FALSE)</f>
        <v>1703</v>
      </c>
      <c r="Z1065">
        <v>500</v>
      </c>
      <c r="AA1065">
        <f>VLOOKUP(A1065,'2010'!A:Z,14,FALSE)</f>
        <v>310</v>
      </c>
    </row>
    <row r="1066" spans="1:27" x14ac:dyDescent="0.25">
      <c r="A1066">
        <v>17031823001</v>
      </c>
      <c r="B1066">
        <v>6212</v>
      </c>
      <c r="C1066">
        <f>VLOOKUP(A1066,'2010'!A:N,2,FALSE)</f>
        <v>6621</v>
      </c>
      <c r="D1066">
        <v>1224</v>
      </c>
      <c r="E1066">
        <f>VLOOKUP(A1066,'2010'!A:P,3,FALSE)</f>
        <v>545</v>
      </c>
      <c r="F1066">
        <v>297</v>
      </c>
      <c r="G1066">
        <f>VLOOKUP(A1066,'2010'!A:R,4,FALSE)</f>
        <v>196</v>
      </c>
      <c r="H1066">
        <v>841</v>
      </c>
      <c r="I1066">
        <f>VLOOKUP(A1066,'2010'!A:T,5,FALSE)</f>
        <v>888</v>
      </c>
      <c r="J1066">
        <v>3781</v>
      </c>
      <c r="K1066">
        <f>VLOOKUP(A1066,'2010'!A:V,6,FALSE)</f>
        <v>4960</v>
      </c>
      <c r="L1066">
        <v>600</v>
      </c>
      <c r="M1066">
        <f>VLOOKUP(A1066,'2010'!A:X,7,FALSE)</f>
        <v>902</v>
      </c>
      <c r="N1066">
        <v>1539</v>
      </c>
      <c r="O1066">
        <f>VLOOKUP(A1066,'2010'!A:N,8,FALSE)</f>
        <v>1628</v>
      </c>
      <c r="P1066">
        <v>1186</v>
      </c>
      <c r="Q1066">
        <f>VLOOKUP(A1066,'2010'!A:P,9,FALSE)</f>
        <v>1539</v>
      </c>
      <c r="R1066">
        <v>502</v>
      </c>
      <c r="S1066">
        <f>VLOOKUP(A1066,'2010'!A:R,10,FALSE)</f>
        <v>518</v>
      </c>
      <c r="T1066">
        <v>210</v>
      </c>
      <c r="U1066">
        <f>VLOOKUP(A1066,'2010'!A:T,11,FALSE)</f>
        <v>106</v>
      </c>
      <c r="V1066">
        <v>5788</v>
      </c>
      <c r="W1066">
        <f>VLOOKUP(A1066,'2010'!A:V,12,FALSE)</f>
        <v>6089</v>
      </c>
      <c r="X1066">
        <v>2408</v>
      </c>
      <c r="Y1066">
        <f>VLOOKUP(A1066,'2010'!A:X,13,FALSE)</f>
        <v>2533</v>
      </c>
      <c r="Z1066">
        <v>3380</v>
      </c>
      <c r="AA1066">
        <f>VLOOKUP(A1066,'2010'!A:Z,14,FALSE)</f>
        <v>3556</v>
      </c>
    </row>
    <row r="1067" spans="1:27" x14ac:dyDescent="0.25">
      <c r="A1067">
        <v>17031823002</v>
      </c>
      <c r="B1067">
        <v>5684</v>
      </c>
      <c r="C1067">
        <f>VLOOKUP(A1067,'2010'!A:N,2,FALSE)</f>
        <v>6041</v>
      </c>
      <c r="D1067">
        <v>195</v>
      </c>
      <c r="E1067">
        <f>VLOOKUP(A1067,'2010'!A:P,3,FALSE)</f>
        <v>361</v>
      </c>
      <c r="F1067">
        <v>110</v>
      </c>
      <c r="G1067">
        <f>VLOOKUP(A1067,'2010'!A:R,4,FALSE)</f>
        <v>0</v>
      </c>
      <c r="H1067">
        <v>730</v>
      </c>
      <c r="I1067">
        <f>VLOOKUP(A1067,'2010'!A:T,5,FALSE)</f>
        <v>667</v>
      </c>
      <c r="J1067">
        <v>4531</v>
      </c>
      <c r="K1067">
        <f>VLOOKUP(A1067,'2010'!A:V,6,FALSE)</f>
        <v>4940</v>
      </c>
      <c r="L1067">
        <v>290</v>
      </c>
      <c r="M1067">
        <f>VLOOKUP(A1067,'2010'!A:X,7,FALSE)</f>
        <v>525</v>
      </c>
      <c r="N1067">
        <v>1613</v>
      </c>
      <c r="O1067">
        <f>VLOOKUP(A1067,'2010'!A:N,8,FALSE)</f>
        <v>1250</v>
      </c>
      <c r="P1067">
        <v>1527</v>
      </c>
      <c r="Q1067">
        <f>VLOOKUP(A1067,'2010'!A:P,9,FALSE)</f>
        <v>1373</v>
      </c>
      <c r="R1067">
        <v>313</v>
      </c>
      <c r="S1067">
        <f>VLOOKUP(A1067,'2010'!A:R,10,FALSE)</f>
        <v>552</v>
      </c>
      <c r="T1067">
        <v>200</v>
      </c>
      <c r="U1067">
        <f>VLOOKUP(A1067,'2010'!A:T,11,FALSE)</f>
        <v>92</v>
      </c>
      <c r="V1067">
        <v>5604</v>
      </c>
      <c r="W1067">
        <f>VLOOKUP(A1067,'2010'!A:V,12,FALSE)</f>
        <v>6041</v>
      </c>
      <c r="X1067">
        <v>3410</v>
      </c>
      <c r="Y1067">
        <f>VLOOKUP(A1067,'2010'!A:X,13,FALSE)</f>
        <v>4195</v>
      </c>
      <c r="Z1067">
        <v>2194</v>
      </c>
      <c r="AA1067">
        <f>VLOOKUP(A1067,'2010'!A:Z,14,FALSE)</f>
        <v>1846</v>
      </c>
    </row>
    <row r="1068" spans="1:27" x14ac:dyDescent="0.25">
      <c r="A1068">
        <v>17031823101</v>
      </c>
      <c r="B1068">
        <v>4497</v>
      </c>
      <c r="C1068">
        <f>VLOOKUP(A1068,'2010'!A:N,2,FALSE)</f>
        <v>4333</v>
      </c>
      <c r="D1068">
        <v>180</v>
      </c>
      <c r="E1068">
        <f>VLOOKUP(A1068,'2010'!A:P,3,FALSE)</f>
        <v>59</v>
      </c>
      <c r="F1068">
        <v>152</v>
      </c>
      <c r="G1068">
        <f>VLOOKUP(A1068,'2010'!A:R,4,FALSE)</f>
        <v>100</v>
      </c>
      <c r="H1068">
        <v>321</v>
      </c>
      <c r="I1068">
        <f>VLOOKUP(A1068,'2010'!A:T,5,FALSE)</f>
        <v>554</v>
      </c>
      <c r="J1068">
        <v>3796</v>
      </c>
      <c r="K1068">
        <f>VLOOKUP(A1068,'2010'!A:V,6,FALSE)</f>
        <v>3581</v>
      </c>
      <c r="L1068">
        <v>392</v>
      </c>
      <c r="M1068">
        <f>VLOOKUP(A1068,'2010'!A:X,7,FALSE)</f>
        <v>368</v>
      </c>
      <c r="N1068">
        <v>1033</v>
      </c>
      <c r="O1068">
        <f>VLOOKUP(A1068,'2010'!A:N,8,FALSE)</f>
        <v>1361</v>
      </c>
      <c r="P1068">
        <v>946</v>
      </c>
      <c r="Q1068">
        <f>VLOOKUP(A1068,'2010'!A:P,9,FALSE)</f>
        <v>689</v>
      </c>
      <c r="R1068">
        <v>407</v>
      </c>
      <c r="S1068">
        <f>VLOOKUP(A1068,'2010'!A:R,10,FALSE)</f>
        <v>404</v>
      </c>
      <c r="T1068">
        <v>114</v>
      </c>
      <c r="U1068">
        <f>VLOOKUP(A1068,'2010'!A:T,11,FALSE)</f>
        <v>70</v>
      </c>
      <c r="V1068">
        <v>4497</v>
      </c>
      <c r="W1068">
        <f>VLOOKUP(A1068,'2010'!A:V,12,FALSE)</f>
        <v>4333</v>
      </c>
      <c r="X1068">
        <v>3205</v>
      </c>
      <c r="Y1068">
        <f>VLOOKUP(A1068,'2010'!A:X,13,FALSE)</f>
        <v>3509</v>
      </c>
      <c r="Z1068">
        <v>1292</v>
      </c>
      <c r="AA1068">
        <f>VLOOKUP(A1068,'2010'!A:Z,14,FALSE)</f>
        <v>824</v>
      </c>
    </row>
    <row r="1069" spans="1:27" x14ac:dyDescent="0.25">
      <c r="A1069">
        <v>17031823102</v>
      </c>
      <c r="B1069">
        <v>3550</v>
      </c>
      <c r="C1069">
        <f>VLOOKUP(A1069,'2010'!A:N,2,FALSE)</f>
        <v>3588</v>
      </c>
      <c r="D1069">
        <v>6</v>
      </c>
      <c r="E1069">
        <f>VLOOKUP(A1069,'2010'!A:P,3,FALSE)</f>
        <v>0</v>
      </c>
      <c r="F1069">
        <v>9</v>
      </c>
      <c r="G1069">
        <f>VLOOKUP(A1069,'2010'!A:R,4,FALSE)</f>
        <v>0</v>
      </c>
      <c r="H1069">
        <v>312</v>
      </c>
      <c r="I1069">
        <f>VLOOKUP(A1069,'2010'!A:T,5,FALSE)</f>
        <v>442</v>
      </c>
      <c r="J1069">
        <v>3223</v>
      </c>
      <c r="K1069">
        <f>VLOOKUP(A1069,'2010'!A:V,6,FALSE)</f>
        <v>3138</v>
      </c>
      <c r="L1069">
        <v>318</v>
      </c>
      <c r="M1069">
        <f>VLOOKUP(A1069,'2010'!A:X,7,FALSE)</f>
        <v>433</v>
      </c>
      <c r="N1069">
        <v>965</v>
      </c>
      <c r="O1069">
        <f>VLOOKUP(A1069,'2010'!A:N,8,FALSE)</f>
        <v>1063</v>
      </c>
      <c r="P1069">
        <v>788</v>
      </c>
      <c r="Q1069">
        <f>VLOOKUP(A1069,'2010'!A:P,9,FALSE)</f>
        <v>863</v>
      </c>
      <c r="R1069">
        <v>161</v>
      </c>
      <c r="S1069">
        <f>VLOOKUP(A1069,'2010'!A:R,10,FALSE)</f>
        <v>310</v>
      </c>
      <c r="T1069">
        <v>90</v>
      </c>
      <c r="U1069">
        <f>VLOOKUP(A1069,'2010'!A:T,11,FALSE)</f>
        <v>49</v>
      </c>
      <c r="V1069">
        <v>3488</v>
      </c>
      <c r="W1069">
        <f>VLOOKUP(A1069,'2010'!A:V,12,FALSE)</f>
        <v>3588</v>
      </c>
      <c r="X1069">
        <v>2537</v>
      </c>
      <c r="Y1069">
        <f>VLOOKUP(A1069,'2010'!A:X,13,FALSE)</f>
        <v>3049</v>
      </c>
      <c r="Z1069">
        <v>951</v>
      </c>
      <c r="AA1069">
        <f>VLOOKUP(A1069,'2010'!A:Z,14,FALSE)</f>
        <v>539</v>
      </c>
    </row>
    <row r="1070" spans="1:27" x14ac:dyDescent="0.25">
      <c r="A1070">
        <v>17031823200</v>
      </c>
      <c r="B1070">
        <v>4498</v>
      </c>
      <c r="C1070">
        <f>VLOOKUP(A1070,'2010'!A:N,2,FALSE)</f>
        <v>5349</v>
      </c>
      <c r="D1070">
        <v>195</v>
      </c>
      <c r="E1070">
        <f>VLOOKUP(A1070,'2010'!A:P,3,FALSE)</f>
        <v>344</v>
      </c>
      <c r="F1070">
        <v>30</v>
      </c>
      <c r="G1070">
        <f>VLOOKUP(A1070,'2010'!A:R,4,FALSE)</f>
        <v>387</v>
      </c>
      <c r="H1070">
        <v>925</v>
      </c>
      <c r="I1070">
        <f>VLOOKUP(A1070,'2010'!A:T,5,FALSE)</f>
        <v>901</v>
      </c>
      <c r="J1070">
        <v>3328</v>
      </c>
      <c r="K1070">
        <f>VLOOKUP(A1070,'2010'!A:V,6,FALSE)</f>
        <v>3482</v>
      </c>
      <c r="L1070">
        <v>254</v>
      </c>
      <c r="M1070">
        <f>VLOOKUP(A1070,'2010'!A:X,7,FALSE)</f>
        <v>272</v>
      </c>
      <c r="N1070">
        <v>1026</v>
      </c>
      <c r="O1070">
        <f>VLOOKUP(A1070,'2010'!A:N,8,FALSE)</f>
        <v>1285</v>
      </c>
      <c r="P1070">
        <v>1112</v>
      </c>
      <c r="Q1070">
        <f>VLOOKUP(A1070,'2010'!A:P,9,FALSE)</f>
        <v>1272</v>
      </c>
      <c r="R1070">
        <v>399</v>
      </c>
      <c r="S1070">
        <f>VLOOKUP(A1070,'2010'!A:R,10,FALSE)</f>
        <v>440</v>
      </c>
      <c r="T1070">
        <v>275</v>
      </c>
      <c r="U1070">
        <f>VLOOKUP(A1070,'2010'!A:T,11,FALSE)</f>
        <v>89</v>
      </c>
      <c r="V1070">
        <v>4496</v>
      </c>
      <c r="W1070">
        <f>VLOOKUP(A1070,'2010'!A:V,12,FALSE)</f>
        <v>5349</v>
      </c>
      <c r="X1070">
        <v>3923</v>
      </c>
      <c r="Y1070">
        <f>VLOOKUP(A1070,'2010'!A:X,13,FALSE)</f>
        <v>4967</v>
      </c>
      <c r="Z1070">
        <v>573</v>
      </c>
      <c r="AA1070">
        <f>VLOOKUP(A1070,'2010'!A:Z,14,FALSE)</f>
        <v>382</v>
      </c>
    </row>
    <row r="1071" spans="1:27" x14ac:dyDescent="0.25">
      <c r="A1071">
        <v>17031823302</v>
      </c>
      <c r="B1071">
        <v>6531</v>
      </c>
      <c r="C1071">
        <f>VLOOKUP(A1071,'2010'!A:N,2,FALSE)</f>
        <v>5811</v>
      </c>
      <c r="D1071">
        <v>2067</v>
      </c>
      <c r="E1071">
        <f>VLOOKUP(A1071,'2010'!A:P,3,FALSE)</f>
        <v>1731</v>
      </c>
      <c r="F1071">
        <v>0</v>
      </c>
      <c r="G1071">
        <f>VLOOKUP(A1071,'2010'!A:R,4,FALSE)</f>
        <v>78</v>
      </c>
      <c r="H1071">
        <v>2218</v>
      </c>
      <c r="I1071">
        <f>VLOOKUP(A1071,'2010'!A:T,5,FALSE)</f>
        <v>1136</v>
      </c>
      <c r="J1071">
        <v>2100</v>
      </c>
      <c r="K1071">
        <f>VLOOKUP(A1071,'2010'!A:V,6,FALSE)</f>
        <v>2816</v>
      </c>
      <c r="L1071">
        <v>805</v>
      </c>
      <c r="M1071">
        <f>VLOOKUP(A1071,'2010'!A:X,7,FALSE)</f>
        <v>545</v>
      </c>
      <c r="N1071">
        <v>1309</v>
      </c>
      <c r="O1071">
        <f>VLOOKUP(A1071,'2010'!A:N,8,FALSE)</f>
        <v>1569</v>
      </c>
      <c r="P1071">
        <v>1335</v>
      </c>
      <c r="Q1071">
        <f>VLOOKUP(A1071,'2010'!A:P,9,FALSE)</f>
        <v>1337</v>
      </c>
      <c r="R1071">
        <v>572</v>
      </c>
      <c r="S1071">
        <f>VLOOKUP(A1071,'2010'!A:R,10,FALSE)</f>
        <v>274</v>
      </c>
      <c r="T1071">
        <v>131</v>
      </c>
      <c r="U1071">
        <f>VLOOKUP(A1071,'2010'!A:T,11,FALSE)</f>
        <v>84</v>
      </c>
      <c r="V1071">
        <v>6531</v>
      </c>
      <c r="W1071">
        <f>VLOOKUP(A1071,'2010'!A:V,12,FALSE)</f>
        <v>5811</v>
      </c>
      <c r="X1071">
        <v>2776</v>
      </c>
      <c r="Y1071">
        <f>VLOOKUP(A1071,'2010'!A:X,13,FALSE)</f>
        <v>3333</v>
      </c>
      <c r="Z1071">
        <v>3755</v>
      </c>
      <c r="AA1071">
        <f>VLOOKUP(A1071,'2010'!A:Z,14,FALSE)</f>
        <v>2478</v>
      </c>
    </row>
    <row r="1072" spans="1:27" x14ac:dyDescent="0.25">
      <c r="A1072">
        <v>17031823303</v>
      </c>
      <c r="B1072">
        <v>4476</v>
      </c>
      <c r="C1072">
        <f>VLOOKUP(A1072,'2010'!A:N,2,FALSE)</f>
        <v>4236</v>
      </c>
      <c r="D1072">
        <v>704</v>
      </c>
      <c r="E1072">
        <f>VLOOKUP(A1072,'2010'!A:P,3,FALSE)</f>
        <v>270</v>
      </c>
      <c r="F1072">
        <v>25</v>
      </c>
      <c r="G1072">
        <f>VLOOKUP(A1072,'2010'!A:R,4,FALSE)</f>
        <v>68</v>
      </c>
      <c r="H1072">
        <v>1060</v>
      </c>
      <c r="I1072">
        <f>VLOOKUP(A1072,'2010'!A:T,5,FALSE)</f>
        <v>700</v>
      </c>
      <c r="J1072">
        <v>2807</v>
      </c>
      <c r="K1072">
        <f>VLOOKUP(A1072,'2010'!A:V,6,FALSE)</f>
        <v>3198</v>
      </c>
      <c r="L1072">
        <v>489</v>
      </c>
      <c r="M1072">
        <f>VLOOKUP(A1072,'2010'!A:X,7,FALSE)</f>
        <v>311</v>
      </c>
      <c r="N1072">
        <v>894</v>
      </c>
      <c r="O1072">
        <f>VLOOKUP(A1072,'2010'!A:N,8,FALSE)</f>
        <v>1117</v>
      </c>
      <c r="P1072">
        <v>923</v>
      </c>
      <c r="Q1072">
        <f>VLOOKUP(A1072,'2010'!A:P,9,FALSE)</f>
        <v>961</v>
      </c>
      <c r="R1072">
        <v>433</v>
      </c>
      <c r="S1072">
        <f>VLOOKUP(A1072,'2010'!A:R,10,FALSE)</f>
        <v>355</v>
      </c>
      <c r="T1072">
        <v>167</v>
      </c>
      <c r="U1072">
        <f>VLOOKUP(A1072,'2010'!A:T,11,FALSE)</f>
        <v>74</v>
      </c>
      <c r="V1072">
        <v>4476</v>
      </c>
      <c r="W1072">
        <f>VLOOKUP(A1072,'2010'!A:V,12,FALSE)</f>
        <v>4236</v>
      </c>
      <c r="X1072">
        <v>3322</v>
      </c>
      <c r="Y1072">
        <f>VLOOKUP(A1072,'2010'!A:X,13,FALSE)</f>
        <v>3516</v>
      </c>
      <c r="Z1072">
        <v>1154</v>
      </c>
      <c r="AA1072">
        <f>VLOOKUP(A1072,'2010'!A:Z,14,FALSE)</f>
        <v>720</v>
      </c>
    </row>
    <row r="1073" spans="1:27" x14ac:dyDescent="0.25">
      <c r="A1073">
        <v>17031823304</v>
      </c>
      <c r="B1073">
        <v>5863</v>
      </c>
      <c r="C1073">
        <f>VLOOKUP(A1073,'2010'!A:N,2,FALSE)</f>
        <v>5522</v>
      </c>
      <c r="D1073">
        <v>831</v>
      </c>
      <c r="E1073">
        <f>VLOOKUP(A1073,'2010'!A:P,3,FALSE)</f>
        <v>521</v>
      </c>
      <c r="F1073">
        <v>65</v>
      </c>
      <c r="G1073">
        <f>VLOOKUP(A1073,'2010'!A:R,4,FALSE)</f>
        <v>203</v>
      </c>
      <c r="H1073">
        <v>1583</v>
      </c>
      <c r="I1073">
        <f>VLOOKUP(A1073,'2010'!A:T,5,FALSE)</f>
        <v>1025</v>
      </c>
      <c r="J1073">
        <v>3365</v>
      </c>
      <c r="K1073">
        <f>VLOOKUP(A1073,'2010'!A:V,6,FALSE)</f>
        <v>3747</v>
      </c>
      <c r="L1073">
        <v>395</v>
      </c>
      <c r="M1073">
        <f>VLOOKUP(A1073,'2010'!A:X,7,FALSE)</f>
        <v>417</v>
      </c>
      <c r="N1073">
        <v>1652</v>
      </c>
      <c r="O1073">
        <f>VLOOKUP(A1073,'2010'!A:N,8,FALSE)</f>
        <v>1603</v>
      </c>
      <c r="P1073">
        <v>1162</v>
      </c>
      <c r="Q1073">
        <f>VLOOKUP(A1073,'2010'!A:P,9,FALSE)</f>
        <v>1340</v>
      </c>
      <c r="R1073">
        <v>511</v>
      </c>
      <c r="S1073">
        <f>VLOOKUP(A1073,'2010'!A:R,10,FALSE)</f>
        <v>467</v>
      </c>
      <c r="T1073">
        <v>228</v>
      </c>
      <c r="U1073">
        <f>VLOOKUP(A1073,'2010'!A:T,11,FALSE)</f>
        <v>66</v>
      </c>
      <c r="V1073">
        <v>5863</v>
      </c>
      <c r="W1073">
        <f>VLOOKUP(A1073,'2010'!A:V,12,FALSE)</f>
        <v>5522</v>
      </c>
      <c r="X1073">
        <v>4118</v>
      </c>
      <c r="Y1073">
        <f>VLOOKUP(A1073,'2010'!A:X,13,FALSE)</f>
        <v>4179</v>
      </c>
      <c r="Z1073">
        <v>1745</v>
      </c>
      <c r="AA1073">
        <f>VLOOKUP(A1073,'2010'!A:Z,14,FALSE)</f>
        <v>1343</v>
      </c>
    </row>
    <row r="1074" spans="1:27" x14ac:dyDescent="0.25">
      <c r="A1074">
        <v>17031823400</v>
      </c>
      <c r="B1074">
        <v>5150</v>
      </c>
      <c r="C1074">
        <f>VLOOKUP(A1074,'2010'!A:N,2,FALSE)</f>
        <v>4806</v>
      </c>
      <c r="D1074">
        <v>1127</v>
      </c>
      <c r="E1074">
        <f>VLOOKUP(A1074,'2010'!A:P,3,FALSE)</f>
        <v>858</v>
      </c>
      <c r="F1074">
        <v>8</v>
      </c>
      <c r="G1074">
        <f>VLOOKUP(A1074,'2010'!A:R,4,FALSE)</f>
        <v>0</v>
      </c>
      <c r="H1074">
        <v>2619</v>
      </c>
      <c r="I1074">
        <f>VLOOKUP(A1074,'2010'!A:T,5,FALSE)</f>
        <v>2442</v>
      </c>
      <c r="J1074">
        <v>1277</v>
      </c>
      <c r="K1074">
        <f>VLOOKUP(A1074,'2010'!A:V,6,FALSE)</f>
        <v>1435</v>
      </c>
      <c r="L1074">
        <v>464</v>
      </c>
      <c r="M1074">
        <f>VLOOKUP(A1074,'2010'!A:X,7,FALSE)</f>
        <v>716</v>
      </c>
      <c r="N1074">
        <v>1407</v>
      </c>
      <c r="O1074">
        <f>VLOOKUP(A1074,'2010'!A:N,8,FALSE)</f>
        <v>933</v>
      </c>
      <c r="P1074">
        <v>1096</v>
      </c>
      <c r="Q1074">
        <f>VLOOKUP(A1074,'2010'!A:P,9,FALSE)</f>
        <v>802</v>
      </c>
      <c r="R1074">
        <v>327</v>
      </c>
      <c r="S1074">
        <f>VLOOKUP(A1074,'2010'!A:R,10,FALSE)</f>
        <v>322</v>
      </c>
      <c r="T1074">
        <v>169</v>
      </c>
      <c r="U1074">
        <f>VLOOKUP(A1074,'2010'!A:T,11,FALSE)</f>
        <v>47</v>
      </c>
      <c r="V1074">
        <v>5150</v>
      </c>
      <c r="W1074">
        <f>VLOOKUP(A1074,'2010'!A:V,12,FALSE)</f>
        <v>4806</v>
      </c>
      <c r="X1074">
        <v>3503</v>
      </c>
      <c r="Y1074">
        <f>VLOOKUP(A1074,'2010'!A:X,13,FALSE)</f>
        <v>3746</v>
      </c>
      <c r="Z1074">
        <v>1647</v>
      </c>
      <c r="AA1074">
        <f>VLOOKUP(A1074,'2010'!A:Z,14,FALSE)</f>
        <v>1060</v>
      </c>
    </row>
    <row r="1075" spans="1:27" x14ac:dyDescent="0.25">
      <c r="A1075">
        <v>17031823500</v>
      </c>
      <c r="B1075">
        <v>4675</v>
      </c>
      <c r="C1075">
        <f>VLOOKUP(A1075,'2010'!A:N,2,FALSE)</f>
        <v>4849</v>
      </c>
      <c r="D1075">
        <v>759</v>
      </c>
      <c r="E1075">
        <f>VLOOKUP(A1075,'2010'!A:P,3,FALSE)</f>
        <v>698</v>
      </c>
      <c r="F1075">
        <v>34</v>
      </c>
      <c r="G1075">
        <f>VLOOKUP(A1075,'2010'!A:R,4,FALSE)</f>
        <v>0</v>
      </c>
      <c r="H1075">
        <v>2103</v>
      </c>
      <c r="I1075">
        <f>VLOOKUP(A1075,'2010'!A:T,5,FALSE)</f>
        <v>2474</v>
      </c>
      <c r="J1075">
        <v>1561</v>
      </c>
      <c r="K1075">
        <f>VLOOKUP(A1075,'2010'!A:V,6,FALSE)</f>
        <v>1612</v>
      </c>
      <c r="L1075">
        <v>408</v>
      </c>
      <c r="M1075">
        <f>VLOOKUP(A1075,'2010'!A:X,7,FALSE)</f>
        <v>587</v>
      </c>
      <c r="N1075">
        <v>1139</v>
      </c>
      <c r="O1075">
        <f>VLOOKUP(A1075,'2010'!A:N,8,FALSE)</f>
        <v>1099</v>
      </c>
      <c r="P1075">
        <v>832</v>
      </c>
      <c r="Q1075">
        <f>VLOOKUP(A1075,'2010'!A:P,9,FALSE)</f>
        <v>763</v>
      </c>
      <c r="R1075">
        <v>404</v>
      </c>
      <c r="S1075">
        <f>VLOOKUP(A1075,'2010'!A:R,10,FALSE)</f>
        <v>264</v>
      </c>
      <c r="T1075">
        <v>318</v>
      </c>
      <c r="U1075">
        <f>VLOOKUP(A1075,'2010'!A:T,11,FALSE)</f>
        <v>72</v>
      </c>
      <c r="V1075">
        <v>4646</v>
      </c>
      <c r="W1075">
        <f>VLOOKUP(A1075,'2010'!A:V,12,FALSE)</f>
        <v>4849</v>
      </c>
      <c r="X1075">
        <v>2676</v>
      </c>
      <c r="Y1075">
        <f>VLOOKUP(A1075,'2010'!A:X,13,FALSE)</f>
        <v>3228</v>
      </c>
      <c r="Z1075">
        <v>1970</v>
      </c>
      <c r="AA1075">
        <f>VLOOKUP(A1075,'2010'!A:Z,14,FALSE)</f>
        <v>1621</v>
      </c>
    </row>
    <row r="1076" spans="1:27" x14ac:dyDescent="0.25">
      <c r="A1076">
        <v>17031823602</v>
      </c>
      <c r="B1076">
        <v>6112</v>
      </c>
      <c r="C1076">
        <f>VLOOKUP(A1076,'2010'!A:N,2,FALSE)</f>
        <v>6173</v>
      </c>
      <c r="D1076">
        <v>138</v>
      </c>
      <c r="E1076">
        <f>VLOOKUP(A1076,'2010'!A:P,3,FALSE)</f>
        <v>15</v>
      </c>
      <c r="F1076">
        <v>107</v>
      </c>
      <c r="G1076">
        <f>VLOOKUP(A1076,'2010'!A:R,4,FALSE)</f>
        <v>0</v>
      </c>
      <c r="H1076">
        <v>142</v>
      </c>
      <c r="I1076">
        <f>VLOOKUP(A1076,'2010'!A:T,5,FALSE)</f>
        <v>362</v>
      </c>
      <c r="J1076">
        <v>5674</v>
      </c>
      <c r="K1076">
        <f>VLOOKUP(A1076,'2010'!A:V,6,FALSE)</f>
        <v>5636</v>
      </c>
      <c r="L1076">
        <v>335</v>
      </c>
      <c r="M1076">
        <f>VLOOKUP(A1076,'2010'!A:X,7,FALSE)</f>
        <v>697</v>
      </c>
      <c r="N1076">
        <v>1511</v>
      </c>
      <c r="O1076">
        <f>VLOOKUP(A1076,'2010'!A:N,8,FALSE)</f>
        <v>2173</v>
      </c>
      <c r="P1076">
        <v>1702</v>
      </c>
      <c r="Q1076">
        <f>VLOOKUP(A1076,'2010'!A:P,9,FALSE)</f>
        <v>1201</v>
      </c>
      <c r="R1076">
        <v>1061</v>
      </c>
      <c r="S1076">
        <f>VLOOKUP(A1076,'2010'!A:R,10,FALSE)</f>
        <v>753</v>
      </c>
      <c r="T1076">
        <v>470</v>
      </c>
      <c r="U1076">
        <f>VLOOKUP(A1076,'2010'!A:T,11,FALSE)</f>
        <v>89</v>
      </c>
      <c r="V1076">
        <v>5740</v>
      </c>
      <c r="W1076">
        <f>VLOOKUP(A1076,'2010'!A:V,12,FALSE)</f>
        <v>5171</v>
      </c>
      <c r="X1076">
        <v>4464</v>
      </c>
      <c r="Y1076">
        <f>VLOOKUP(A1076,'2010'!A:X,13,FALSE)</f>
        <v>4359</v>
      </c>
      <c r="Z1076">
        <v>1276</v>
      </c>
      <c r="AA1076">
        <f>VLOOKUP(A1076,'2010'!A:Z,14,FALSE)</f>
        <v>812</v>
      </c>
    </row>
    <row r="1077" spans="1:27" x14ac:dyDescent="0.25">
      <c r="A1077">
        <v>17031823603</v>
      </c>
      <c r="B1077">
        <v>2408</v>
      </c>
      <c r="C1077">
        <f>VLOOKUP(A1077,'2010'!A:N,2,FALSE)</f>
        <v>2162</v>
      </c>
      <c r="D1077">
        <v>1049</v>
      </c>
      <c r="E1077">
        <f>VLOOKUP(A1077,'2010'!A:P,3,FALSE)</f>
        <v>1153</v>
      </c>
      <c r="F1077">
        <v>0</v>
      </c>
      <c r="G1077">
        <f>VLOOKUP(A1077,'2010'!A:R,4,FALSE)</f>
        <v>12</v>
      </c>
      <c r="H1077">
        <v>1236</v>
      </c>
      <c r="I1077">
        <f>VLOOKUP(A1077,'2010'!A:T,5,FALSE)</f>
        <v>940</v>
      </c>
      <c r="J1077">
        <v>95</v>
      </c>
      <c r="K1077">
        <f>VLOOKUP(A1077,'2010'!A:V,6,FALSE)</f>
        <v>57</v>
      </c>
      <c r="L1077">
        <v>396</v>
      </c>
      <c r="M1077">
        <f>VLOOKUP(A1077,'2010'!A:X,7,FALSE)</f>
        <v>510</v>
      </c>
      <c r="N1077">
        <v>377</v>
      </c>
      <c r="O1077">
        <f>VLOOKUP(A1077,'2010'!A:N,8,FALSE)</f>
        <v>376</v>
      </c>
      <c r="P1077">
        <v>377</v>
      </c>
      <c r="Q1077">
        <f>VLOOKUP(A1077,'2010'!A:P,9,FALSE)</f>
        <v>383</v>
      </c>
      <c r="R1077">
        <v>176</v>
      </c>
      <c r="S1077">
        <f>VLOOKUP(A1077,'2010'!A:R,10,FALSE)</f>
        <v>45</v>
      </c>
      <c r="T1077">
        <v>55</v>
      </c>
      <c r="U1077">
        <f>VLOOKUP(A1077,'2010'!A:T,11,FALSE)</f>
        <v>119</v>
      </c>
      <c r="V1077">
        <v>2383</v>
      </c>
      <c r="W1077">
        <f>VLOOKUP(A1077,'2010'!A:V,12,FALSE)</f>
        <v>2162</v>
      </c>
      <c r="X1077">
        <v>1410</v>
      </c>
      <c r="Y1077">
        <f>VLOOKUP(A1077,'2010'!A:X,13,FALSE)</f>
        <v>1201</v>
      </c>
      <c r="Z1077">
        <v>973</v>
      </c>
      <c r="AA1077">
        <f>VLOOKUP(A1077,'2010'!A:Z,14,FALSE)</f>
        <v>961</v>
      </c>
    </row>
    <row r="1078" spans="1:27" x14ac:dyDescent="0.25">
      <c r="A1078">
        <v>17031823604</v>
      </c>
      <c r="B1078">
        <v>3528</v>
      </c>
      <c r="C1078">
        <f>VLOOKUP(A1078,'2010'!A:N,2,FALSE)</f>
        <v>3602</v>
      </c>
      <c r="D1078">
        <v>67</v>
      </c>
      <c r="E1078">
        <f>VLOOKUP(A1078,'2010'!A:P,3,FALSE)</f>
        <v>117</v>
      </c>
      <c r="F1078">
        <v>65</v>
      </c>
      <c r="G1078">
        <f>VLOOKUP(A1078,'2010'!A:R,4,FALSE)</f>
        <v>161</v>
      </c>
      <c r="H1078">
        <v>50</v>
      </c>
      <c r="I1078">
        <f>VLOOKUP(A1078,'2010'!A:T,5,FALSE)</f>
        <v>104</v>
      </c>
      <c r="J1078">
        <v>3346</v>
      </c>
      <c r="K1078">
        <f>VLOOKUP(A1078,'2010'!A:V,6,FALSE)</f>
        <v>3220</v>
      </c>
      <c r="L1078">
        <v>208</v>
      </c>
      <c r="M1078">
        <f>VLOOKUP(A1078,'2010'!A:X,7,FALSE)</f>
        <v>97</v>
      </c>
      <c r="N1078">
        <v>515</v>
      </c>
      <c r="O1078">
        <f>VLOOKUP(A1078,'2010'!A:N,8,FALSE)</f>
        <v>783</v>
      </c>
      <c r="P1078">
        <v>713</v>
      </c>
      <c r="Q1078">
        <f>VLOOKUP(A1078,'2010'!A:P,9,FALSE)</f>
        <v>665</v>
      </c>
      <c r="R1078">
        <v>676</v>
      </c>
      <c r="S1078">
        <f>VLOOKUP(A1078,'2010'!A:R,10,FALSE)</f>
        <v>734</v>
      </c>
      <c r="T1078">
        <v>494</v>
      </c>
      <c r="U1078">
        <f>VLOOKUP(A1078,'2010'!A:T,11,FALSE)</f>
        <v>122</v>
      </c>
      <c r="V1078">
        <v>3528</v>
      </c>
      <c r="W1078">
        <f>VLOOKUP(A1078,'2010'!A:V,12,FALSE)</f>
        <v>3602</v>
      </c>
      <c r="X1078">
        <v>3039</v>
      </c>
      <c r="Y1078">
        <f>VLOOKUP(A1078,'2010'!A:X,13,FALSE)</f>
        <v>3538</v>
      </c>
      <c r="Z1078">
        <v>489</v>
      </c>
      <c r="AA1078">
        <f>VLOOKUP(A1078,'2010'!A:Z,14,FALSE)</f>
        <v>64</v>
      </c>
    </row>
    <row r="1079" spans="1:27" x14ac:dyDescent="0.25">
      <c r="A1079">
        <v>17031823605</v>
      </c>
      <c r="B1079">
        <v>3985</v>
      </c>
      <c r="C1079">
        <f>VLOOKUP(A1079,'2010'!A:N,2,FALSE)</f>
        <v>4133</v>
      </c>
      <c r="D1079">
        <v>143</v>
      </c>
      <c r="E1079">
        <f>VLOOKUP(A1079,'2010'!A:P,3,FALSE)</f>
        <v>27</v>
      </c>
      <c r="F1079">
        <v>78</v>
      </c>
      <c r="G1079">
        <f>VLOOKUP(A1079,'2010'!A:R,4,FALSE)</f>
        <v>61</v>
      </c>
      <c r="H1079">
        <v>184</v>
      </c>
      <c r="I1079">
        <f>VLOOKUP(A1079,'2010'!A:T,5,FALSE)</f>
        <v>163</v>
      </c>
      <c r="J1079">
        <v>3531</v>
      </c>
      <c r="K1079">
        <f>VLOOKUP(A1079,'2010'!A:V,6,FALSE)</f>
        <v>3837</v>
      </c>
      <c r="L1079">
        <v>278</v>
      </c>
      <c r="M1079">
        <f>VLOOKUP(A1079,'2010'!A:X,7,FALSE)</f>
        <v>122</v>
      </c>
      <c r="N1079">
        <v>821</v>
      </c>
      <c r="O1079">
        <f>VLOOKUP(A1079,'2010'!A:N,8,FALSE)</f>
        <v>776</v>
      </c>
      <c r="P1079">
        <v>756</v>
      </c>
      <c r="Q1079">
        <f>VLOOKUP(A1079,'2010'!A:P,9,FALSE)</f>
        <v>860</v>
      </c>
      <c r="R1079">
        <v>646</v>
      </c>
      <c r="S1079">
        <f>VLOOKUP(A1079,'2010'!A:R,10,FALSE)</f>
        <v>490</v>
      </c>
      <c r="T1079">
        <v>407</v>
      </c>
      <c r="U1079">
        <f>VLOOKUP(A1079,'2010'!A:T,11,FALSE)</f>
        <v>153</v>
      </c>
      <c r="V1079">
        <v>3608</v>
      </c>
      <c r="W1079">
        <f>VLOOKUP(A1079,'2010'!A:V,12,FALSE)</f>
        <v>3718</v>
      </c>
      <c r="X1079">
        <v>3067</v>
      </c>
      <c r="Y1079">
        <f>VLOOKUP(A1079,'2010'!A:X,13,FALSE)</f>
        <v>3408</v>
      </c>
      <c r="Z1079">
        <v>541</v>
      </c>
      <c r="AA1079">
        <f>VLOOKUP(A1079,'2010'!A:Z,14,FALSE)</f>
        <v>310</v>
      </c>
    </row>
    <row r="1080" spans="1:27" x14ac:dyDescent="0.25">
      <c r="A1080">
        <v>17031823702</v>
      </c>
      <c r="B1080">
        <v>6326</v>
      </c>
      <c r="C1080">
        <f>VLOOKUP(A1080,'2010'!A:N,2,FALSE)</f>
        <v>6559</v>
      </c>
      <c r="D1080">
        <v>775</v>
      </c>
      <c r="E1080">
        <f>VLOOKUP(A1080,'2010'!A:P,3,FALSE)</f>
        <v>961</v>
      </c>
      <c r="F1080">
        <v>84</v>
      </c>
      <c r="G1080">
        <f>VLOOKUP(A1080,'2010'!A:R,4,FALSE)</f>
        <v>220</v>
      </c>
      <c r="H1080">
        <v>771</v>
      </c>
      <c r="I1080">
        <f>VLOOKUP(A1080,'2010'!A:T,5,FALSE)</f>
        <v>422</v>
      </c>
      <c r="J1080">
        <v>4584</v>
      </c>
      <c r="K1080">
        <f>VLOOKUP(A1080,'2010'!A:V,6,FALSE)</f>
        <v>4956</v>
      </c>
      <c r="L1080">
        <v>334</v>
      </c>
      <c r="M1080">
        <f>VLOOKUP(A1080,'2010'!A:X,7,FALSE)</f>
        <v>443</v>
      </c>
      <c r="N1080">
        <v>1652</v>
      </c>
      <c r="O1080">
        <f>VLOOKUP(A1080,'2010'!A:N,8,FALSE)</f>
        <v>1286</v>
      </c>
      <c r="P1080">
        <v>1309</v>
      </c>
      <c r="Q1080">
        <f>VLOOKUP(A1080,'2010'!A:P,9,FALSE)</f>
        <v>1659</v>
      </c>
      <c r="R1080">
        <v>615</v>
      </c>
      <c r="S1080">
        <f>VLOOKUP(A1080,'2010'!A:R,10,FALSE)</f>
        <v>805</v>
      </c>
      <c r="T1080">
        <v>426</v>
      </c>
      <c r="U1080">
        <f>VLOOKUP(A1080,'2010'!A:T,11,FALSE)</f>
        <v>108</v>
      </c>
      <c r="V1080">
        <v>6277</v>
      </c>
      <c r="W1080">
        <f>VLOOKUP(A1080,'2010'!A:V,12,FALSE)</f>
        <v>6559</v>
      </c>
      <c r="X1080">
        <v>3912</v>
      </c>
      <c r="Y1080">
        <f>VLOOKUP(A1080,'2010'!A:X,13,FALSE)</f>
        <v>4837</v>
      </c>
      <c r="Z1080">
        <v>2365</v>
      </c>
      <c r="AA1080">
        <f>VLOOKUP(A1080,'2010'!A:Z,14,FALSE)</f>
        <v>1722</v>
      </c>
    </row>
    <row r="1081" spans="1:27" x14ac:dyDescent="0.25">
      <c r="A1081">
        <v>17031823703</v>
      </c>
      <c r="B1081">
        <v>7384</v>
      </c>
      <c r="C1081">
        <f>VLOOKUP(A1081,'2010'!A:N,2,FALSE)</f>
        <v>7387</v>
      </c>
      <c r="D1081">
        <v>94</v>
      </c>
      <c r="E1081">
        <f>VLOOKUP(A1081,'2010'!A:P,3,FALSE)</f>
        <v>32</v>
      </c>
      <c r="F1081">
        <v>485</v>
      </c>
      <c r="G1081">
        <f>VLOOKUP(A1081,'2010'!A:R,4,FALSE)</f>
        <v>315</v>
      </c>
      <c r="H1081">
        <v>886</v>
      </c>
      <c r="I1081">
        <f>VLOOKUP(A1081,'2010'!A:T,5,FALSE)</f>
        <v>663</v>
      </c>
      <c r="J1081">
        <v>5932</v>
      </c>
      <c r="K1081">
        <f>VLOOKUP(A1081,'2010'!A:V,6,FALSE)</f>
        <v>6100</v>
      </c>
      <c r="L1081">
        <v>726</v>
      </c>
      <c r="M1081">
        <f>VLOOKUP(A1081,'2010'!A:X,7,FALSE)</f>
        <v>906</v>
      </c>
      <c r="N1081">
        <v>1916</v>
      </c>
      <c r="O1081">
        <f>VLOOKUP(A1081,'2010'!A:N,8,FALSE)</f>
        <v>2016</v>
      </c>
      <c r="P1081">
        <v>1366</v>
      </c>
      <c r="Q1081">
        <f>VLOOKUP(A1081,'2010'!A:P,9,FALSE)</f>
        <v>1114</v>
      </c>
      <c r="R1081">
        <v>661</v>
      </c>
      <c r="S1081">
        <f>VLOOKUP(A1081,'2010'!A:R,10,FALSE)</f>
        <v>655</v>
      </c>
      <c r="T1081">
        <v>252</v>
      </c>
      <c r="U1081">
        <f>VLOOKUP(A1081,'2010'!A:T,11,FALSE)</f>
        <v>130</v>
      </c>
      <c r="V1081">
        <v>7384</v>
      </c>
      <c r="W1081">
        <f>VLOOKUP(A1081,'2010'!A:V,12,FALSE)</f>
        <v>7387</v>
      </c>
      <c r="X1081">
        <v>5017</v>
      </c>
      <c r="Y1081">
        <f>VLOOKUP(A1081,'2010'!A:X,13,FALSE)</f>
        <v>5950</v>
      </c>
      <c r="Z1081">
        <v>2367</v>
      </c>
      <c r="AA1081">
        <f>VLOOKUP(A1081,'2010'!A:Z,14,FALSE)</f>
        <v>1437</v>
      </c>
    </row>
    <row r="1082" spans="1:27" x14ac:dyDescent="0.25">
      <c r="A1082">
        <v>17031823704</v>
      </c>
      <c r="B1082">
        <v>4307</v>
      </c>
      <c r="C1082">
        <f>VLOOKUP(A1082,'2010'!A:N,2,FALSE)</f>
        <v>3925</v>
      </c>
      <c r="D1082">
        <v>52</v>
      </c>
      <c r="E1082">
        <f>VLOOKUP(A1082,'2010'!A:P,3,FALSE)</f>
        <v>76</v>
      </c>
      <c r="F1082">
        <v>33</v>
      </c>
      <c r="G1082">
        <f>VLOOKUP(A1082,'2010'!A:R,4,FALSE)</f>
        <v>40</v>
      </c>
      <c r="H1082">
        <v>534</v>
      </c>
      <c r="I1082">
        <f>VLOOKUP(A1082,'2010'!A:T,5,FALSE)</f>
        <v>559</v>
      </c>
      <c r="J1082">
        <v>3645</v>
      </c>
      <c r="K1082">
        <f>VLOOKUP(A1082,'2010'!A:V,6,FALSE)</f>
        <v>3127</v>
      </c>
      <c r="L1082">
        <v>247</v>
      </c>
      <c r="M1082">
        <f>VLOOKUP(A1082,'2010'!A:X,7,FALSE)</f>
        <v>273</v>
      </c>
      <c r="N1082">
        <v>1010</v>
      </c>
      <c r="O1082">
        <f>VLOOKUP(A1082,'2010'!A:N,8,FALSE)</f>
        <v>923</v>
      </c>
      <c r="P1082">
        <v>881</v>
      </c>
      <c r="Q1082">
        <f>VLOOKUP(A1082,'2010'!A:P,9,FALSE)</f>
        <v>719</v>
      </c>
      <c r="R1082">
        <v>593</v>
      </c>
      <c r="S1082">
        <f>VLOOKUP(A1082,'2010'!A:R,10,FALSE)</f>
        <v>564</v>
      </c>
      <c r="T1082">
        <v>240</v>
      </c>
      <c r="U1082">
        <f>VLOOKUP(A1082,'2010'!A:T,11,FALSE)</f>
        <v>95</v>
      </c>
      <c r="V1082">
        <v>4290</v>
      </c>
      <c r="W1082">
        <f>VLOOKUP(A1082,'2010'!A:V,12,FALSE)</f>
        <v>3925</v>
      </c>
      <c r="X1082">
        <v>3792</v>
      </c>
      <c r="Y1082">
        <f>VLOOKUP(A1082,'2010'!A:X,13,FALSE)</f>
        <v>3589</v>
      </c>
      <c r="Z1082">
        <v>498</v>
      </c>
      <c r="AA1082">
        <f>VLOOKUP(A1082,'2010'!A:Z,14,FALSE)</f>
        <v>336</v>
      </c>
    </row>
    <row r="1083" spans="1:27" x14ac:dyDescent="0.25">
      <c r="A1083">
        <v>17031823705</v>
      </c>
      <c r="B1083">
        <v>4763</v>
      </c>
      <c r="C1083">
        <f>VLOOKUP(A1083,'2010'!A:N,2,FALSE)</f>
        <v>4803</v>
      </c>
      <c r="D1083">
        <v>454</v>
      </c>
      <c r="E1083">
        <f>VLOOKUP(A1083,'2010'!A:P,3,FALSE)</f>
        <v>62</v>
      </c>
      <c r="F1083">
        <v>49</v>
      </c>
      <c r="G1083">
        <f>VLOOKUP(A1083,'2010'!A:R,4,FALSE)</f>
        <v>152</v>
      </c>
      <c r="H1083">
        <v>838</v>
      </c>
      <c r="I1083">
        <f>VLOOKUP(A1083,'2010'!A:T,5,FALSE)</f>
        <v>352</v>
      </c>
      <c r="J1083">
        <v>3407</v>
      </c>
      <c r="K1083">
        <f>VLOOKUP(A1083,'2010'!A:V,6,FALSE)</f>
        <v>4204</v>
      </c>
      <c r="L1083">
        <v>454</v>
      </c>
      <c r="M1083">
        <f>VLOOKUP(A1083,'2010'!A:X,7,FALSE)</f>
        <v>465</v>
      </c>
      <c r="N1083">
        <v>1165</v>
      </c>
      <c r="O1083">
        <f>VLOOKUP(A1083,'2010'!A:N,8,FALSE)</f>
        <v>1019</v>
      </c>
      <c r="P1083">
        <v>1047</v>
      </c>
      <c r="Q1083">
        <f>VLOOKUP(A1083,'2010'!A:P,9,FALSE)</f>
        <v>839</v>
      </c>
      <c r="R1083">
        <v>447</v>
      </c>
      <c r="S1083">
        <f>VLOOKUP(A1083,'2010'!A:R,10,FALSE)</f>
        <v>441</v>
      </c>
      <c r="T1083">
        <v>248</v>
      </c>
      <c r="U1083">
        <f>VLOOKUP(A1083,'2010'!A:T,11,FALSE)</f>
        <v>73</v>
      </c>
      <c r="V1083">
        <v>4696</v>
      </c>
      <c r="W1083">
        <f>VLOOKUP(A1083,'2010'!A:V,12,FALSE)</f>
        <v>4803</v>
      </c>
      <c r="X1083">
        <v>3134</v>
      </c>
      <c r="Y1083">
        <f>VLOOKUP(A1083,'2010'!A:X,13,FALSE)</f>
        <v>3205</v>
      </c>
      <c r="Z1083">
        <v>1562</v>
      </c>
      <c r="AA1083">
        <f>VLOOKUP(A1083,'2010'!A:Z,14,FALSE)</f>
        <v>1598</v>
      </c>
    </row>
    <row r="1084" spans="1:27" x14ac:dyDescent="0.25">
      <c r="A1084">
        <v>17031823801</v>
      </c>
      <c r="B1084">
        <v>5263</v>
      </c>
      <c r="C1084">
        <f>VLOOKUP(A1084,'2010'!A:N,2,FALSE)</f>
        <v>5482</v>
      </c>
      <c r="D1084">
        <v>22</v>
      </c>
      <c r="E1084">
        <f>VLOOKUP(A1084,'2010'!A:P,3,FALSE)</f>
        <v>0</v>
      </c>
      <c r="F1084">
        <v>214</v>
      </c>
      <c r="G1084">
        <f>VLOOKUP(A1084,'2010'!A:R,4,FALSE)</f>
        <v>294</v>
      </c>
      <c r="H1084">
        <v>420</v>
      </c>
      <c r="I1084">
        <f>VLOOKUP(A1084,'2010'!A:T,5,FALSE)</f>
        <v>77</v>
      </c>
      <c r="J1084">
        <v>4526</v>
      </c>
      <c r="K1084">
        <f>VLOOKUP(A1084,'2010'!A:V,6,FALSE)</f>
        <v>5098</v>
      </c>
      <c r="L1084">
        <v>228</v>
      </c>
      <c r="M1084">
        <f>VLOOKUP(A1084,'2010'!A:X,7,FALSE)</f>
        <v>59</v>
      </c>
      <c r="N1084">
        <v>1011</v>
      </c>
      <c r="O1084">
        <f>VLOOKUP(A1084,'2010'!A:N,8,FALSE)</f>
        <v>1034</v>
      </c>
      <c r="P1084">
        <v>1000</v>
      </c>
      <c r="Q1084">
        <f>VLOOKUP(A1084,'2010'!A:P,9,FALSE)</f>
        <v>1286</v>
      </c>
      <c r="R1084">
        <v>1047</v>
      </c>
      <c r="S1084">
        <f>VLOOKUP(A1084,'2010'!A:R,10,FALSE)</f>
        <v>1025</v>
      </c>
      <c r="T1084">
        <v>804</v>
      </c>
      <c r="U1084">
        <f>VLOOKUP(A1084,'2010'!A:T,11,FALSE)</f>
        <v>156</v>
      </c>
      <c r="V1084">
        <v>5233</v>
      </c>
      <c r="W1084">
        <f>VLOOKUP(A1084,'2010'!A:V,12,FALSE)</f>
        <v>5482</v>
      </c>
      <c r="X1084">
        <v>4813</v>
      </c>
      <c r="Y1084">
        <f>VLOOKUP(A1084,'2010'!A:X,13,FALSE)</f>
        <v>5192</v>
      </c>
      <c r="Z1084">
        <v>420</v>
      </c>
      <c r="AA1084">
        <f>VLOOKUP(A1084,'2010'!A:Z,14,FALSE)</f>
        <v>290</v>
      </c>
    </row>
    <row r="1085" spans="1:27" x14ac:dyDescent="0.25">
      <c r="A1085">
        <v>17031823803</v>
      </c>
      <c r="B1085">
        <v>6887</v>
      </c>
      <c r="C1085">
        <f>VLOOKUP(A1085,'2010'!A:N,2,FALSE)</f>
        <v>6836</v>
      </c>
      <c r="D1085">
        <v>93</v>
      </c>
      <c r="E1085">
        <f>VLOOKUP(A1085,'2010'!A:P,3,FALSE)</f>
        <v>49</v>
      </c>
      <c r="F1085">
        <v>339</v>
      </c>
      <c r="G1085">
        <f>VLOOKUP(A1085,'2010'!A:R,4,FALSE)</f>
        <v>192</v>
      </c>
      <c r="H1085">
        <v>580</v>
      </c>
      <c r="I1085">
        <f>VLOOKUP(A1085,'2010'!A:T,5,FALSE)</f>
        <v>562</v>
      </c>
      <c r="J1085">
        <v>5693</v>
      </c>
      <c r="K1085">
        <f>VLOOKUP(A1085,'2010'!A:V,6,FALSE)</f>
        <v>6033</v>
      </c>
      <c r="L1085">
        <v>420</v>
      </c>
      <c r="M1085">
        <f>VLOOKUP(A1085,'2010'!A:X,7,FALSE)</f>
        <v>880</v>
      </c>
      <c r="N1085">
        <v>1602</v>
      </c>
      <c r="O1085">
        <f>VLOOKUP(A1085,'2010'!A:N,8,FALSE)</f>
        <v>1517</v>
      </c>
      <c r="P1085">
        <v>1774</v>
      </c>
      <c r="Q1085">
        <f>VLOOKUP(A1085,'2010'!A:P,9,FALSE)</f>
        <v>1724</v>
      </c>
      <c r="R1085">
        <v>703</v>
      </c>
      <c r="S1085">
        <f>VLOOKUP(A1085,'2010'!A:R,10,FALSE)</f>
        <v>555</v>
      </c>
      <c r="T1085">
        <v>495</v>
      </c>
      <c r="U1085">
        <f>VLOOKUP(A1085,'2010'!A:T,11,FALSE)</f>
        <v>119</v>
      </c>
      <c r="V1085">
        <v>6742</v>
      </c>
      <c r="W1085">
        <f>VLOOKUP(A1085,'2010'!A:V,12,FALSE)</f>
        <v>6542</v>
      </c>
      <c r="X1085">
        <v>5816</v>
      </c>
      <c r="Y1085">
        <f>VLOOKUP(A1085,'2010'!A:X,13,FALSE)</f>
        <v>6115</v>
      </c>
      <c r="Z1085">
        <v>926</v>
      </c>
      <c r="AA1085">
        <f>VLOOKUP(A1085,'2010'!A:Z,14,FALSE)</f>
        <v>427</v>
      </c>
    </row>
    <row r="1086" spans="1:27" x14ac:dyDescent="0.25">
      <c r="A1086">
        <v>17031823805</v>
      </c>
      <c r="B1086">
        <v>2791</v>
      </c>
      <c r="C1086">
        <f>VLOOKUP(A1086,'2010'!A:N,2,FALSE)</f>
        <v>2566</v>
      </c>
      <c r="D1086">
        <v>25</v>
      </c>
      <c r="E1086">
        <f>VLOOKUP(A1086,'2010'!A:P,3,FALSE)</f>
        <v>61</v>
      </c>
      <c r="F1086">
        <v>38</v>
      </c>
      <c r="G1086">
        <f>VLOOKUP(A1086,'2010'!A:R,4,FALSE)</f>
        <v>202</v>
      </c>
      <c r="H1086">
        <v>226</v>
      </c>
      <c r="I1086">
        <f>VLOOKUP(A1086,'2010'!A:T,5,FALSE)</f>
        <v>25</v>
      </c>
      <c r="J1086">
        <v>2472</v>
      </c>
      <c r="K1086">
        <f>VLOOKUP(A1086,'2010'!A:V,6,FALSE)</f>
        <v>2278</v>
      </c>
      <c r="L1086">
        <v>112</v>
      </c>
      <c r="M1086">
        <f>VLOOKUP(A1086,'2010'!A:X,7,FALSE)</f>
        <v>152</v>
      </c>
      <c r="N1086">
        <v>735</v>
      </c>
      <c r="O1086">
        <f>VLOOKUP(A1086,'2010'!A:N,8,FALSE)</f>
        <v>508</v>
      </c>
      <c r="P1086">
        <v>703</v>
      </c>
      <c r="Q1086">
        <f>VLOOKUP(A1086,'2010'!A:P,9,FALSE)</f>
        <v>838</v>
      </c>
      <c r="R1086">
        <v>320</v>
      </c>
      <c r="S1086">
        <f>VLOOKUP(A1086,'2010'!A:R,10,FALSE)</f>
        <v>317</v>
      </c>
      <c r="T1086">
        <v>296</v>
      </c>
      <c r="U1086">
        <f>VLOOKUP(A1086,'2010'!A:T,11,FALSE)</f>
        <v>101</v>
      </c>
      <c r="V1086">
        <v>2774</v>
      </c>
      <c r="W1086">
        <f>VLOOKUP(A1086,'2010'!A:V,12,FALSE)</f>
        <v>2566</v>
      </c>
      <c r="X1086">
        <v>2589</v>
      </c>
      <c r="Y1086">
        <f>VLOOKUP(A1086,'2010'!A:X,13,FALSE)</f>
        <v>2469</v>
      </c>
      <c r="Z1086">
        <v>185</v>
      </c>
      <c r="AA1086">
        <f>VLOOKUP(A1086,'2010'!A:Z,14,FALSE)</f>
        <v>97</v>
      </c>
    </row>
    <row r="1087" spans="1:27" x14ac:dyDescent="0.25">
      <c r="A1087">
        <v>17031823806</v>
      </c>
      <c r="B1087">
        <v>3721</v>
      </c>
      <c r="C1087">
        <f>VLOOKUP(A1087,'2010'!A:N,2,FALSE)</f>
        <v>3691</v>
      </c>
      <c r="D1087">
        <v>86</v>
      </c>
      <c r="E1087">
        <f>VLOOKUP(A1087,'2010'!A:P,3,FALSE)</f>
        <v>53</v>
      </c>
      <c r="F1087">
        <v>16</v>
      </c>
      <c r="G1087">
        <f>VLOOKUP(A1087,'2010'!A:R,4,FALSE)</f>
        <v>0</v>
      </c>
      <c r="H1087">
        <v>320</v>
      </c>
      <c r="I1087">
        <f>VLOOKUP(A1087,'2010'!A:T,5,FALSE)</f>
        <v>152</v>
      </c>
      <c r="J1087">
        <v>3288</v>
      </c>
      <c r="K1087">
        <f>VLOOKUP(A1087,'2010'!A:V,6,FALSE)</f>
        <v>3458</v>
      </c>
      <c r="L1087">
        <v>286</v>
      </c>
      <c r="M1087">
        <f>VLOOKUP(A1087,'2010'!A:X,7,FALSE)</f>
        <v>332</v>
      </c>
      <c r="N1087">
        <v>1227</v>
      </c>
      <c r="O1087">
        <f>VLOOKUP(A1087,'2010'!A:N,8,FALSE)</f>
        <v>1028</v>
      </c>
      <c r="P1087">
        <v>871</v>
      </c>
      <c r="Q1087">
        <f>VLOOKUP(A1087,'2010'!A:P,9,FALSE)</f>
        <v>1342</v>
      </c>
      <c r="R1087">
        <v>317</v>
      </c>
      <c r="S1087">
        <f>VLOOKUP(A1087,'2010'!A:R,10,FALSE)</f>
        <v>184</v>
      </c>
      <c r="T1087">
        <v>76</v>
      </c>
      <c r="U1087">
        <f>VLOOKUP(A1087,'2010'!A:T,11,FALSE)</f>
        <v>50</v>
      </c>
      <c r="V1087">
        <v>3704</v>
      </c>
      <c r="W1087">
        <f>VLOOKUP(A1087,'2010'!A:V,12,FALSE)</f>
        <v>3691</v>
      </c>
      <c r="X1087">
        <v>2546</v>
      </c>
      <c r="Y1087">
        <f>VLOOKUP(A1087,'2010'!A:X,13,FALSE)</f>
        <v>2768</v>
      </c>
      <c r="Z1087">
        <v>1158</v>
      </c>
      <c r="AA1087">
        <f>VLOOKUP(A1087,'2010'!A:Z,14,FALSE)</f>
        <v>923</v>
      </c>
    </row>
    <row r="1088" spans="1:27" x14ac:dyDescent="0.25">
      <c r="A1088">
        <v>17031823901</v>
      </c>
      <c r="B1088">
        <v>3765</v>
      </c>
      <c r="C1088">
        <f>VLOOKUP(A1088,'2010'!A:N,2,FALSE)</f>
        <v>3485</v>
      </c>
      <c r="D1088">
        <v>29</v>
      </c>
      <c r="E1088">
        <f>VLOOKUP(A1088,'2010'!A:P,3,FALSE)</f>
        <v>21</v>
      </c>
      <c r="F1088">
        <v>283</v>
      </c>
      <c r="G1088">
        <f>VLOOKUP(A1088,'2010'!A:R,4,FALSE)</f>
        <v>223</v>
      </c>
      <c r="H1088">
        <v>139</v>
      </c>
      <c r="I1088">
        <f>VLOOKUP(A1088,'2010'!A:T,5,FALSE)</f>
        <v>98</v>
      </c>
      <c r="J1088">
        <v>3235</v>
      </c>
      <c r="K1088">
        <f>VLOOKUP(A1088,'2010'!A:V,6,FALSE)</f>
        <v>3084</v>
      </c>
      <c r="L1088">
        <v>92</v>
      </c>
      <c r="M1088">
        <f>VLOOKUP(A1088,'2010'!A:X,7,FALSE)</f>
        <v>143</v>
      </c>
      <c r="N1088">
        <v>636</v>
      </c>
      <c r="O1088">
        <f>VLOOKUP(A1088,'2010'!A:N,8,FALSE)</f>
        <v>559</v>
      </c>
      <c r="P1088">
        <v>1056</v>
      </c>
      <c r="Q1088">
        <f>VLOOKUP(A1088,'2010'!A:P,9,FALSE)</f>
        <v>806</v>
      </c>
      <c r="R1088">
        <v>606</v>
      </c>
      <c r="S1088">
        <f>VLOOKUP(A1088,'2010'!A:R,10,FALSE)</f>
        <v>694</v>
      </c>
      <c r="T1088">
        <v>566</v>
      </c>
      <c r="U1088">
        <f>VLOOKUP(A1088,'2010'!A:T,11,FALSE)</f>
        <v>122</v>
      </c>
      <c r="V1088">
        <v>3628</v>
      </c>
      <c r="W1088">
        <f>VLOOKUP(A1088,'2010'!A:V,12,FALSE)</f>
        <v>3387</v>
      </c>
      <c r="X1088">
        <v>3443</v>
      </c>
      <c r="Y1088">
        <f>VLOOKUP(A1088,'2010'!A:X,13,FALSE)</f>
        <v>3315</v>
      </c>
      <c r="Z1088">
        <v>185</v>
      </c>
      <c r="AA1088">
        <f>VLOOKUP(A1088,'2010'!A:Z,14,FALSE)</f>
        <v>72</v>
      </c>
    </row>
    <row r="1089" spans="1:27" x14ac:dyDescent="0.25">
      <c r="A1089">
        <v>17031823903</v>
      </c>
      <c r="B1089">
        <v>4582</v>
      </c>
      <c r="C1089">
        <f>VLOOKUP(A1089,'2010'!A:N,2,FALSE)</f>
        <v>4614</v>
      </c>
      <c r="D1089">
        <v>123</v>
      </c>
      <c r="E1089">
        <f>VLOOKUP(A1089,'2010'!A:P,3,FALSE)</f>
        <v>0</v>
      </c>
      <c r="F1089">
        <v>0</v>
      </c>
      <c r="G1089">
        <f>VLOOKUP(A1089,'2010'!A:R,4,FALSE)</f>
        <v>130</v>
      </c>
      <c r="H1089">
        <v>366</v>
      </c>
      <c r="I1089">
        <f>VLOOKUP(A1089,'2010'!A:T,5,FALSE)</f>
        <v>127</v>
      </c>
      <c r="J1089">
        <v>3984</v>
      </c>
      <c r="K1089">
        <f>VLOOKUP(A1089,'2010'!A:V,6,FALSE)</f>
        <v>4325</v>
      </c>
      <c r="L1089">
        <v>256</v>
      </c>
      <c r="M1089">
        <f>VLOOKUP(A1089,'2010'!A:X,7,FALSE)</f>
        <v>264</v>
      </c>
      <c r="N1089">
        <v>506</v>
      </c>
      <c r="O1089">
        <f>VLOOKUP(A1089,'2010'!A:N,8,FALSE)</f>
        <v>540</v>
      </c>
      <c r="P1089">
        <v>1043</v>
      </c>
      <c r="Q1089">
        <f>VLOOKUP(A1089,'2010'!A:P,9,FALSE)</f>
        <v>1110</v>
      </c>
      <c r="R1089">
        <v>1035</v>
      </c>
      <c r="S1089">
        <f>VLOOKUP(A1089,'2010'!A:R,10,FALSE)</f>
        <v>926</v>
      </c>
      <c r="T1089">
        <v>597</v>
      </c>
      <c r="U1089">
        <f>VLOOKUP(A1089,'2010'!A:T,11,FALSE)</f>
        <v>121</v>
      </c>
      <c r="V1089">
        <v>4404</v>
      </c>
      <c r="W1089">
        <f>VLOOKUP(A1089,'2010'!A:V,12,FALSE)</f>
        <v>4526</v>
      </c>
      <c r="X1089">
        <v>4219</v>
      </c>
      <c r="Y1089">
        <f>VLOOKUP(A1089,'2010'!A:X,13,FALSE)</f>
        <v>4233</v>
      </c>
      <c r="Z1089">
        <v>185</v>
      </c>
      <c r="AA1089">
        <f>VLOOKUP(A1089,'2010'!A:Z,14,FALSE)</f>
        <v>293</v>
      </c>
    </row>
    <row r="1090" spans="1:27" x14ac:dyDescent="0.25">
      <c r="A1090">
        <v>17031823904</v>
      </c>
      <c r="B1090">
        <v>4233</v>
      </c>
      <c r="C1090">
        <f>VLOOKUP(A1090,'2010'!A:N,2,FALSE)</f>
        <v>4112</v>
      </c>
      <c r="D1090">
        <v>15</v>
      </c>
      <c r="E1090">
        <f>VLOOKUP(A1090,'2010'!A:P,3,FALSE)</f>
        <v>0</v>
      </c>
      <c r="F1090">
        <v>65</v>
      </c>
      <c r="G1090">
        <f>VLOOKUP(A1090,'2010'!A:R,4,FALSE)</f>
        <v>134</v>
      </c>
      <c r="H1090">
        <v>225</v>
      </c>
      <c r="I1090">
        <f>VLOOKUP(A1090,'2010'!A:T,5,FALSE)</f>
        <v>134</v>
      </c>
      <c r="J1090">
        <v>3908</v>
      </c>
      <c r="K1090">
        <f>VLOOKUP(A1090,'2010'!A:V,6,FALSE)</f>
        <v>3834</v>
      </c>
      <c r="L1090">
        <v>174</v>
      </c>
      <c r="M1090">
        <f>VLOOKUP(A1090,'2010'!A:X,7,FALSE)</f>
        <v>74</v>
      </c>
      <c r="N1090">
        <v>764</v>
      </c>
      <c r="O1090">
        <f>VLOOKUP(A1090,'2010'!A:N,8,FALSE)</f>
        <v>784</v>
      </c>
      <c r="P1090">
        <v>1032</v>
      </c>
      <c r="Q1090">
        <f>VLOOKUP(A1090,'2010'!A:P,9,FALSE)</f>
        <v>829</v>
      </c>
      <c r="R1090">
        <v>703</v>
      </c>
      <c r="S1090">
        <f>VLOOKUP(A1090,'2010'!A:R,10,FALSE)</f>
        <v>891</v>
      </c>
      <c r="T1090">
        <v>591</v>
      </c>
      <c r="U1090">
        <f>VLOOKUP(A1090,'2010'!A:T,11,FALSE)</f>
        <v>180</v>
      </c>
      <c r="V1090">
        <v>4223</v>
      </c>
      <c r="W1090">
        <f>VLOOKUP(A1090,'2010'!A:V,12,FALSE)</f>
        <v>4112</v>
      </c>
      <c r="X1090">
        <v>4094</v>
      </c>
      <c r="Y1090">
        <f>VLOOKUP(A1090,'2010'!A:X,13,FALSE)</f>
        <v>3832</v>
      </c>
      <c r="Z1090">
        <v>129</v>
      </c>
      <c r="AA1090">
        <f>VLOOKUP(A1090,'2010'!A:Z,14,FALSE)</f>
        <v>280</v>
      </c>
    </row>
    <row r="1091" spans="1:27" x14ac:dyDescent="0.25">
      <c r="A1091">
        <v>17031824003</v>
      </c>
      <c r="B1091">
        <v>6418</v>
      </c>
      <c r="C1091">
        <f>VLOOKUP(A1091,'2010'!A:N,2,FALSE)</f>
        <v>5455</v>
      </c>
      <c r="D1091">
        <v>5</v>
      </c>
      <c r="E1091">
        <f>VLOOKUP(A1091,'2010'!A:P,3,FALSE)</f>
        <v>0</v>
      </c>
      <c r="F1091">
        <v>70</v>
      </c>
      <c r="G1091">
        <f>VLOOKUP(A1091,'2010'!A:R,4,FALSE)</f>
        <v>42</v>
      </c>
      <c r="H1091">
        <v>520</v>
      </c>
      <c r="I1091">
        <f>VLOOKUP(A1091,'2010'!A:T,5,FALSE)</f>
        <v>274</v>
      </c>
      <c r="J1091">
        <v>5676</v>
      </c>
      <c r="K1091">
        <f>VLOOKUP(A1091,'2010'!A:V,6,FALSE)</f>
        <v>5054</v>
      </c>
      <c r="L1091">
        <v>183</v>
      </c>
      <c r="M1091">
        <f>VLOOKUP(A1091,'2010'!A:X,7,FALSE)</f>
        <v>355</v>
      </c>
      <c r="N1091">
        <v>1116</v>
      </c>
      <c r="O1091">
        <f>VLOOKUP(A1091,'2010'!A:N,8,FALSE)</f>
        <v>889</v>
      </c>
      <c r="P1091">
        <v>1359</v>
      </c>
      <c r="Q1091">
        <f>VLOOKUP(A1091,'2010'!A:P,9,FALSE)</f>
        <v>1017</v>
      </c>
      <c r="R1091">
        <v>1295</v>
      </c>
      <c r="S1091">
        <f>VLOOKUP(A1091,'2010'!A:R,10,FALSE)</f>
        <v>837</v>
      </c>
      <c r="T1091">
        <v>424</v>
      </c>
      <c r="U1091">
        <f>VLOOKUP(A1091,'2010'!A:T,11,FALSE)</f>
        <v>157</v>
      </c>
      <c r="V1091">
        <v>6263</v>
      </c>
      <c r="W1091">
        <f>VLOOKUP(A1091,'2010'!A:V,12,FALSE)</f>
        <v>5455</v>
      </c>
      <c r="X1091">
        <v>5348</v>
      </c>
      <c r="Y1091">
        <f>VLOOKUP(A1091,'2010'!A:X,13,FALSE)</f>
        <v>5197</v>
      </c>
      <c r="Z1091">
        <v>915</v>
      </c>
      <c r="AA1091">
        <f>VLOOKUP(A1091,'2010'!A:Z,14,FALSE)</f>
        <v>258</v>
      </c>
    </row>
    <row r="1092" spans="1:27" x14ac:dyDescent="0.25">
      <c r="A1092">
        <v>17031824004</v>
      </c>
      <c r="B1092">
        <v>5540</v>
      </c>
      <c r="C1092">
        <f>VLOOKUP(A1092,'2010'!A:N,2,FALSE)</f>
        <v>5236</v>
      </c>
      <c r="D1092">
        <v>128</v>
      </c>
      <c r="E1092">
        <f>VLOOKUP(A1092,'2010'!A:P,3,FALSE)</f>
        <v>0</v>
      </c>
      <c r="F1092">
        <v>233</v>
      </c>
      <c r="G1092">
        <f>VLOOKUP(A1092,'2010'!A:R,4,FALSE)</f>
        <v>103</v>
      </c>
      <c r="H1092">
        <v>215</v>
      </c>
      <c r="I1092">
        <f>VLOOKUP(A1092,'2010'!A:T,5,FALSE)</f>
        <v>312</v>
      </c>
      <c r="J1092">
        <v>4920</v>
      </c>
      <c r="K1092">
        <f>VLOOKUP(A1092,'2010'!A:V,6,FALSE)</f>
        <v>4805</v>
      </c>
      <c r="L1092">
        <v>386</v>
      </c>
      <c r="M1092">
        <f>VLOOKUP(A1092,'2010'!A:X,7,FALSE)</f>
        <v>391</v>
      </c>
      <c r="N1092">
        <v>1246</v>
      </c>
      <c r="O1092">
        <f>VLOOKUP(A1092,'2010'!A:N,8,FALSE)</f>
        <v>967</v>
      </c>
      <c r="P1092">
        <v>1007</v>
      </c>
      <c r="Q1092">
        <f>VLOOKUP(A1092,'2010'!A:P,9,FALSE)</f>
        <v>1035</v>
      </c>
      <c r="R1092">
        <v>982</v>
      </c>
      <c r="S1092">
        <f>VLOOKUP(A1092,'2010'!A:R,10,FALSE)</f>
        <v>915</v>
      </c>
      <c r="T1092">
        <v>325</v>
      </c>
      <c r="U1092">
        <f>VLOOKUP(A1092,'2010'!A:T,11,FALSE)</f>
        <v>203</v>
      </c>
      <c r="V1092">
        <v>5350</v>
      </c>
      <c r="W1092">
        <f>VLOOKUP(A1092,'2010'!A:V,12,FALSE)</f>
        <v>4924</v>
      </c>
      <c r="X1092">
        <v>4045</v>
      </c>
      <c r="Y1092">
        <f>VLOOKUP(A1092,'2010'!A:X,13,FALSE)</f>
        <v>4447</v>
      </c>
      <c r="Z1092">
        <v>1305</v>
      </c>
      <c r="AA1092">
        <f>VLOOKUP(A1092,'2010'!A:Z,14,FALSE)</f>
        <v>477</v>
      </c>
    </row>
    <row r="1093" spans="1:27" x14ac:dyDescent="0.25">
      <c r="A1093">
        <v>17031824005</v>
      </c>
      <c r="B1093">
        <v>5530</v>
      </c>
      <c r="C1093">
        <f>VLOOKUP(A1093,'2010'!A:N,2,FALSE)</f>
        <v>5525</v>
      </c>
      <c r="D1093">
        <v>92</v>
      </c>
      <c r="E1093">
        <f>VLOOKUP(A1093,'2010'!A:P,3,FALSE)</f>
        <v>14</v>
      </c>
      <c r="F1093">
        <v>129</v>
      </c>
      <c r="G1093">
        <f>VLOOKUP(A1093,'2010'!A:R,4,FALSE)</f>
        <v>88</v>
      </c>
      <c r="H1093">
        <v>338</v>
      </c>
      <c r="I1093">
        <f>VLOOKUP(A1093,'2010'!A:T,5,FALSE)</f>
        <v>544</v>
      </c>
      <c r="J1093">
        <v>4894</v>
      </c>
      <c r="K1093">
        <f>VLOOKUP(A1093,'2010'!A:V,6,FALSE)</f>
        <v>4759</v>
      </c>
      <c r="L1093">
        <v>173</v>
      </c>
      <c r="M1093">
        <f>VLOOKUP(A1093,'2010'!A:X,7,FALSE)</f>
        <v>166</v>
      </c>
      <c r="N1093">
        <v>962</v>
      </c>
      <c r="O1093">
        <f>VLOOKUP(A1093,'2010'!A:N,8,FALSE)</f>
        <v>1069</v>
      </c>
      <c r="P1093">
        <v>1070</v>
      </c>
      <c r="Q1093">
        <f>VLOOKUP(A1093,'2010'!A:P,9,FALSE)</f>
        <v>1262</v>
      </c>
      <c r="R1093">
        <v>1068</v>
      </c>
      <c r="S1093">
        <f>VLOOKUP(A1093,'2010'!A:R,10,FALSE)</f>
        <v>693</v>
      </c>
      <c r="T1093">
        <v>480</v>
      </c>
      <c r="U1093">
        <f>VLOOKUP(A1093,'2010'!A:T,11,FALSE)</f>
        <v>127</v>
      </c>
      <c r="V1093">
        <v>5530</v>
      </c>
      <c r="W1093">
        <f>VLOOKUP(A1093,'2010'!A:V,12,FALSE)</f>
        <v>5525</v>
      </c>
      <c r="X1093">
        <v>4926</v>
      </c>
      <c r="Y1093">
        <f>VLOOKUP(A1093,'2010'!A:X,13,FALSE)</f>
        <v>5269</v>
      </c>
      <c r="Z1093">
        <v>604</v>
      </c>
      <c r="AA1093">
        <f>VLOOKUP(A1093,'2010'!A:Z,14,FALSE)</f>
        <v>256</v>
      </c>
    </row>
    <row r="1094" spans="1:27" x14ac:dyDescent="0.25">
      <c r="A1094">
        <v>17031824006</v>
      </c>
      <c r="B1094">
        <v>4005</v>
      </c>
      <c r="C1094">
        <f>VLOOKUP(A1094,'2010'!A:N,2,FALSE)</f>
        <v>3887</v>
      </c>
      <c r="D1094">
        <v>34</v>
      </c>
      <c r="E1094">
        <f>VLOOKUP(A1094,'2010'!A:P,3,FALSE)</f>
        <v>41</v>
      </c>
      <c r="F1094">
        <v>12</v>
      </c>
      <c r="G1094">
        <f>VLOOKUP(A1094,'2010'!A:R,4,FALSE)</f>
        <v>130</v>
      </c>
      <c r="H1094">
        <v>282</v>
      </c>
      <c r="I1094">
        <f>VLOOKUP(A1094,'2010'!A:T,5,FALSE)</f>
        <v>286</v>
      </c>
      <c r="J1094">
        <v>3666</v>
      </c>
      <c r="K1094">
        <f>VLOOKUP(A1094,'2010'!A:V,6,FALSE)</f>
        <v>3430</v>
      </c>
      <c r="L1094">
        <v>26</v>
      </c>
      <c r="M1094">
        <f>VLOOKUP(A1094,'2010'!A:X,7,FALSE)</f>
        <v>101</v>
      </c>
      <c r="N1094">
        <v>833</v>
      </c>
      <c r="O1094">
        <f>VLOOKUP(A1094,'2010'!A:N,8,FALSE)</f>
        <v>560</v>
      </c>
      <c r="P1094">
        <v>822</v>
      </c>
      <c r="Q1094">
        <f>VLOOKUP(A1094,'2010'!A:P,9,FALSE)</f>
        <v>785</v>
      </c>
      <c r="R1094">
        <v>727</v>
      </c>
      <c r="S1094">
        <f>VLOOKUP(A1094,'2010'!A:R,10,FALSE)</f>
        <v>758</v>
      </c>
      <c r="T1094">
        <v>385</v>
      </c>
      <c r="U1094">
        <f>VLOOKUP(A1094,'2010'!A:T,11,FALSE)</f>
        <v>151</v>
      </c>
      <c r="V1094">
        <v>4005</v>
      </c>
      <c r="W1094">
        <f>VLOOKUP(A1094,'2010'!A:V,12,FALSE)</f>
        <v>3887</v>
      </c>
      <c r="X1094">
        <v>3619</v>
      </c>
      <c r="Y1094">
        <f>VLOOKUP(A1094,'2010'!A:X,13,FALSE)</f>
        <v>3792</v>
      </c>
      <c r="Z1094">
        <v>386</v>
      </c>
      <c r="AA1094">
        <f>VLOOKUP(A1094,'2010'!A:Z,14,FALSE)</f>
        <v>95</v>
      </c>
    </row>
    <row r="1095" spans="1:27" x14ac:dyDescent="0.25">
      <c r="A1095">
        <v>17031824105</v>
      </c>
      <c r="B1095">
        <v>6426</v>
      </c>
      <c r="C1095">
        <f>VLOOKUP(A1095,'2010'!A:N,2,FALSE)</f>
        <v>6583</v>
      </c>
      <c r="D1095">
        <v>15</v>
      </c>
      <c r="E1095">
        <f>VLOOKUP(A1095,'2010'!A:P,3,FALSE)</f>
        <v>76</v>
      </c>
      <c r="F1095">
        <v>120</v>
      </c>
      <c r="G1095">
        <f>VLOOKUP(A1095,'2010'!A:R,4,FALSE)</f>
        <v>337</v>
      </c>
      <c r="H1095">
        <v>457</v>
      </c>
      <c r="I1095">
        <f>VLOOKUP(A1095,'2010'!A:T,5,FALSE)</f>
        <v>649</v>
      </c>
      <c r="J1095">
        <v>5649</v>
      </c>
      <c r="K1095">
        <f>VLOOKUP(A1095,'2010'!A:V,6,FALSE)</f>
        <v>5535</v>
      </c>
      <c r="L1095">
        <v>228</v>
      </c>
      <c r="M1095">
        <f>VLOOKUP(A1095,'2010'!A:X,7,FALSE)</f>
        <v>231</v>
      </c>
      <c r="N1095">
        <v>908</v>
      </c>
      <c r="O1095">
        <f>VLOOKUP(A1095,'2010'!A:N,8,FALSE)</f>
        <v>975</v>
      </c>
      <c r="P1095">
        <v>1441</v>
      </c>
      <c r="Q1095">
        <f>VLOOKUP(A1095,'2010'!A:P,9,FALSE)</f>
        <v>1396</v>
      </c>
      <c r="R1095">
        <v>1348</v>
      </c>
      <c r="S1095">
        <f>VLOOKUP(A1095,'2010'!A:R,10,FALSE)</f>
        <v>1236</v>
      </c>
      <c r="T1095">
        <v>783</v>
      </c>
      <c r="U1095">
        <f>VLOOKUP(A1095,'2010'!A:T,11,FALSE)</f>
        <v>130</v>
      </c>
      <c r="V1095">
        <v>6426</v>
      </c>
      <c r="W1095">
        <f>VLOOKUP(A1095,'2010'!A:V,12,FALSE)</f>
        <v>6583</v>
      </c>
      <c r="X1095">
        <v>6144</v>
      </c>
      <c r="Y1095">
        <f>VLOOKUP(A1095,'2010'!A:X,13,FALSE)</f>
        <v>6438</v>
      </c>
      <c r="Z1095">
        <v>282</v>
      </c>
      <c r="AA1095">
        <f>VLOOKUP(A1095,'2010'!A:Z,14,FALSE)</f>
        <v>145</v>
      </c>
    </row>
    <row r="1096" spans="1:27" x14ac:dyDescent="0.25">
      <c r="A1096">
        <v>17031824106</v>
      </c>
      <c r="B1096">
        <v>6897</v>
      </c>
      <c r="C1096">
        <f>VLOOKUP(A1096,'2010'!A:N,2,FALSE)</f>
        <v>6988</v>
      </c>
      <c r="D1096">
        <v>385</v>
      </c>
      <c r="E1096">
        <f>VLOOKUP(A1096,'2010'!A:P,3,FALSE)</f>
        <v>13</v>
      </c>
      <c r="F1096">
        <v>141</v>
      </c>
      <c r="G1096">
        <f>VLOOKUP(A1096,'2010'!A:R,4,FALSE)</f>
        <v>375</v>
      </c>
      <c r="H1096">
        <v>431</v>
      </c>
      <c r="I1096">
        <f>VLOOKUP(A1096,'2010'!A:T,5,FALSE)</f>
        <v>928</v>
      </c>
      <c r="J1096">
        <v>5699</v>
      </c>
      <c r="K1096">
        <f>VLOOKUP(A1096,'2010'!A:V,6,FALSE)</f>
        <v>5665</v>
      </c>
      <c r="L1096">
        <v>225</v>
      </c>
      <c r="M1096">
        <f>VLOOKUP(A1096,'2010'!A:X,7,FALSE)</f>
        <v>256</v>
      </c>
      <c r="N1096">
        <v>1096</v>
      </c>
      <c r="O1096">
        <f>VLOOKUP(A1096,'2010'!A:N,8,FALSE)</f>
        <v>1504</v>
      </c>
      <c r="P1096">
        <v>1705</v>
      </c>
      <c r="Q1096">
        <f>VLOOKUP(A1096,'2010'!A:P,9,FALSE)</f>
        <v>1450</v>
      </c>
      <c r="R1096">
        <v>1273</v>
      </c>
      <c r="S1096">
        <f>VLOOKUP(A1096,'2010'!A:R,10,FALSE)</f>
        <v>1111</v>
      </c>
      <c r="T1096">
        <v>678</v>
      </c>
      <c r="U1096">
        <f>VLOOKUP(A1096,'2010'!A:T,11,FALSE)</f>
        <v>169</v>
      </c>
      <c r="V1096">
        <v>6888</v>
      </c>
      <c r="W1096">
        <f>VLOOKUP(A1096,'2010'!A:V,12,FALSE)</f>
        <v>6988</v>
      </c>
      <c r="X1096">
        <v>6174</v>
      </c>
      <c r="Y1096">
        <f>VLOOKUP(A1096,'2010'!A:X,13,FALSE)</f>
        <v>6095</v>
      </c>
      <c r="Z1096">
        <v>714</v>
      </c>
      <c r="AA1096">
        <f>VLOOKUP(A1096,'2010'!A:Z,14,FALSE)</f>
        <v>893</v>
      </c>
    </row>
    <row r="1097" spans="1:27" x14ac:dyDescent="0.25">
      <c r="A1097">
        <v>17031824107</v>
      </c>
      <c r="B1097">
        <v>6708</v>
      </c>
      <c r="C1097">
        <f>VLOOKUP(A1097,'2010'!A:N,2,FALSE)</f>
        <v>6631</v>
      </c>
      <c r="D1097">
        <v>421</v>
      </c>
      <c r="E1097">
        <f>VLOOKUP(A1097,'2010'!A:P,3,FALSE)</f>
        <v>209</v>
      </c>
      <c r="F1097">
        <v>35</v>
      </c>
      <c r="G1097">
        <f>VLOOKUP(A1097,'2010'!A:R,4,FALSE)</f>
        <v>257</v>
      </c>
      <c r="H1097">
        <v>743</v>
      </c>
      <c r="I1097">
        <f>VLOOKUP(A1097,'2010'!A:T,5,FALSE)</f>
        <v>487</v>
      </c>
      <c r="J1097">
        <v>5428</v>
      </c>
      <c r="K1097">
        <f>VLOOKUP(A1097,'2010'!A:V,6,FALSE)</f>
        <v>5629</v>
      </c>
      <c r="L1097">
        <v>386</v>
      </c>
      <c r="M1097">
        <f>VLOOKUP(A1097,'2010'!A:X,7,FALSE)</f>
        <v>266</v>
      </c>
      <c r="N1097">
        <v>1403</v>
      </c>
      <c r="O1097">
        <f>VLOOKUP(A1097,'2010'!A:N,8,FALSE)</f>
        <v>1700</v>
      </c>
      <c r="P1097">
        <v>1794</v>
      </c>
      <c r="Q1097">
        <f>VLOOKUP(A1097,'2010'!A:P,9,FALSE)</f>
        <v>1358</v>
      </c>
      <c r="R1097">
        <v>901</v>
      </c>
      <c r="S1097">
        <f>VLOOKUP(A1097,'2010'!A:R,10,FALSE)</f>
        <v>863</v>
      </c>
      <c r="T1097">
        <v>559</v>
      </c>
      <c r="U1097">
        <f>VLOOKUP(A1097,'2010'!A:T,11,FALSE)</f>
        <v>184</v>
      </c>
      <c r="V1097">
        <v>6697</v>
      </c>
      <c r="W1097">
        <f>VLOOKUP(A1097,'2010'!A:V,12,FALSE)</f>
        <v>6631</v>
      </c>
      <c r="X1097">
        <v>6272</v>
      </c>
      <c r="Y1097">
        <f>VLOOKUP(A1097,'2010'!A:X,13,FALSE)</f>
        <v>6415</v>
      </c>
      <c r="Z1097">
        <v>425</v>
      </c>
      <c r="AA1097">
        <f>VLOOKUP(A1097,'2010'!A:Z,14,FALSE)</f>
        <v>216</v>
      </c>
    </row>
    <row r="1098" spans="1:27" x14ac:dyDescent="0.25">
      <c r="A1098">
        <v>17031824108</v>
      </c>
      <c r="B1098">
        <v>7925</v>
      </c>
      <c r="C1098">
        <f>VLOOKUP(A1098,'2010'!A:N,2,FALSE)</f>
        <v>7522</v>
      </c>
      <c r="D1098">
        <v>658</v>
      </c>
      <c r="E1098">
        <f>VLOOKUP(A1098,'2010'!A:P,3,FALSE)</f>
        <v>346</v>
      </c>
      <c r="F1098">
        <v>554</v>
      </c>
      <c r="G1098">
        <f>VLOOKUP(A1098,'2010'!A:R,4,FALSE)</f>
        <v>537</v>
      </c>
      <c r="H1098">
        <v>867</v>
      </c>
      <c r="I1098">
        <f>VLOOKUP(A1098,'2010'!A:T,5,FALSE)</f>
        <v>547</v>
      </c>
      <c r="J1098">
        <v>5721</v>
      </c>
      <c r="K1098">
        <f>VLOOKUP(A1098,'2010'!A:V,6,FALSE)</f>
        <v>6056</v>
      </c>
      <c r="L1098">
        <v>333</v>
      </c>
      <c r="M1098">
        <f>VLOOKUP(A1098,'2010'!A:X,7,FALSE)</f>
        <v>373</v>
      </c>
      <c r="N1098">
        <v>1582</v>
      </c>
      <c r="O1098">
        <f>VLOOKUP(A1098,'2010'!A:N,8,FALSE)</f>
        <v>1702</v>
      </c>
      <c r="P1098">
        <v>1732</v>
      </c>
      <c r="Q1098">
        <f>VLOOKUP(A1098,'2010'!A:P,9,FALSE)</f>
        <v>1453</v>
      </c>
      <c r="R1098">
        <v>978</v>
      </c>
      <c r="S1098">
        <f>VLOOKUP(A1098,'2010'!A:R,10,FALSE)</f>
        <v>1182</v>
      </c>
      <c r="T1098">
        <v>531</v>
      </c>
      <c r="U1098">
        <f>VLOOKUP(A1098,'2010'!A:T,11,FALSE)</f>
        <v>142</v>
      </c>
      <c r="V1098">
        <v>7899</v>
      </c>
      <c r="W1098">
        <f>VLOOKUP(A1098,'2010'!A:V,12,FALSE)</f>
        <v>7522</v>
      </c>
      <c r="X1098">
        <v>6085</v>
      </c>
      <c r="Y1098">
        <f>VLOOKUP(A1098,'2010'!A:X,13,FALSE)</f>
        <v>6753</v>
      </c>
      <c r="Z1098">
        <v>1814</v>
      </c>
      <c r="AA1098">
        <f>VLOOKUP(A1098,'2010'!A:Z,14,FALSE)</f>
        <v>769</v>
      </c>
    </row>
    <row r="1099" spans="1:27" x14ac:dyDescent="0.25">
      <c r="A1099">
        <v>17031824113</v>
      </c>
      <c r="B1099">
        <v>7037</v>
      </c>
      <c r="C1099">
        <f>VLOOKUP(A1099,'2010'!A:N,2,FALSE)</f>
        <v>6487</v>
      </c>
      <c r="D1099">
        <v>9</v>
      </c>
      <c r="E1099">
        <f>VLOOKUP(A1099,'2010'!A:P,3,FALSE)</f>
        <v>0</v>
      </c>
      <c r="F1099">
        <v>361</v>
      </c>
      <c r="G1099">
        <f>VLOOKUP(A1099,'2010'!A:R,4,FALSE)</f>
        <v>278</v>
      </c>
      <c r="H1099">
        <v>643</v>
      </c>
      <c r="I1099">
        <f>VLOOKUP(A1099,'2010'!A:T,5,FALSE)</f>
        <v>414</v>
      </c>
      <c r="J1099">
        <v>5949</v>
      </c>
      <c r="K1099">
        <f>VLOOKUP(A1099,'2010'!A:V,6,FALSE)</f>
        <v>5668</v>
      </c>
      <c r="L1099">
        <v>391</v>
      </c>
      <c r="M1099">
        <f>VLOOKUP(A1099,'2010'!A:X,7,FALSE)</f>
        <v>305</v>
      </c>
      <c r="N1099">
        <v>1051</v>
      </c>
      <c r="O1099">
        <f>VLOOKUP(A1099,'2010'!A:N,8,FALSE)</f>
        <v>1108</v>
      </c>
      <c r="P1099">
        <v>1395</v>
      </c>
      <c r="Q1099">
        <f>VLOOKUP(A1099,'2010'!A:P,9,FALSE)</f>
        <v>1156</v>
      </c>
      <c r="R1099">
        <v>1289</v>
      </c>
      <c r="S1099">
        <f>VLOOKUP(A1099,'2010'!A:R,10,FALSE)</f>
        <v>923</v>
      </c>
      <c r="T1099">
        <v>637</v>
      </c>
      <c r="U1099">
        <f>VLOOKUP(A1099,'2010'!A:T,11,FALSE)</f>
        <v>170</v>
      </c>
      <c r="V1099">
        <v>7037</v>
      </c>
      <c r="W1099">
        <f>VLOOKUP(A1099,'2010'!A:V,12,FALSE)</f>
        <v>6487</v>
      </c>
      <c r="X1099">
        <v>7025</v>
      </c>
      <c r="Y1099">
        <f>VLOOKUP(A1099,'2010'!A:X,13,FALSE)</f>
        <v>6186</v>
      </c>
      <c r="Z1099">
        <v>12</v>
      </c>
      <c r="AA1099">
        <f>VLOOKUP(A1099,'2010'!A:Z,14,FALSE)</f>
        <v>301</v>
      </c>
    </row>
    <row r="1100" spans="1:27" x14ac:dyDescent="0.25">
      <c r="A1100">
        <v>17031824114</v>
      </c>
      <c r="B1100">
        <v>5143</v>
      </c>
      <c r="C1100">
        <f>VLOOKUP(A1100,'2010'!A:N,2,FALSE)</f>
        <v>4645</v>
      </c>
      <c r="D1100">
        <v>163</v>
      </c>
      <c r="E1100">
        <f>VLOOKUP(A1100,'2010'!A:P,3,FALSE)</f>
        <v>33</v>
      </c>
      <c r="F1100">
        <v>390</v>
      </c>
      <c r="G1100">
        <f>VLOOKUP(A1100,'2010'!A:R,4,FALSE)</f>
        <v>91</v>
      </c>
      <c r="H1100">
        <v>203</v>
      </c>
      <c r="I1100">
        <f>VLOOKUP(A1100,'2010'!A:T,5,FALSE)</f>
        <v>176</v>
      </c>
      <c r="J1100">
        <v>4335</v>
      </c>
      <c r="K1100">
        <f>VLOOKUP(A1100,'2010'!A:V,6,FALSE)</f>
        <v>4345</v>
      </c>
      <c r="L1100">
        <v>70</v>
      </c>
      <c r="M1100">
        <f>VLOOKUP(A1100,'2010'!A:X,7,FALSE)</f>
        <v>254</v>
      </c>
      <c r="N1100">
        <v>682</v>
      </c>
      <c r="O1100">
        <f>VLOOKUP(A1100,'2010'!A:N,8,FALSE)</f>
        <v>682</v>
      </c>
      <c r="P1100">
        <v>857</v>
      </c>
      <c r="Q1100">
        <f>VLOOKUP(A1100,'2010'!A:P,9,FALSE)</f>
        <v>590</v>
      </c>
      <c r="R1100">
        <v>997</v>
      </c>
      <c r="S1100">
        <f>VLOOKUP(A1100,'2010'!A:R,10,FALSE)</f>
        <v>1008</v>
      </c>
      <c r="T1100">
        <v>1001</v>
      </c>
      <c r="U1100">
        <f>VLOOKUP(A1100,'2010'!A:T,11,FALSE)</f>
        <v>164</v>
      </c>
      <c r="V1100">
        <v>5143</v>
      </c>
      <c r="W1100">
        <f>VLOOKUP(A1100,'2010'!A:V,12,FALSE)</f>
        <v>4645</v>
      </c>
      <c r="X1100">
        <v>4928</v>
      </c>
      <c r="Y1100">
        <f>VLOOKUP(A1100,'2010'!A:X,13,FALSE)</f>
        <v>4178</v>
      </c>
      <c r="Z1100">
        <v>215</v>
      </c>
      <c r="AA1100">
        <f>VLOOKUP(A1100,'2010'!A:Z,14,FALSE)</f>
        <v>467</v>
      </c>
    </row>
    <row r="1101" spans="1:27" x14ac:dyDescent="0.25">
      <c r="A1101">
        <v>17031824115</v>
      </c>
      <c r="B1101">
        <v>3761</v>
      </c>
      <c r="C1101">
        <f>VLOOKUP(A1101,'2010'!A:N,2,FALSE)</f>
        <v>3383</v>
      </c>
      <c r="D1101">
        <v>191</v>
      </c>
      <c r="E1101">
        <f>VLOOKUP(A1101,'2010'!A:P,3,FALSE)</f>
        <v>16</v>
      </c>
      <c r="F1101">
        <v>128</v>
      </c>
      <c r="G1101">
        <f>VLOOKUP(A1101,'2010'!A:R,4,FALSE)</f>
        <v>112</v>
      </c>
      <c r="H1101">
        <v>432</v>
      </c>
      <c r="I1101">
        <f>VLOOKUP(A1101,'2010'!A:T,5,FALSE)</f>
        <v>299</v>
      </c>
      <c r="J1101">
        <v>2921</v>
      </c>
      <c r="K1101">
        <f>VLOOKUP(A1101,'2010'!A:V,6,FALSE)</f>
        <v>2917</v>
      </c>
      <c r="L1101">
        <v>249</v>
      </c>
      <c r="M1101">
        <f>VLOOKUP(A1101,'2010'!A:X,7,FALSE)</f>
        <v>173</v>
      </c>
      <c r="N1101">
        <v>879</v>
      </c>
      <c r="O1101">
        <f>VLOOKUP(A1101,'2010'!A:N,8,FALSE)</f>
        <v>895</v>
      </c>
      <c r="P1101">
        <v>892</v>
      </c>
      <c r="Q1101">
        <f>VLOOKUP(A1101,'2010'!A:P,9,FALSE)</f>
        <v>760</v>
      </c>
      <c r="R1101">
        <v>467</v>
      </c>
      <c r="S1101">
        <f>VLOOKUP(A1101,'2010'!A:R,10,FALSE)</f>
        <v>458</v>
      </c>
      <c r="T1101">
        <v>366</v>
      </c>
      <c r="U1101">
        <f>VLOOKUP(A1101,'2010'!A:T,11,FALSE)</f>
        <v>115</v>
      </c>
      <c r="V1101">
        <v>3514</v>
      </c>
      <c r="W1101">
        <f>VLOOKUP(A1101,'2010'!A:V,12,FALSE)</f>
        <v>3302</v>
      </c>
      <c r="X1101">
        <v>2714</v>
      </c>
      <c r="Y1101">
        <f>VLOOKUP(A1101,'2010'!A:X,13,FALSE)</f>
        <v>2575</v>
      </c>
      <c r="Z1101">
        <v>800</v>
      </c>
      <c r="AA1101">
        <f>VLOOKUP(A1101,'2010'!A:Z,14,FALSE)</f>
        <v>727</v>
      </c>
    </row>
    <row r="1102" spans="1:27" x14ac:dyDescent="0.25">
      <c r="A1102">
        <v>17031824116</v>
      </c>
      <c r="B1102">
        <v>4840</v>
      </c>
      <c r="C1102">
        <f>VLOOKUP(A1102,'2010'!A:N,2,FALSE)</f>
        <v>4410</v>
      </c>
      <c r="D1102">
        <v>108</v>
      </c>
      <c r="E1102">
        <f>VLOOKUP(A1102,'2010'!A:P,3,FALSE)</f>
        <v>33</v>
      </c>
      <c r="F1102">
        <v>249</v>
      </c>
      <c r="G1102">
        <f>VLOOKUP(A1102,'2010'!A:R,4,FALSE)</f>
        <v>0</v>
      </c>
      <c r="H1102">
        <v>723</v>
      </c>
      <c r="I1102">
        <f>VLOOKUP(A1102,'2010'!A:T,5,FALSE)</f>
        <v>673</v>
      </c>
      <c r="J1102">
        <v>3662</v>
      </c>
      <c r="K1102">
        <f>VLOOKUP(A1102,'2010'!A:V,6,FALSE)</f>
        <v>3636</v>
      </c>
      <c r="L1102">
        <v>464</v>
      </c>
      <c r="M1102">
        <f>VLOOKUP(A1102,'2010'!A:X,7,FALSE)</f>
        <v>285</v>
      </c>
      <c r="N1102">
        <v>855</v>
      </c>
      <c r="O1102">
        <f>VLOOKUP(A1102,'2010'!A:N,8,FALSE)</f>
        <v>1196</v>
      </c>
      <c r="P1102">
        <v>1037</v>
      </c>
      <c r="Q1102">
        <f>VLOOKUP(A1102,'2010'!A:P,9,FALSE)</f>
        <v>1169</v>
      </c>
      <c r="R1102">
        <v>709</v>
      </c>
      <c r="S1102">
        <f>VLOOKUP(A1102,'2010'!A:R,10,FALSE)</f>
        <v>434</v>
      </c>
      <c r="T1102">
        <v>411</v>
      </c>
      <c r="U1102">
        <f>VLOOKUP(A1102,'2010'!A:T,11,FALSE)</f>
        <v>139</v>
      </c>
      <c r="V1102">
        <v>4840</v>
      </c>
      <c r="W1102">
        <f>VLOOKUP(A1102,'2010'!A:V,12,FALSE)</f>
        <v>4410</v>
      </c>
      <c r="X1102">
        <v>2784</v>
      </c>
      <c r="Y1102">
        <f>VLOOKUP(A1102,'2010'!A:X,13,FALSE)</f>
        <v>2566</v>
      </c>
      <c r="Z1102">
        <v>2056</v>
      </c>
      <c r="AA1102">
        <f>VLOOKUP(A1102,'2010'!A:Z,14,FALSE)</f>
        <v>1844</v>
      </c>
    </row>
    <row r="1103" spans="1:27" x14ac:dyDescent="0.25">
      <c r="A1103">
        <v>17031824117</v>
      </c>
      <c r="B1103">
        <v>9665</v>
      </c>
      <c r="C1103">
        <f>VLOOKUP(A1103,'2010'!A:N,2,FALSE)</f>
        <v>8877</v>
      </c>
      <c r="D1103">
        <v>279</v>
      </c>
      <c r="E1103">
        <f>VLOOKUP(A1103,'2010'!A:P,3,FALSE)</f>
        <v>77</v>
      </c>
      <c r="F1103">
        <v>613</v>
      </c>
      <c r="G1103">
        <f>VLOOKUP(A1103,'2010'!A:R,4,FALSE)</f>
        <v>320</v>
      </c>
      <c r="H1103">
        <v>482</v>
      </c>
      <c r="I1103">
        <f>VLOOKUP(A1103,'2010'!A:T,5,FALSE)</f>
        <v>448</v>
      </c>
      <c r="J1103">
        <v>8208</v>
      </c>
      <c r="K1103">
        <f>VLOOKUP(A1103,'2010'!A:V,6,FALSE)</f>
        <v>8020</v>
      </c>
      <c r="L1103">
        <v>351</v>
      </c>
      <c r="M1103">
        <f>VLOOKUP(A1103,'2010'!A:X,7,FALSE)</f>
        <v>317</v>
      </c>
      <c r="N1103">
        <v>1603</v>
      </c>
      <c r="O1103">
        <f>VLOOKUP(A1103,'2010'!A:N,8,FALSE)</f>
        <v>1568</v>
      </c>
      <c r="P1103">
        <v>1951</v>
      </c>
      <c r="Q1103">
        <f>VLOOKUP(A1103,'2010'!A:P,9,FALSE)</f>
        <v>1939</v>
      </c>
      <c r="R1103">
        <v>1616</v>
      </c>
      <c r="S1103">
        <f>VLOOKUP(A1103,'2010'!A:R,10,FALSE)</f>
        <v>1617</v>
      </c>
      <c r="T1103">
        <v>1127</v>
      </c>
      <c r="U1103">
        <f>VLOOKUP(A1103,'2010'!A:T,11,FALSE)</f>
        <v>163</v>
      </c>
      <c r="V1103">
        <v>9665</v>
      </c>
      <c r="W1103">
        <f>VLOOKUP(A1103,'2010'!A:V,12,FALSE)</f>
        <v>8877</v>
      </c>
      <c r="X1103">
        <v>9367</v>
      </c>
      <c r="Y1103">
        <f>VLOOKUP(A1103,'2010'!A:X,13,FALSE)</f>
        <v>8587</v>
      </c>
      <c r="Z1103">
        <v>298</v>
      </c>
      <c r="AA1103">
        <f>VLOOKUP(A1103,'2010'!A:Z,14,FALSE)</f>
        <v>290</v>
      </c>
    </row>
    <row r="1104" spans="1:27" x14ac:dyDescent="0.25">
      <c r="A1104">
        <v>17031824119</v>
      </c>
      <c r="B1104">
        <v>5777</v>
      </c>
      <c r="C1104">
        <f>VLOOKUP(A1104,'2010'!A:N,2,FALSE)</f>
        <v>5574</v>
      </c>
      <c r="D1104">
        <v>49</v>
      </c>
      <c r="E1104">
        <f>VLOOKUP(A1104,'2010'!A:P,3,FALSE)</f>
        <v>53</v>
      </c>
      <c r="F1104">
        <v>458</v>
      </c>
      <c r="G1104">
        <f>VLOOKUP(A1104,'2010'!A:R,4,FALSE)</f>
        <v>372</v>
      </c>
      <c r="H1104">
        <v>284</v>
      </c>
      <c r="I1104">
        <f>VLOOKUP(A1104,'2010'!A:T,5,FALSE)</f>
        <v>293</v>
      </c>
      <c r="J1104">
        <v>4940</v>
      </c>
      <c r="K1104">
        <f>VLOOKUP(A1104,'2010'!A:V,6,FALSE)</f>
        <v>4705</v>
      </c>
      <c r="L1104">
        <v>183</v>
      </c>
      <c r="M1104">
        <f>VLOOKUP(A1104,'2010'!A:X,7,FALSE)</f>
        <v>153</v>
      </c>
      <c r="N1104">
        <v>840</v>
      </c>
      <c r="O1104">
        <f>VLOOKUP(A1104,'2010'!A:N,8,FALSE)</f>
        <v>968</v>
      </c>
      <c r="P1104">
        <v>1277</v>
      </c>
      <c r="Q1104">
        <f>VLOOKUP(A1104,'2010'!A:P,9,FALSE)</f>
        <v>1280</v>
      </c>
      <c r="R1104">
        <v>1028</v>
      </c>
      <c r="S1104">
        <f>VLOOKUP(A1104,'2010'!A:R,10,FALSE)</f>
        <v>862</v>
      </c>
      <c r="T1104">
        <v>908</v>
      </c>
      <c r="U1104">
        <f>VLOOKUP(A1104,'2010'!A:T,11,FALSE)</f>
        <v>172</v>
      </c>
      <c r="V1104">
        <v>5777</v>
      </c>
      <c r="W1104">
        <f>VLOOKUP(A1104,'2010'!A:V,12,FALSE)</f>
        <v>5574</v>
      </c>
      <c r="X1104">
        <v>5623</v>
      </c>
      <c r="Y1104">
        <f>VLOOKUP(A1104,'2010'!A:X,13,FALSE)</f>
        <v>5561</v>
      </c>
      <c r="Z1104">
        <v>154</v>
      </c>
      <c r="AA1104">
        <f>VLOOKUP(A1104,'2010'!A:Z,14,FALSE)</f>
        <v>13</v>
      </c>
    </row>
    <row r="1105" spans="1:27" x14ac:dyDescent="0.25">
      <c r="A1105">
        <v>17031824120</v>
      </c>
      <c r="B1105">
        <v>8833</v>
      </c>
      <c r="C1105">
        <f>VLOOKUP(A1105,'2010'!A:N,2,FALSE)</f>
        <v>8478</v>
      </c>
      <c r="D1105">
        <v>233</v>
      </c>
      <c r="E1105">
        <f>VLOOKUP(A1105,'2010'!A:P,3,FALSE)</f>
        <v>95</v>
      </c>
      <c r="F1105">
        <v>345</v>
      </c>
      <c r="G1105">
        <f>VLOOKUP(A1105,'2010'!A:R,4,FALSE)</f>
        <v>280</v>
      </c>
      <c r="H1105">
        <v>439</v>
      </c>
      <c r="I1105">
        <f>VLOOKUP(A1105,'2010'!A:T,5,FALSE)</f>
        <v>437</v>
      </c>
      <c r="J1105">
        <v>7555</v>
      </c>
      <c r="K1105">
        <f>VLOOKUP(A1105,'2010'!A:V,6,FALSE)</f>
        <v>7660</v>
      </c>
      <c r="L1105">
        <v>309</v>
      </c>
      <c r="M1105">
        <f>VLOOKUP(A1105,'2010'!A:X,7,FALSE)</f>
        <v>392</v>
      </c>
      <c r="N1105">
        <v>1650</v>
      </c>
      <c r="O1105">
        <f>VLOOKUP(A1105,'2010'!A:N,8,FALSE)</f>
        <v>1880</v>
      </c>
      <c r="P1105">
        <v>1450</v>
      </c>
      <c r="Q1105">
        <f>VLOOKUP(A1105,'2010'!A:P,9,FALSE)</f>
        <v>1592</v>
      </c>
      <c r="R1105">
        <v>1966</v>
      </c>
      <c r="S1105">
        <f>VLOOKUP(A1105,'2010'!A:R,10,FALSE)</f>
        <v>1409</v>
      </c>
      <c r="T1105">
        <v>1275</v>
      </c>
      <c r="U1105">
        <f>VLOOKUP(A1105,'2010'!A:T,11,FALSE)</f>
        <v>147</v>
      </c>
      <c r="V1105">
        <v>8683</v>
      </c>
      <c r="W1105">
        <f>VLOOKUP(A1105,'2010'!A:V,12,FALSE)</f>
        <v>8105</v>
      </c>
      <c r="X1105">
        <v>8453</v>
      </c>
      <c r="Y1105">
        <f>VLOOKUP(A1105,'2010'!A:X,13,FALSE)</f>
        <v>7954</v>
      </c>
      <c r="Z1105">
        <v>230</v>
      </c>
      <c r="AA1105">
        <f>VLOOKUP(A1105,'2010'!A:Z,14,FALSE)</f>
        <v>151</v>
      </c>
    </row>
    <row r="1106" spans="1:27" x14ac:dyDescent="0.25">
      <c r="A1106">
        <v>17031824121</v>
      </c>
      <c r="B1106">
        <v>3055</v>
      </c>
      <c r="C1106">
        <f>VLOOKUP(A1106,'2010'!A:N,2,FALSE)</f>
        <v>3321</v>
      </c>
      <c r="D1106">
        <v>105</v>
      </c>
      <c r="E1106">
        <f>VLOOKUP(A1106,'2010'!A:P,3,FALSE)</f>
        <v>0</v>
      </c>
      <c r="F1106">
        <v>98</v>
      </c>
      <c r="G1106">
        <f>VLOOKUP(A1106,'2010'!A:R,4,FALSE)</f>
        <v>115</v>
      </c>
      <c r="H1106">
        <v>93</v>
      </c>
      <c r="I1106">
        <f>VLOOKUP(A1106,'2010'!A:T,5,FALSE)</f>
        <v>16</v>
      </c>
      <c r="J1106">
        <v>2686</v>
      </c>
      <c r="K1106">
        <f>VLOOKUP(A1106,'2010'!A:V,6,FALSE)</f>
        <v>3120</v>
      </c>
      <c r="L1106">
        <v>90</v>
      </c>
      <c r="M1106">
        <f>VLOOKUP(A1106,'2010'!A:X,7,FALSE)</f>
        <v>145</v>
      </c>
      <c r="N1106">
        <v>645</v>
      </c>
      <c r="O1106">
        <f>VLOOKUP(A1106,'2010'!A:N,8,FALSE)</f>
        <v>682</v>
      </c>
      <c r="P1106">
        <v>730</v>
      </c>
      <c r="Q1106">
        <f>VLOOKUP(A1106,'2010'!A:P,9,FALSE)</f>
        <v>652</v>
      </c>
      <c r="R1106">
        <v>612</v>
      </c>
      <c r="S1106">
        <f>VLOOKUP(A1106,'2010'!A:R,10,FALSE)</f>
        <v>541</v>
      </c>
      <c r="T1106">
        <v>185</v>
      </c>
      <c r="U1106">
        <f>VLOOKUP(A1106,'2010'!A:T,11,FALSE)</f>
        <v>110</v>
      </c>
      <c r="V1106">
        <v>3055</v>
      </c>
      <c r="W1106">
        <f>VLOOKUP(A1106,'2010'!A:V,12,FALSE)</f>
        <v>3321</v>
      </c>
      <c r="X1106">
        <v>2773</v>
      </c>
      <c r="Y1106">
        <f>VLOOKUP(A1106,'2010'!A:X,13,FALSE)</f>
        <v>3321</v>
      </c>
      <c r="Z1106">
        <v>282</v>
      </c>
      <c r="AA1106">
        <f>VLOOKUP(A1106,'2010'!A:Z,14,FALSE)</f>
        <v>0</v>
      </c>
    </row>
    <row r="1107" spans="1:27" x14ac:dyDescent="0.25">
      <c r="A1107">
        <v>17031824122</v>
      </c>
      <c r="B1107">
        <v>6201</v>
      </c>
      <c r="C1107">
        <f>VLOOKUP(A1107,'2010'!A:N,2,FALSE)</f>
        <v>6083</v>
      </c>
      <c r="D1107">
        <v>80</v>
      </c>
      <c r="E1107">
        <f>VLOOKUP(A1107,'2010'!A:P,3,FALSE)</f>
        <v>150</v>
      </c>
      <c r="F1107">
        <v>160</v>
      </c>
      <c r="G1107">
        <f>VLOOKUP(A1107,'2010'!A:R,4,FALSE)</f>
        <v>262</v>
      </c>
      <c r="H1107">
        <v>348</v>
      </c>
      <c r="I1107">
        <f>VLOOKUP(A1107,'2010'!A:T,5,FALSE)</f>
        <v>219</v>
      </c>
      <c r="J1107">
        <v>5561</v>
      </c>
      <c r="K1107">
        <f>VLOOKUP(A1107,'2010'!A:V,6,FALSE)</f>
        <v>5234</v>
      </c>
      <c r="L1107">
        <v>175</v>
      </c>
      <c r="M1107">
        <f>VLOOKUP(A1107,'2010'!A:X,7,FALSE)</f>
        <v>166</v>
      </c>
      <c r="N1107">
        <v>1033</v>
      </c>
      <c r="O1107">
        <f>VLOOKUP(A1107,'2010'!A:N,8,FALSE)</f>
        <v>1319</v>
      </c>
      <c r="P1107">
        <v>1294</v>
      </c>
      <c r="Q1107">
        <f>VLOOKUP(A1107,'2010'!A:P,9,FALSE)</f>
        <v>1242</v>
      </c>
      <c r="R1107">
        <v>1415</v>
      </c>
      <c r="S1107">
        <f>VLOOKUP(A1107,'2010'!A:R,10,FALSE)</f>
        <v>884</v>
      </c>
      <c r="T1107">
        <v>492</v>
      </c>
      <c r="U1107">
        <f>VLOOKUP(A1107,'2010'!A:T,11,FALSE)</f>
        <v>146</v>
      </c>
      <c r="V1107">
        <v>6201</v>
      </c>
      <c r="W1107">
        <f>VLOOKUP(A1107,'2010'!A:V,12,FALSE)</f>
        <v>6083</v>
      </c>
      <c r="X1107">
        <v>5881</v>
      </c>
      <c r="Y1107">
        <f>VLOOKUP(A1107,'2010'!A:X,13,FALSE)</f>
        <v>5863</v>
      </c>
      <c r="Z1107">
        <v>320</v>
      </c>
      <c r="AA1107">
        <f>VLOOKUP(A1107,'2010'!A:Z,14,FALSE)</f>
        <v>220</v>
      </c>
    </row>
    <row r="1108" spans="1:27" x14ac:dyDescent="0.25">
      <c r="A1108">
        <v>17031824123</v>
      </c>
      <c r="B1108">
        <v>7953</v>
      </c>
      <c r="C1108">
        <f>VLOOKUP(A1108,'2010'!A:N,2,FALSE)</f>
        <v>7893</v>
      </c>
      <c r="D1108">
        <v>259</v>
      </c>
      <c r="E1108">
        <f>VLOOKUP(A1108,'2010'!A:P,3,FALSE)</f>
        <v>411</v>
      </c>
      <c r="F1108">
        <v>335</v>
      </c>
      <c r="G1108">
        <f>VLOOKUP(A1108,'2010'!A:R,4,FALSE)</f>
        <v>533</v>
      </c>
      <c r="H1108">
        <v>1052</v>
      </c>
      <c r="I1108">
        <f>VLOOKUP(A1108,'2010'!A:T,5,FALSE)</f>
        <v>724</v>
      </c>
      <c r="J1108">
        <v>6190</v>
      </c>
      <c r="K1108">
        <f>VLOOKUP(A1108,'2010'!A:V,6,FALSE)</f>
        <v>6183</v>
      </c>
      <c r="L1108">
        <v>382</v>
      </c>
      <c r="M1108">
        <f>VLOOKUP(A1108,'2010'!A:X,7,FALSE)</f>
        <v>178</v>
      </c>
      <c r="N1108">
        <v>1638</v>
      </c>
      <c r="O1108">
        <f>VLOOKUP(A1108,'2010'!A:N,8,FALSE)</f>
        <v>1330</v>
      </c>
      <c r="P1108">
        <v>1984</v>
      </c>
      <c r="Q1108">
        <f>VLOOKUP(A1108,'2010'!A:P,9,FALSE)</f>
        <v>2016</v>
      </c>
      <c r="R1108">
        <v>1004</v>
      </c>
      <c r="S1108">
        <f>VLOOKUP(A1108,'2010'!A:R,10,FALSE)</f>
        <v>951</v>
      </c>
      <c r="T1108">
        <v>437</v>
      </c>
      <c r="U1108">
        <f>VLOOKUP(A1108,'2010'!A:T,11,FALSE)</f>
        <v>152</v>
      </c>
      <c r="V1108">
        <v>7953</v>
      </c>
      <c r="W1108">
        <f>VLOOKUP(A1108,'2010'!A:V,12,FALSE)</f>
        <v>7893</v>
      </c>
      <c r="X1108">
        <v>6590</v>
      </c>
      <c r="Y1108">
        <f>VLOOKUP(A1108,'2010'!A:X,13,FALSE)</f>
        <v>6733</v>
      </c>
      <c r="Z1108">
        <v>1363</v>
      </c>
      <c r="AA1108">
        <f>VLOOKUP(A1108,'2010'!A:Z,14,FALSE)</f>
        <v>1160</v>
      </c>
    </row>
    <row r="1109" spans="1:27" x14ac:dyDescent="0.25">
      <c r="A1109">
        <v>17031824300</v>
      </c>
      <c r="B1109">
        <v>4260</v>
      </c>
      <c r="C1109">
        <f>VLOOKUP(A1109,'2010'!A:N,2,FALSE)</f>
        <v>4799</v>
      </c>
      <c r="D1109">
        <v>3915</v>
      </c>
      <c r="E1109">
        <f>VLOOKUP(A1109,'2010'!A:P,3,FALSE)</f>
        <v>4268</v>
      </c>
      <c r="F1109">
        <v>11</v>
      </c>
      <c r="G1109">
        <f>VLOOKUP(A1109,'2010'!A:R,4,FALSE)</f>
        <v>0</v>
      </c>
      <c r="H1109">
        <v>101</v>
      </c>
      <c r="I1109">
        <f>VLOOKUP(A1109,'2010'!A:T,5,FALSE)</f>
        <v>117</v>
      </c>
      <c r="J1109">
        <v>172</v>
      </c>
      <c r="K1109">
        <f>VLOOKUP(A1109,'2010'!A:V,6,FALSE)</f>
        <v>380</v>
      </c>
      <c r="L1109">
        <v>604</v>
      </c>
      <c r="M1109">
        <f>VLOOKUP(A1109,'2010'!A:X,7,FALSE)</f>
        <v>1019</v>
      </c>
      <c r="N1109">
        <v>937</v>
      </c>
      <c r="O1109">
        <f>VLOOKUP(A1109,'2010'!A:N,8,FALSE)</f>
        <v>1211</v>
      </c>
      <c r="P1109">
        <v>1215</v>
      </c>
      <c r="Q1109">
        <f>VLOOKUP(A1109,'2010'!A:P,9,FALSE)</f>
        <v>870</v>
      </c>
      <c r="R1109">
        <v>189</v>
      </c>
      <c r="S1109">
        <f>VLOOKUP(A1109,'2010'!A:R,10,FALSE)</f>
        <v>389</v>
      </c>
      <c r="T1109">
        <v>190</v>
      </c>
      <c r="U1109">
        <f>VLOOKUP(A1109,'2010'!A:T,11,FALSE)</f>
        <v>28</v>
      </c>
      <c r="V1109">
        <v>3727</v>
      </c>
      <c r="W1109">
        <f>VLOOKUP(A1109,'2010'!A:V,12,FALSE)</f>
        <v>4160</v>
      </c>
      <c r="X1109">
        <v>2309</v>
      </c>
      <c r="Y1109">
        <f>VLOOKUP(A1109,'2010'!A:X,13,FALSE)</f>
        <v>2596</v>
      </c>
      <c r="Z1109">
        <v>1418</v>
      </c>
      <c r="AA1109">
        <f>VLOOKUP(A1109,'2010'!A:Z,14,FALSE)</f>
        <v>1564</v>
      </c>
    </row>
    <row r="1110" spans="1:27" x14ac:dyDescent="0.25">
      <c r="A1110">
        <v>17031824400</v>
      </c>
      <c r="B1110">
        <v>2391</v>
      </c>
      <c r="C1110">
        <f>VLOOKUP(A1110,'2010'!A:N,2,FALSE)</f>
        <v>2231</v>
      </c>
      <c r="D1110">
        <v>936</v>
      </c>
      <c r="E1110">
        <f>VLOOKUP(A1110,'2010'!A:P,3,FALSE)</f>
        <v>993</v>
      </c>
      <c r="F1110">
        <v>7</v>
      </c>
      <c r="G1110">
        <f>VLOOKUP(A1110,'2010'!A:R,4,FALSE)</f>
        <v>0</v>
      </c>
      <c r="H1110">
        <v>492</v>
      </c>
      <c r="I1110">
        <f>VLOOKUP(A1110,'2010'!A:T,5,FALSE)</f>
        <v>320</v>
      </c>
      <c r="J1110">
        <v>932</v>
      </c>
      <c r="K1110">
        <f>VLOOKUP(A1110,'2010'!A:V,6,FALSE)</f>
        <v>923</v>
      </c>
      <c r="L1110">
        <v>352</v>
      </c>
      <c r="M1110">
        <f>VLOOKUP(A1110,'2010'!A:X,7,FALSE)</f>
        <v>359</v>
      </c>
      <c r="N1110">
        <v>544</v>
      </c>
      <c r="O1110">
        <f>VLOOKUP(A1110,'2010'!A:N,8,FALSE)</f>
        <v>628</v>
      </c>
      <c r="P1110">
        <v>665</v>
      </c>
      <c r="Q1110">
        <f>VLOOKUP(A1110,'2010'!A:P,9,FALSE)</f>
        <v>398</v>
      </c>
      <c r="R1110">
        <v>142</v>
      </c>
      <c r="S1110">
        <f>VLOOKUP(A1110,'2010'!A:R,10,FALSE)</f>
        <v>95</v>
      </c>
      <c r="T1110">
        <v>50</v>
      </c>
      <c r="U1110">
        <f>VLOOKUP(A1110,'2010'!A:T,11,FALSE)</f>
        <v>47</v>
      </c>
      <c r="V1110">
        <v>2105</v>
      </c>
      <c r="W1110">
        <f>VLOOKUP(A1110,'2010'!A:V,12,FALSE)</f>
        <v>2006</v>
      </c>
      <c r="X1110">
        <v>1107</v>
      </c>
      <c r="Y1110">
        <f>VLOOKUP(A1110,'2010'!A:X,13,FALSE)</f>
        <v>1107</v>
      </c>
      <c r="Z1110">
        <v>998</v>
      </c>
      <c r="AA1110">
        <f>VLOOKUP(A1110,'2010'!A:Z,14,FALSE)</f>
        <v>899</v>
      </c>
    </row>
    <row r="1111" spans="1:27" x14ac:dyDescent="0.25">
      <c r="A1111">
        <v>17031824503</v>
      </c>
      <c r="B1111">
        <v>7054</v>
      </c>
      <c r="C1111">
        <f>VLOOKUP(A1111,'2010'!A:N,2,FALSE)</f>
        <v>6463</v>
      </c>
      <c r="D1111">
        <v>638</v>
      </c>
      <c r="E1111">
        <f>VLOOKUP(A1111,'2010'!A:P,3,FALSE)</f>
        <v>119</v>
      </c>
      <c r="F1111">
        <v>173</v>
      </c>
      <c r="G1111">
        <f>VLOOKUP(A1111,'2010'!A:R,4,FALSE)</f>
        <v>285</v>
      </c>
      <c r="H1111">
        <v>364</v>
      </c>
      <c r="I1111">
        <f>VLOOKUP(A1111,'2010'!A:T,5,FALSE)</f>
        <v>713</v>
      </c>
      <c r="J1111">
        <v>5863</v>
      </c>
      <c r="K1111">
        <f>VLOOKUP(A1111,'2010'!A:V,6,FALSE)</f>
        <v>5147</v>
      </c>
      <c r="L1111">
        <v>380</v>
      </c>
      <c r="M1111">
        <f>VLOOKUP(A1111,'2010'!A:X,7,FALSE)</f>
        <v>440</v>
      </c>
      <c r="N1111">
        <v>1305</v>
      </c>
      <c r="O1111">
        <f>VLOOKUP(A1111,'2010'!A:N,8,FALSE)</f>
        <v>1535</v>
      </c>
      <c r="P1111">
        <v>1635</v>
      </c>
      <c r="Q1111">
        <f>VLOOKUP(A1111,'2010'!A:P,9,FALSE)</f>
        <v>1465</v>
      </c>
      <c r="R1111">
        <v>1292</v>
      </c>
      <c r="S1111">
        <f>VLOOKUP(A1111,'2010'!A:R,10,FALSE)</f>
        <v>823</v>
      </c>
      <c r="T1111">
        <v>598</v>
      </c>
      <c r="U1111">
        <f>VLOOKUP(A1111,'2010'!A:T,11,FALSE)</f>
        <v>165</v>
      </c>
      <c r="V1111">
        <v>7054</v>
      </c>
      <c r="W1111">
        <f>VLOOKUP(A1111,'2010'!A:V,12,FALSE)</f>
        <v>6463</v>
      </c>
      <c r="X1111">
        <v>6443</v>
      </c>
      <c r="Y1111">
        <f>VLOOKUP(A1111,'2010'!A:X,13,FALSE)</f>
        <v>6214</v>
      </c>
      <c r="Z1111">
        <v>611</v>
      </c>
      <c r="AA1111">
        <f>VLOOKUP(A1111,'2010'!A:Z,14,FALSE)</f>
        <v>249</v>
      </c>
    </row>
    <row r="1112" spans="1:27" x14ac:dyDescent="0.25">
      <c r="A1112">
        <v>17031824505</v>
      </c>
      <c r="B1112">
        <v>6682</v>
      </c>
      <c r="C1112">
        <f>VLOOKUP(A1112,'2010'!A:N,2,FALSE)</f>
        <v>6732</v>
      </c>
      <c r="D1112">
        <v>180</v>
      </c>
      <c r="E1112">
        <f>VLOOKUP(A1112,'2010'!A:P,3,FALSE)</f>
        <v>160</v>
      </c>
      <c r="F1112">
        <v>118</v>
      </c>
      <c r="G1112">
        <f>VLOOKUP(A1112,'2010'!A:R,4,FALSE)</f>
        <v>102</v>
      </c>
      <c r="H1112">
        <v>674</v>
      </c>
      <c r="I1112">
        <f>VLOOKUP(A1112,'2010'!A:T,5,FALSE)</f>
        <v>633</v>
      </c>
      <c r="J1112">
        <v>5669</v>
      </c>
      <c r="K1112">
        <f>VLOOKUP(A1112,'2010'!A:V,6,FALSE)</f>
        <v>5826</v>
      </c>
      <c r="L1112">
        <v>257</v>
      </c>
      <c r="M1112">
        <f>VLOOKUP(A1112,'2010'!A:X,7,FALSE)</f>
        <v>392</v>
      </c>
      <c r="N1112">
        <v>1383</v>
      </c>
      <c r="O1112">
        <f>VLOOKUP(A1112,'2010'!A:N,8,FALSE)</f>
        <v>1419</v>
      </c>
      <c r="P1112">
        <v>1673</v>
      </c>
      <c r="Q1112">
        <f>VLOOKUP(A1112,'2010'!A:P,9,FALSE)</f>
        <v>1551</v>
      </c>
      <c r="R1112">
        <v>1068</v>
      </c>
      <c r="S1112">
        <f>VLOOKUP(A1112,'2010'!A:R,10,FALSE)</f>
        <v>707</v>
      </c>
      <c r="T1112">
        <v>443</v>
      </c>
      <c r="U1112">
        <f>VLOOKUP(A1112,'2010'!A:T,11,FALSE)</f>
        <v>118</v>
      </c>
      <c r="V1112">
        <v>6653</v>
      </c>
      <c r="W1112">
        <f>VLOOKUP(A1112,'2010'!A:V,12,FALSE)</f>
        <v>6732</v>
      </c>
      <c r="X1112">
        <v>5000</v>
      </c>
      <c r="Y1112">
        <f>VLOOKUP(A1112,'2010'!A:X,13,FALSE)</f>
        <v>5327</v>
      </c>
      <c r="Z1112">
        <v>1653</v>
      </c>
      <c r="AA1112">
        <f>VLOOKUP(A1112,'2010'!A:Z,14,FALSE)</f>
        <v>1405</v>
      </c>
    </row>
    <row r="1113" spans="1:27" x14ac:dyDescent="0.25">
      <c r="A1113">
        <v>17031824506</v>
      </c>
      <c r="B1113">
        <v>7532</v>
      </c>
      <c r="C1113">
        <f>VLOOKUP(A1113,'2010'!A:N,2,FALSE)</f>
        <v>7468</v>
      </c>
      <c r="D1113">
        <v>107</v>
      </c>
      <c r="E1113">
        <f>VLOOKUP(A1113,'2010'!A:P,3,FALSE)</f>
        <v>12</v>
      </c>
      <c r="F1113">
        <v>204</v>
      </c>
      <c r="G1113">
        <f>VLOOKUP(A1113,'2010'!A:R,4,FALSE)</f>
        <v>213</v>
      </c>
      <c r="H1113">
        <v>602</v>
      </c>
      <c r="I1113">
        <f>VLOOKUP(A1113,'2010'!A:T,5,FALSE)</f>
        <v>688</v>
      </c>
      <c r="J1113">
        <v>6505</v>
      </c>
      <c r="K1113">
        <f>VLOOKUP(A1113,'2010'!A:V,6,FALSE)</f>
        <v>6429</v>
      </c>
      <c r="L1113">
        <v>265</v>
      </c>
      <c r="M1113">
        <f>VLOOKUP(A1113,'2010'!A:X,7,FALSE)</f>
        <v>649</v>
      </c>
      <c r="N1113">
        <v>2113</v>
      </c>
      <c r="O1113">
        <f>VLOOKUP(A1113,'2010'!A:N,8,FALSE)</f>
        <v>1737</v>
      </c>
      <c r="P1113">
        <v>1457</v>
      </c>
      <c r="Q1113">
        <f>VLOOKUP(A1113,'2010'!A:P,9,FALSE)</f>
        <v>1434</v>
      </c>
      <c r="R1113">
        <v>953</v>
      </c>
      <c r="S1113">
        <f>VLOOKUP(A1113,'2010'!A:R,10,FALSE)</f>
        <v>961</v>
      </c>
      <c r="T1113">
        <v>554</v>
      </c>
      <c r="U1113">
        <f>VLOOKUP(A1113,'2010'!A:T,11,FALSE)</f>
        <v>166</v>
      </c>
      <c r="V1113">
        <v>7520</v>
      </c>
      <c r="W1113">
        <f>VLOOKUP(A1113,'2010'!A:V,12,FALSE)</f>
        <v>7468</v>
      </c>
      <c r="X1113">
        <v>6879</v>
      </c>
      <c r="Y1113">
        <f>VLOOKUP(A1113,'2010'!A:X,13,FALSE)</f>
        <v>6602</v>
      </c>
      <c r="Z1113">
        <v>641</v>
      </c>
      <c r="AA1113">
        <f>VLOOKUP(A1113,'2010'!A:Z,14,FALSE)</f>
        <v>866</v>
      </c>
    </row>
    <row r="1114" spans="1:27" x14ac:dyDescent="0.25">
      <c r="A1114">
        <v>17031824507</v>
      </c>
      <c r="B1114">
        <v>4163</v>
      </c>
      <c r="C1114">
        <f>VLOOKUP(A1114,'2010'!A:N,2,FALSE)</f>
        <v>4172</v>
      </c>
      <c r="D1114">
        <v>152</v>
      </c>
      <c r="E1114">
        <f>VLOOKUP(A1114,'2010'!A:P,3,FALSE)</f>
        <v>89</v>
      </c>
      <c r="F1114">
        <v>121</v>
      </c>
      <c r="G1114">
        <f>VLOOKUP(A1114,'2010'!A:R,4,FALSE)</f>
        <v>66</v>
      </c>
      <c r="H1114">
        <v>378</v>
      </c>
      <c r="I1114">
        <f>VLOOKUP(A1114,'2010'!A:T,5,FALSE)</f>
        <v>900</v>
      </c>
      <c r="J1114">
        <v>3406</v>
      </c>
      <c r="K1114">
        <f>VLOOKUP(A1114,'2010'!A:V,6,FALSE)</f>
        <v>3052</v>
      </c>
      <c r="L1114">
        <v>221</v>
      </c>
      <c r="M1114">
        <f>VLOOKUP(A1114,'2010'!A:X,7,FALSE)</f>
        <v>134</v>
      </c>
      <c r="N1114">
        <v>868</v>
      </c>
      <c r="O1114">
        <f>VLOOKUP(A1114,'2010'!A:N,8,FALSE)</f>
        <v>1201</v>
      </c>
      <c r="P1114">
        <v>1134</v>
      </c>
      <c r="Q1114">
        <f>VLOOKUP(A1114,'2010'!A:P,9,FALSE)</f>
        <v>933</v>
      </c>
      <c r="R1114">
        <v>546</v>
      </c>
      <c r="S1114">
        <f>VLOOKUP(A1114,'2010'!A:R,10,FALSE)</f>
        <v>425</v>
      </c>
      <c r="T1114">
        <v>243</v>
      </c>
      <c r="U1114">
        <f>VLOOKUP(A1114,'2010'!A:T,11,FALSE)</f>
        <v>111</v>
      </c>
      <c r="V1114">
        <v>4163</v>
      </c>
      <c r="W1114">
        <f>VLOOKUP(A1114,'2010'!A:V,12,FALSE)</f>
        <v>4172</v>
      </c>
      <c r="X1114">
        <v>3298</v>
      </c>
      <c r="Y1114">
        <f>VLOOKUP(A1114,'2010'!A:X,13,FALSE)</f>
        <v>3627</v>
      </c>
      <c r="Z1114">
        <v>865</v>
      </c>
      <c r="AA1114">
        <f>VLOOKUP(A1114,'2010'!A:Z,14,FALSE)</f>
        <v>545</v>
      </c>
    </row>
    <row r="1115" spans="1:27" x14ac:dyDescent="0.25">
      <c r="A1115">
        <v>17031824601</v>
      </c>
      <c r="B1115">
        <v>4752</v>
      </c>
      <c r="C1115">
        <f>VLOOKUP(A1115,'2010'!A:N,2,FALSE)</f>
        <v>4068</v>
      </c>
      <c r="D1115">
        <v>202</v>
      </c>
      <c r="E1115">
        <f>VLOOKUP(A1115,'2010'!A:P,3,FALSE)</f>
        <v>84</v>
      </c>
      <c r="F1115">
        <v>18</v>
      </c>
      <c r="G1115">
        <f>VLOOKUP(A1115,'2010'!A:R,4,FALSE)</f>
        <v>39</v>
      </c>
      <c r="H1115">
        <v>775</v>
      </c>
      <c r="I1115">
        <f>VLOOKUP(A1115,'2010'!A:T,5,FALSE)</f>
        <v>555</v>
      </c>
      <c r="J1115">
        <v>3642</v>
      </c>
      <c r="K1115">
        <f>VLOOKUP(A1115,'2010'!A:V,6,FALSE)</f>
        <v>3315</v>
      </c>
      <c r="L1115">
        <v>373</v>
      </c>
      <c r="M1115">
        <f>VLOOKUP(A1115,'2010'!A:X,7,FALSE)</f>
        <v>215</v>
      </c>
      <c r="N1115">
        <v>1083</v>
      </c>
      <c r="O1115">
        <f>VLOOKUP(A1115,'2010'!A:N,8,FALSE)</f>
        <v>940</v>
      </c>
      <c r="P1115">
        <v>1359</v>
      </c>
      <c r="Q1115">
        <f>VLOOKUP(A1115,'2010'!A:P,9,FALSE)</f>
        <v>1009</v>
      </c>
      <c r="R1115">
        <v>449</v>
      </c>
      <c r="S1115">
        <f>VLOOKUP(A1115,'2010'!A:R,10,FALSE)</f>
        <v>387</v>
      </c>
      <c r="T1115">
        <v>149</v>
      </c>
      <c r="U1115">
        <f>VLOOKUP(A1115,'2010'!A:T,11,FALSE)</f>
        <v>89</v>
      </c>
      <c r="V1115">
        <v>4752</v>
      </c>
      <c r="W1115">
        <f>VLOOKUP(A1115,'2010'!A:V,12,FALSE)</f>
        <v>4068</v>
      </c>
      <c r="X1115">
        <v>4102</v>
      </c>
      <c r="Y1115">
        <f>VLOOKUP(A1115,'2010'!A:X,13,FALSE)</f>
        <v>3902</v>
      </c>
      <c r="Z1115">
        <v>650</v>
      </c>
      <c r="AA1115">
        <f>VLOOKUP(A1115,'2010'!A:Z,14,FALSE)</f>
        <v>166</v>
      </c>
    </row>
    <row r="1116" spans="1:27" x14ac:dyDescent="0.25">
      <c r="A1116">
        <v>17031824602</v>
      </c>
      <c r="B1116">
        <v>6415</v>
      </c>
      <c r="C1116">
        <f>VLOOKUP(A1116,'2010'!A:N,2,FALSE)</f>
        <v>6432</v>
      </c>
      <c r="D1116">
        <v>143</v>
      </c>
      <c r="E1116">
        <f>VLOOKUP(A1116,'2010'!A:P,3,FALSE)</f>
        <v>269</v>
      </c>
      <c r="F1116">
        <v>203</v>
      </c>
      <c r="G1116">
        <f>VLOOKUP(A1116,'2010'!A:R,4,FALSE)</f>
        <v>14</v>
      </c>
      <c r="H1116">
        <v>701</v>
      </c>
      <c r="I1116">
        <f>VLOOKUP(A1116,'2010'!A:T,5,FALSE)</f>
        <v>843</v>
      </c>
      <c r="J1116">
        <v>5368</v>
      </c>
      <c r="K1116">
        <f>VLOOKUP(A1116,'2010'!A:V,6,FALSE)</f>
        <v>5172</v>
      </c>
      <c r="L1116">
        <v>308</v>
      </c>
      <c r="M1116">
        <f>VLOOKUP(A1116,'2010'!A:X,7,FALSE)</f>
        <v>526</v>
      </c>
      <c r="N1116">
        <v>1414</v>
      </c>
      <c r="O1116">
        <f>VLOOKUP(A1116,'2010'!A:N,8,FALSE)</f>
        <v>1438</v>
      </c>
      <c r="P1116">
        <v>1603</v>
      </c>
      <c r="Q1116">
        <f>VLOOKUP(A1116,'2010'!A:P,9,FALSE)</f>
        <v>1600</v>
      </c>
      <c r="R1116">
        <v>899</v>
      </c>
      <c r="S1116">
        <f>VLOOKUP(A1116,'2010'!A:R,10,FALSE)</f>
        <v>542</v>
      </c>
      <c r="T1116">
        <v>286</v>
      </c>
      <c r="U1116">
        <f>VLOOKUP(A1116,'2010'!A:T,11,FALSE)</f>
        <v>65</v>
      </c>
      <c r="V1116">
        <v>6410</v>
      </c>
      <c r="W1116">
        <f>VLOOKUP(A1116,'2010'!A:V,12,FALSE)</f>
        <v>6432</v>
      </c>
      <c r="X1116">
        <v>5331</v>
      </c>
      <c r="Y1116">
        <f>VLOOKUP(A1116,'2010'!A:X,13,FALSE)</f>
        <v>5152</v>
      </c>
      <c r="Z1116">
        <v>1079</v>
      </c>
      <c r="AA1116">
        <f>VLOOKUP(A1116,'2010'!A:Z,14,FALSE)</f>
        <v>1280</v>
      </c>
    </row>
    <row r="1117" spans="1:27" x14ac:dyDescent="0.25">
      <c r="A1117">
        <v>17031824701</v>
      </c>
      <c r="B1117">
        <v>4170</v>
      </c>
      <c r="C1117">
        <f>VLOOKUP(A1117,'2010'!A:N,2,FALSE)</f>
        <v>3736</v>
      </c>
      <c r="D1117">
        <v>219</v>
      </c>
      <c r="E1117">
        <f>VLOOKUP(A1117,'2010'!A:P,3,FALSE)</f>
        <v>494</v>
      </c>
      <c r="F1117">
        <v>34</v>
      </c>
      <c r="G1117">
        <f>VLOOKUP(A1117,'2010'!A:R,4,FALSE)</f>
        <v>55</v>
      </c>
      <c r="H1117">
        <v>1175</v>
      </c>
      <c r="I1117">
        <f>VLOOKUP(A1117,'2010'!A:T,5,FALSE)</f>
        <v>772</v>
      </c>
      <c r="J1117">
        <v>2569</v>
      </c>
      <c r="K1117">
        <f>VLOOKUP(A1117,'2010'!A:V,6,FALSE)</f>
        <v>2303</v>
      </c>
      <c r="L1117">
        <v>302</v>
      </c>
      <c r="M1117">
        <f>VLOOKUP(A1117,'2010'!A:X,7,FALSE)</f>
        <v>421</v>
      </c>
      <c r="N1117">
        <v>1017</v>
      </c>
      <c r="O1117">
        <f>VLOOKUP(A1117,'2010'!A:N,8,FALSE)</f>
        <v>797</v>
      </c>
      <c r="P1117">
        <v>1000</v>
      </c>
      <c r="Q1117">
        <f>VLOOKUP(A1117,'2010'!A:P,9,FALSE)</f>
        <v>871</v>
      </c>
      <c r="R1117">
        <v>386</v>
      </c>
      <c r="S1117">
        <f>VLOOKUP(A1117,'2010'!A:R,10,FALSE)</f>
        <v>278</v>
      </c>
      <c r="T1117">
        <v>133</v>
      </c>
      <c r="U1117">
        <f>VLOOKUP(A1117,'2010'!A:T,11,FALSE)</f>
        <v>62</v>
      </c>
      <c r="V1117">
        <v>4165</v>
      </c>
      <c r="W1117">
        <f>VLOOKUP(A1117,'2010'!A:V,12,FALSE)</f>
        <v>3736</v>
      </c>
      <c r="X1117">
        <v>3262</v>
      </c>
      <c r="Y1117">
        <f>VLOOKUP(A1117,'2010'!A:X,13,FALSE)</f>
        <v>2783</v>
      </c>
      <c r="Z1117">
        <v>903</v>
      </c>
      <c r="AA1117">
        <f>VLOOKUP(A1117,'2010'!A:Z,14,FALSE)</f>
        <v>953</v>
      </c>
    </row>
    <row r="1118" spans="1:27" x14ac:dyDescent="0.25">
      <c r="A1118">
        <v>17031824702</v>
      </c>
      <c r="B1118">
        <v>5837</v>
      </c>
      <c r="C1118">
        <f>VLOOKUP(A1118,'2010'!A:N,2,FALSE)</f>
        <v>6130</v>
      </c>
      <c r="D1118">
        <v>603</v>
      </c>
      <c r="E1118">
        <f>VLOOKUP(A1118,'2010'!A:P,3,FALSE)</f>
        <v>831</v>
      </c>
      <c r="F1118">
        <v>89</v>
      </c>
      <c r="G1118">
        <f>VLOOKUP(A1118,'2010'!A:R,4,FALSE)</f>
        <v>113</v>
      </c>
      <c r="H1118">
        <v>1504</v>
      </c>
      <c r="I1118">
        <f>VLOOKUP(A1118,'2010'!A:T,5,FALSE)</f>
        <v>2164</v>
      </c>
      <c r="J1118">
        <v>3250</v>
      </c>
      <c r="K1118">
        <f>VLOOKUP(A1118,'2010'!A:V,6,FALSE)</f>
        <v>2993</v>
      </c>
      <c r="L1118">
        <v>566</v>
      </c>
      <c r="M1118">
        <f>VLOOKUP(A1118,'2010'!A:X,7,FALSE)</f>
        <v>761</v>
      </c>
      <c r="N1118">
        <v>1422</v>
      </c>
      <c r="O1118">
        <f>VLOOKUP(A1118,'2010'!A:N,8,FALSE)</f>
        <v>1459</v>
      </c>
      <c r="P1118">
        <v>1399</v>
      </c>
      <c r="Q1118">
        <f>VLOOKUP(A1118,'2010'!A:P,9,FALSE)</f>
        <v>1075</v>
      </c>
      <c r="R1118">
        <v>419</v>
      </c>
      <c r="S1118">
        <f>VLOOKUP(A1118,'2010'!A:R,10,FALSE)</f>
        <v>347</v>
      </c>
      <c r="T1118">
        <v>130</v>
      </c>
      <c r="U1118">
        <f>VLOOKUP(A1118,'2010'!A:T,11,FALSE)</f>
        <v>87</v>
      </c>
      <c r="V1118">
        <v>5744</v>
      </c>
      <c r="W1118">
        <f>VLOOKUP(A1118,'2010'!A:V,12,FALSE)</f>
        <v>5851</v>
      </c>
      <c r="X1118">
        <v>4425</v>
      </c>
      <c r="Y1118">
        <f>VLOOKUP(A1118,'2010'!A:X,13,FALSE)</f>
        <v>4921</v>
      </c>
      <c r="Z1118">
        <v>1319</v>
      </c>
      <c r="AA1118">
        <f>VLOOKUP(A1118,'2010'!A:Z,14,FALSE)</f>
        <v>930</v>
      </c>
    </row>
    <row r="1119" spans="1:27" x14ac:dyDescent="0.25">
      <c r="A1119">
        <v>17031824800</v>
      </c>
      <c r="B1119">
        <v>7926</v>
      </c>
      <c r="C1119">
        <f>VLOOKUP(A1119,'2010'!A:N,2,FALSE)</f>
        <v>7005</v>
      </c>
      <c r="D1119">
        <v>1674</v>
      </c>
      <c r="E1119">
        <f>VLOOKUP(A1119,'2010'!A:P,3,FALSE)</f>
        <v>1982</v>
      </c>
      <c r="F1119">
        <v>16</v>
      </c>
      <c r="G1119">
        <f>VLOOKUP(A1119,'2010'!A:R,4,FALSE)</f>
        <v>0</v>
      </c>
      <c r="H1119">
        <v>4227</v>
      </c>
      <c r="I1119">
        <f>VLOOKUP(A1119,'2010'!A:T,5,FALSE)</f>
        <v>3125</v>
      </c>
      <c r="J1119">
        <v>1911</v>
      </c>
      <c r="K1119">
        <f>VLOOKUP(A1119,'2010'!A:V,6,FALSE)</f>
        <v>1802</v>
      </c>
      <c r="L1119">
        <v>1023</v>
      </c>
      <c r="M1119">
        <f>VLOOKUP(A1119,'2010'!A:X,7,FALSE)</f>
        <v>1170</v>
      </c>
      <c r="N1119">
        <v>1517</v>
      </c>
      <c r="O1119">
        <f>VLOOKUP(A1119,'2010'!A:N,8,FALSE)</f>
        <v>1675</v>
      </c>
      <c r="P1119">
        <v>1025</v>
      </c>
      <c r="Q1119">
        <f>VLOOKUP(A1119,'2010'!A:P,9,FALSE)</f>
        <v>893</v>
      </c>
      <c r="R1119">
        <v>338</v>
      </c>
      <c r="S1119">
        <f>VLOOKUP(A1119,'2010'!A:R,10,FALSE)</f>
        <v>322</v>
      </c>
      <c r="T1119">
        <v>81</v>
      </c>
      <c r="U1119">
        <f>VLOOKUP(A1119,'2010'!A:T,11,FALSE)</f>
        <v>80</v>
      </c>
      <c r="V1119">
        <v>7926</v>
      </c>
      <c r="W1119">
        <f>VLOOKUP(A1119,'2010'!A:V,12,FALSE)</f>
        <v>7005</v>
      </c>
      <c r="X1119">
        <v>5743</v>
      </c>
      <c r="Y1119">
        <f>VLOOKUP(A1119,'2010'!A:X,13,FALSE)</f>
        <v>5751</v>
      </c>
      <c r="Z1119">
        <v>2183</v>
      </c>
      <c r="AA1119">
        <f>VLOOKUP(A1119,'2010'!A:Z,14,FALSE)</f>
        <v>1254</v>
      </c>
    </row>
    <row r="1120" spans="1:27" x14ac:dyDescent="0.25">
      <c r="A1120">
        <v>17031824900</v>
      </c>
      <c r="B1120">
        <v>3042</v>
      </c>
      <c r="C1120">
        <f>VLOOKUP(A1120,'2010'!A:N,2,FALSE)</f>
        <v>2939</v>
      </c>
      <c r="D1120">
        <v>2129</v>
      </c>
      <c r="E1120">
        <f>VLOOKUP(A1120,'2010'!A:P,3,FALSE)</f>
        <v>1886</v>
      </c>
      <c r="F1120">
        <v>14</v>
      </c>
      <c r="G1120">
        <f>VLOOKUP(A1120,'2010'!A:R,4,FALSE)</f>
        <v>13</v>
      </c>
      <c r="H1120">
        <v>385</v>
      </c>
      <c r="I1120">
        <f>VLOOKUP(A1120,'2010'!A:T,5,FALSE)</f>
        <v>440</v>
      </c>
      <c r="J1120">
        <v>499</v>
      </c>
      <c r="K1120">
        <f>VLOOKUP(A1120,'2010'!A:V,6,FALSE)</f>
        <v>540</v>
      </c>
      <c r="L1120">
        <v>390</v>
      </c>
      <c r="M1120">
        <f>VLOOKUP(A1120,'2010'!A:X,7,FALSE)</f>
        <v>422</v>
      </c>
      <c r="N1120">
        <v>651</v>
      </c>
      <c r="O1120">
        <f>VLOOKUP(A1120,'2010'!A:N,8,FALSE)</f>
        <v>673</v>
      </c>
      <c r="P1120">
        <v>713</v>
      </c>
      <c r="Q1120">
        <f>VLOOKUP(A1120,'2010'!A:P,9,FALSE)</f>
        <v>596</v>
      </c>
      <c r="R1120">
        <v>126</v>
      </c>
      <c r="S1120">
        <f>VLOOKUP(A1120,'2010'!A:R,10,FALSE)</f>
        <v>204</v>
      </c>
      <c r="T1120">
        <v>55</v>
      </c>
      <c r="U1120">
        <f>VLOOKUP(A1120,'2010'!A:T,11,FALSE)</f>
        <v>100</v>
      </c>
      <c r="V1120">
        <v>3033</v>
      </c>
      <c r="W1120">
        <f>VLOOKUP(A1120,'2010'!A:V,12,FALSE)</f>
        <v>2939</v>
      </c>
      <c r="X1120">
        <v>2198</v>
      </c>
      <c r="Y1120">
        <f>VLOOKUP(A1120,'2010'!A:X,13,FALSE)</f>
        <v>2615</v>
      </c>
      <c r="Z1120">
        <v>835</v>
      </c>
      <c r="AA1120">
        <f>VLOOKUP(A1120,'2010'!A:Z,14,FALSE)</f>
        <v>324</v>
      </c>
    </row>
    <row r="1121" spans="1:27" x14ac:dyDescent="0.25">
      <c r="A1121">
        <v>17031825000</v>
      </c>
      <c r="B1121">
        <v>4888</v>
      </c>
      <c r="C1121">
        <f>VLOOKUP(A1121,'2010'!A:N,2,FALSE)</f>
        <v>4782</v>
      </c>
      <c r="D1121">
        <v>464</v>
      </c>
      <c r="E1121">
        <f>VLOOKUP(A1121,'2010'!A:P,3,FALSE)</f>
        <v>266</v>
      </c>
      <c r="F1121">
        <v>127</v>
      </c>
      <c r="G1121">
        <f>VLOOKUP(A1121,'2010'!A:R,4,FALSE)</f>
        <v>323</v>
      </c>
      <c r="H1121">
        <v>580</v>
      </c>
      <c r="I1121">
        <f>VLOOKUP(A1121,'2010'!A:T,5,FALSE)</f>
        <v>777</v>
      </c>
      <c r="J1121">
        <v>3622</v>
      </c>
      <c r="K1121">
        <f>VLOOKUP(A1121,'2010'!A:V,6,FALSE)</f>
        <v>3402</v>
      </c>
      <c r="L1121">
        <v>353</v>
      </c>
      <c r="M1121">
        <f>VLOOKUP(A1121,'2010'!A:X,7,FALSE)</f>
        <v>663</v>
      </c>
      <c r="N1121">
        <v>1228</v>
      </c>
      <c r="O1121">
        <f>VLOOKUP(A1121,'2010'!A:N,8,FALSE)</f>
        <v>987</v>
      </c>
      <c r="P1121">
        <v>1098</v>
      </c>
      <c r="Q1121">
        <f>VLOOKUP(A1121,'2010'!A:P,9,FALSE)</f>
        <v>1138</v>
      </c>
      <c r="R1121">
        <v>481</v>
      </c>
      <c r="S1121">
        <f>VLOOKUP(A1121,'2010'!A:R,10,FALSE)</f>
        <v>260</v>
      </c>
      <c r="T1121">
        <v>243</v>
      </c>
      <c r="U1121">
        <f>VLOOKUP(A1121,'2010'!A:T,11,FALSE)</f>
        <v>70</v>
      </c>
      <c r="V1121">
        <v>4861</v>
      </c>
      <c r="W1121">
        <f>VLOOKUP(A1121,'2010'!A:V,12,FALSE)</f>
        <v>4687</v>
      </c>
      <c r="X1121">
        <v>3684</v>
      </c>
      <c r="Y1121">
        <f>VLOOKUP(A1121,'2010'!A:X,13,FALSE)</f>
        <v>3528</v>
      </c>
      <c r="Z1121">
        <v>1177</v>
      </c>
      <c r="AA1121">
        <f>VLOOKUP(A1121,'2010'!A:Z,14,FALSE)</f>
        <v>1159</v>
      </c>
    </row>
    <row r="1122" spans="1:27" x14ac:dyDescent="0.25">
      <c r="A1122">
        <v>17031825200</v>
      </c>
      <c r="B1122">
        <v>1954</v>
      </c>
      <c r="C1122">
        <f>VLOOKUP(A1122,'2010'!A:N,2,FALSE)</f>
        <v>1842</v>
      </c>
      <c r="D1122">
        <v>269</v>
      </c>
      <c r="E1122">
        <f>VLOOKUP(A1122,'2010'!A:P,3,FALSE)</f>
        <v>74</v>
      </c>
      <c r="F1122">
        <v>51</v>
      </c>
      <c r="G1122">
        <f>VLOOKUP(A1122,'2010'!A:R,4,FALSE)</f>
        <v>145</v>
      </c>
      <c r="H1122">
        <v>315</v>
      </c>
      <c r="I1122">
        <f>VLOOKUP(A1122,'2010'!A:T,5,FALSE)</f>
        <v>405</v>
      </c>
      <c r="J1122">
        <v>1095</v>
      </c>
      <c r="K1122">
        <f>VLOOKUP(A1122,'2010'!A:V,6,FALSE)</f>
        <v>1212</v>
      </c>
      <c r="L1122">
        <v>164</v>
      </c>
      <c r="M1122">
        <f>VLOOKUP(A1122,'2010'!A:X,7,FALSE)</f>
        <v>84</v>
      </c>
      <c r="N1122">
        <v>529</v>
      </c>
      <c r="O1122">
        <f>VLOOKUP(A1122,'2010'!A:N,8,FALSE)</f>
        <v>483</v>
      </c>
      <c r="P1122">
        <v>421</v>
      </c>
      <c r="Q1122">
        <f>VLOOKUP(A1122,'2010'!A:P,9,FALSE)</f>
        <v>494</v>
      </c>
      <c r="R1122">
        <v>105</v>
      </c>
      <c r="S1122">
        <f>VLOOKUP(A1122,'2010'!A:R,10,FALSE)</f>
        <v>134</v>
      </c>
      <c r="T1122">
        <v>83</v>
      </c>
      <c r="U1122">
        <f>VLOOKUP(A1122,'2010'!A:T,11,FALSE)</f>
        <v>57</v>
      </c>
      <c r="V1122">
        <v>1937</v>
      </c>
      <c r="W1122">
        <f>VLOOKUP(A1122,'2010'!A:V,12,FALSE)</f>
        <v>1842</v>
      </c>
      <c r="X1122">
        <v>1602</v>
      </c>
      <c r="Y1122">
        <f>VLOOKUP(A1122,'2010'!A:X,13,FALSE)</f>
        <v>1708</v>
      </c>
      <c r="Z1122">
        <v>335</v>
      </c>
      <c r="AA1122">
        <f>VLOOKUP(A1122,'2010'!A:Z,14,FALSE)</f>
        <v>134</v>
      </c>
    </row>
    <row r="1123" spans="1:27" x14ac:dyDescent="0.25">
      <c r="A1123">
        <v>17031825302</v>
      </c>
      <c r="B1123">
        <v>6059</v>
      </c>
      <c r="C1123">
        <f>VLOOKUP(A1123,'2010'!A:N,2,FALSE)</f>
        <v>5989</v>
      </c>
      <c r="D1123">
        <v>960</v>
      </c>
      <c r="E1123">
        <f>VLOOKUP(A1123,'2010'!A:P,3,FALSE)</f>
        <v>70</v>
      </c>
      <c r="F1123">
        <v>141</v>
      </c>
      <c r="G1123">
        <f>VLOOKUP(A1123,'2010'!A:R,4,FALSE)</f>
        <v>197</v>
      </c>
      <c r="H1123">
        <v>887</v>
      </c>
      <c r="I1123">
        <f>VLOOKUP(A1123,'2010'!A:T,5,FALSE)</f>
        <v>837</v>
      </c>
      <c r="J1123">
        <v>4058</v>
      </c>
      <c r="K1123">
        <f>VLOOKUP(A1123,'2010'!A:V,6,FALSE)</f>
        <v>4876</v>
      </c>
      <c r="L1123">
        <v>414</v>
      </c>
      <c r="M1123">
        <f>VLOOKUP(A1123,'2010'!A:X,7,FALSE)</f>
        <v>394</v>
      </c>
      <c r="N1123">
        <v>1221</v>
      </c>
      <c r="O1123">
        <f>VLOOKUP(A1123,'2010'!A:N,8,FALSE)</f>
        <v>1381</v>
      </c>
      <c r="P1123">
        <v>1349</v>
      </c>
      <c r="Q1123">
        <f>VLOOKUP(A1123,'2010'!A:P,9,FALSE)</f>
        <v>1417</v>
      </c>
      <c r="R1123">
        <v>584</v>
      </c>
      <c r="S1123">
        <f>VLOOKUP(A1123,'2010'!A:R,10,FALSE)</f>
        <v>759</v>
      </c>
      <c r="T1123">
        <v>476</v>
      </c>
      <c r="U1123">
        <f>VLOOKUP(A1123,'2010'!A:T,11,FALSE)</f>
        <v>84</v>
      </c>
      <c r="V1123">
        <v>6054</v>
      </c>
      <c r="W1123">
        <f>VLOOKUP(A1123,'2010'!A:V,12,FALSE)</f>
        <v>5960</v>
      </c>
      <c r="X1123">
        <v>4178</v>
      </c>
      <c r="Y1123">
        <f>VLOOKUP(A1123,'2010'!A:X,13,FALSE)</f>
        <v>4272</v>
      </c>
      <c r="Z1123">
        <v>1876</v>
      </c>
      <c r="AA1123">
        <f>VLOOKUP(A1123,'2010'!A:Z,14,FALSE)</f>
        <v>1688</v>
      </c>
    </row>
    <row r="1124" spans="1:27" x14ac:dyDescent="0.25">
      <c r="A1124">
        <v>17031825303</v>
      </c>
      <c r="B1124">
        <v>4009</v>
      </c>
      <c r="C1124">
        <f>VLOOKUP(A1124,'2010'!A:N,2,FALSE)</f>
        <v>3709</v>
      </c>
      <c r="D1124">
        <v>162</v>
      </c>
      <c r="E1124">
        <f>VLOOKUP(A1124,'2010'!A:P,3,FALSE)</f>
        <v>151</v>
      </c>
      <c r="F1124">
        <v>34</v>
      </c>
      <c r="G1124">
        <f>VLOOKUP(A1124,'2010'!A:R,4,FALSE)</f>
        <v>39</v>
      </c>
      <c r="H1124">
        <v>411</v>
      </c>
      <c r="I1124">
        <f>VLOOKUP(A1124,'2010'!A:T,5,FALSE)</f>
        <v>767</v>
      </c>
      <c r="J1124">
        <v>3402</v>
      </c>
      <c r="K1124">
        <f>VLOOKUP(A1124,'2010'!A:V,6,FALSE)</f>
        <v>2758</v>
      </c>
      <c r="L1124">
        <v>241</v>
      </c>
      <c r="M1124">
        <f>VLOOKUP(A1124,'2010'!A:X,7,FALSE)</f>
        <v>381</v>
      </c>
      <c r="N1124">
        <v>953</v>
      </c>
      <c r="O1124">
        <f>VLOOKUP(A1124,'2010'!A:N,8,FALSE)</f>
        <v>762</v>
      </c>
      <c r="P1124">
        <v>892</v>
      </c>
      <c r="Q1124">
        <f>VLOOKUP(A1124,'2010'!A:P,9,FALSE)</f>
        <v>705</v>
      </c>
      <c r="R1124">
        <v>517</v>
      </c>
      <c r="S1124">
        <f>VLOOKUP(A1124,'2010'!A:R,10,FALSE)</f>
        <v>392</v>
      </c>
      <c r="T1124">
        <v>221</v>
      </c>
      <c r="U1124">
        <f>VLOOKUP(A1124,'2010'!A:T,11,FALSE)</f>
        <v>99</v>
      </c>
      <c r="V1124">
        <v>4009</v>
      </c>
      <c r="W1124">
        <f>VLOOKUP(A1124,'2010'!A:V,12,FALSE)</f>
        <v>3709</v>
      </c>
      <c r="X1124">
        <v>2474</v>
      </c>
      <c r="Y1124">
        <f>VLOOKUP(A1124,'2010'!A:X,13,FALSE)</f>
        <v>2389</v>
      </c>
      <c r="Z1124">
        <v>1535</v>
      </c>
      <c r="AA1124">
        <f>VLOOKUP(A1124,'2010'!A:Z,14,FALSE)</f>
        <v>1320</v>
      </c>
    </row>
    <row r="1125" spans="1:27" x14ac:dyDescent="0.25">
      <c r="A1125">
        <v>17031825304</v>
      </c>
      <c r="B1125">
        <v>4184</v>
      </c>
      <c r="C1125">
        <f>VLOOKUP(A1125,'2010'!A:N,2,FALSE)</f>
        <v>3816</v>
      </c>
      <c r="D1125">
        <v>10</v>
      </c>
      <c r="E1125">
        <f>VLOOKUP(A1125,'2010'!A:P,3,FALSE)</f>
        <v>194</v>
      </c>
      <c r="F1125">
        <v>141</v>
      </c>
      <c r="G1125">
        <f>VLOOKUP(A1125,'2010'!A:R,4,FALSE)</f>
        <v>66</v>
      </c>
      <c r="H1125">
        <v>550</v>
      </c>
      <c r="I1125">
        <f>VLOOKUP(A1125,'2010'!A:T,5,FALSE)</f>
        <v>163</v>
      </c>
      <c r="J1125">
        <v>3444</v>
      </c>
      <c r="K1125">
        <f>VLOOKUP(A1125,'2010'!A:V,6,FALSE)</f>
        <v>3311</v>
      </c>
      <c r="L1125">
        <v>227</v>
      </c>
      <c r="M1125">
        <f>VLOOKUP(A1125,'2010'!A:X,7,FALSE)</f>
        <v>161</v>
      </c>
      <c r="N1125">
        <v>900</v>
      </c>
      <c r="O1125">
        <f>VLOOKUP(A1125,'2010'!A:N,8,FALSE)</f>
        <v>903</v>
      </c>
      <c r="P1125">
        <v>1132</v>
      </c>
      <c r="Q1125">
        <f>VLOOKUP(A1125,'2010'!A:P,9,FALSE)</f>
        <v>897</v>
      </c>
      <c r="R1125">
        <v>674</v>
      </c>
      <c r="S1125">
        <f>VLOOKUP(A1125,'2010'!A:R,10,FALSE)</f>
        <v>509</v>
      </c>
      <c r="T1125">
        <v>175</v>
      </c>
      <c r="U1125">
        <f>VLOOKUP(A1125,'2010'!A:T,11,FALSE)</f>
        <v>96</v>
      </c>
      <c r="V1125">
        <v>4184</v>
      </c>
      <c r="W1125">
        <f>VLOOKUP(A1125,'2010'!A:V,12,FALSE)</f>
        <v>3816</v>
      </c>
      <c r="X1125">
        <v>3439</v>
      </c>
      <c r="Y1125">
        <f>VLOOKUP(A1125,'2010'!A:X,13,FALSE)</f>
        <v>3533</v>
      </c>
      <c r="Z1125">
        <v>745</v>
      </c>
      <c r="AA1125">
        <f>VLOOKUP(A1125,'2010'!A:Z,14,FALSE)</f>
        <v>283</v>
      </c>
    </row>
    <row r="1126" spans="1:27" x14ac:dyDescent="0.25">
      <c r="A1126">
        <v>17031825400</v>
      </c>
      <c r="B1126">
        <v>5273</v>
      </c>
      <c r="C1126">
        <f>VLOOKUP(A1126,'2010'!A:N,2,FALSE)</f>
        <v>6008</v>
      </c>
      <c r="D1126">
        <v>209</v>
      </c>
      <c r="E1126">
        <f>VLOOKUP(A1126,'2010'!A:P,3,FALSE)</f>
        <v>221</v>
      </c>
      <c r="F1126">
        <v>278</v>
      </c>
      <c r="G1126">
        <f>VLOOKUP(A1126,'2010'!A:R,4,FALSE)</f>
        <v>0</v>
      </c>
      <c r="H1126">
        <v>722</v>
      </c>
      <c r="I1126">
        <f>VLOOKUP(A1126,'2010'!A:T,5,FALSE)</f>
        <v>559</v>
      </c>
      <c r="J1126">
        <v>4050</v>
      </c>
      <c r="K1126">
        <f>VLOOKUP(A1126,'2010'!A:V,6,FALSE)</f>
        <v>5216</v>
      </c>
      <c r="L1126">
        <v>176</v>
      </c>
      <c r="M1126">
        <f>VLOOKUP(A1126,'2010'!A:X,7,FALSE)</f>
        <v>884</v>
      </c>
      <c r="N1126">
        <v>1064</v>
      </c>
      <c r="O1126">
        <f>VLOOKUP(A1126,'2010'!A:N,8,FALSE)</f>
        <v>1390</v>
      </c>
      <c r="P1126">
        <v>1386</v>
      </c>
      <c r="Q1126">
        <f>VLOOKUP(A1126,'2010'!A:P,9,FALSE)</f>
        <v>1219</v>
      </c>
      <c r="R1126">
        <v>784</v>
      </c>
      <c r="S1126">
        <f>VLOOKUP(A1126,'2010'!A:R,10,FALSE)</f>
        <v>707</v>
      </c>
      <c r="T1126">
        <v>381</v>
      </c>
      <c r="U1126">
        <f>VLOOKUP(A1126,'2010'!A:T,11,FALSE)</f>
        <v>118</v>
      </c>
      <c r="V1126">
        <v>5226</v>
      </c>
      <c r="W1126">
        <f>VLOOKUP(A1126,'2010'!A:V,12,FALSE)</f>
        <v>5446</v>
      </c>
      <c r="X1126">
        <v>4120</v>
      </c>
      <c r="Y1126">
        <f>VLOOKUP(A1126,'2010'!A:X,13,FALSE)</f>
        <v>4822</v>
      </c>
      <c r="Z1126">
        <v>1106</v>
      </c>
      <c r="AA1126">
        <f>VLOOKUP(A1126,'2010'!A:Z,14,FALSE)</f>
        <v>624</v>
      </c>
    </row>
    <row r="1127" spans="1:27" x14ac:dyDescent="0.25">
      <c r="A1127">
        <v>17031825501</v>
      </c>
      <c r="B1127">
        <v>5226</v>
      </c>
      <c r="C1127">
        <f>VLOOKUP(A1127,'2010'!A:N,2,FALSE)</f>
        <v>5833</v>
      </c>
      <c r="D1127">
        <v>4284</v>
      </c>
      <c r="E1127">
        <f>VLOOKUP(A1127,'2010'!A:P,3,FALSE)</f>
        <v>4869</v>
      </c>
      <c r="F1127">
        <v>0</v>
      </c>
      <c r="G1127">
        <f>VLOOKUP(A1127,'2010'!A:R,4,FALSE)</f>
        <v>91</v>
      </c>
      <c r="H1127">
        <v>374</v>
      </c>
      <c r="I1127">
        <f>VLOOKUP(A1127,'2010'!A:T,5,FALSE)</f>
        <v>85</v>
      </c>
      <c r="J1127">
        <v>535</v>
      </c>
      <c r="K1127">
        <f>VLOOKUP(A1127,'2010'!A:V,6,FALSE)</f>
        <v>787</v>
      </c>
      <c r="L1127">
        <v>226</v>
      </c>
      <c r="M1127">
        <f>VLOOKUP(A1127,'2010'!A:X,7,FALSE)</f>
        <v>515</v>
      </c>
      <c r="N1127">
        <v>1238</v>
      </c>
      <c r="O1127">
        <f>VLOOKUP(A1127,'2010'!A:N,8,FALSE)</f>
        <v>1120</v>
      </c>
      <c r="P1127">
        <v>1392</v>
      </c>
      <c r="Q1127">
        <f>VLOOKUP(A1127,'2010'!A:P,9,FALSE)</f>
        <v>1329</v>
      </c>
      <c r="R1127">
        <v>305</v>
      </c>
      <c r="S1127">
        <f>VLOOKUP(A1127,'2010'!A:R,10,FALSE)</f>
        <v>639</v>
      </c>
      <c r="T1127">
        <v>208</v>
      </c>
      <c r="U1127">
        <f>VLOOKUP(A1127,'2010'!A:T,11,FALSE)</f>
        <v>116</v>
      </c>
      <c r="V1127">
        <v>5223</v>
      </c>
      <c r="W1127">
        <f>VLOOKUP(A1127,'2010'!A:V,12,FALSE)</f>
        <v>5575</v>
      </c>
      <c r="X1127">
        <v>3345</v>
      </c>
      <c r="Y1127">
        <f>VLOOKUP(A1127,'2010'!A:X,13,FALSE)</f>
        <v>4336</v>
      </c>
      <c r="Z1127">
        <v>1878</v>
      </c>
      <c r="AA1127">
        <f>VLOOKUP(A1127,'2010'!A:Z,14,FALSE)</f>
        <v>1239</v>
      </c>
    </row>
    <row r="1128" spans="1:27" x14ac:dyDescent="0.25">
      <c r="A1128">
        <v>17031825503</v>
      </c>
      <c r="B1128">
        <v>6982</v>
      </c>
      <c r="C1128">
        <f>VLOOKUP(A1128,'2010'!A:N,2,FALSE)</f>
        <v>6524</v>
      </c>
      <c r="D1128">
        <v>5875</v>
      </c>
      <c r="E1128">
        <f>VLOOKUP(A1128,'2010'!A:P,3,FALSE)</f>
        <v>4727</v>
      </c>
      <c r="F1128">
        <v>151</v>
      </c>
      <c r="G1128">
        <f>VLOOKUP(A1128,'2010'!A:R,4,FALSE)</f>
        <v>38</v>
      </c>
      <c r="H1128">
        <v>172</v>
      </c>
      <c r="I1128">
        <f>VLOOKUP(A1128,'2010'!A:T,5,FALSE)</f>
        <v>751</v>
      </c>
      <c r="J1128">
        <v>838</v>
      </c>
      <c r="K1128">
        <f>VLOOKUP(A1128,'2010'!A:V,6,FALSE)</f>
        <v>972</v>
      </c>
      <c r="L1128">
        <v>291</v>
      </c>
      <c r="M1128">
        <f>VLOOKUP(A1128,'2010'!A:X,7,FALSE)</f>
        <v>503</v>
      </c>
      <c r="N1128">
        <v>956</v>
      </c>
      <c r="O1128">
        <f>VLOOKUP(A1128,'2010'!A:N,8,FALSE)</f>
        <v>835</v>
      </c>
      <c r="P1128">
        <v>1733</v>
      </c>
      <c r="Q1128">
        <f>VLOOKUP(A1128,'2010'!A:P,9,FALSE)</f>
        <v>1367</v>
      </c>
      <c r="R1128">
        <v>1329</v>
      </c>
      <c r="S1128">
        <f>VLOOKUP(A1128,'2010'!A:R,10,FALSE)</f>
        <v>855</v>
      </c>
      <c r="T1128">
        <v>522</v>
      </c>
      <c r="U1128">
        <f>VLOOKUP(A1128,'2010'!A:T,11,FALSE)</f>
        <v>178</v>
      </c>
      <c r="V1128">
        <v>6965</v>
      </c>
      <c r="W1128">
        <f>VLOOKUP(A1128,'2010'!A:V,12,FALSE)</f>
        <v>6524</v>
      </c>
      <c r="X1128">
        <v>4881</v>
      </c>
      <c r="Y1128">
        <f>VLOOKUP(A1128,'2010'!A:X,13,FALSE)</f>
        <v>5392</v>
      </c>
      <c r="Z1128">
        <v>2084</v>
      </c>
      <c r="AA1128">
        <f>VLOOKUP(A1128,'2010'!A:Z,14,FALSE)</f>
        <v>1132</v>
      </c>
    </row>
    <row r="1129" spans="1:27" x14ac:dyDescent="0.25">
      <c r="A1129">
        <v>17031825504</v>
      </c>
      <c r="B1129">
        <v>3773</v>
      </c>
      <c r="C1129">
        <f>VLOOKUP(A1129,'2010'!A:N,2,FALSE)</f>
        <v>3783</v>
      </c>
      <c r="D1129">
        <v>3499</v>
      </c>
      <c r="E1129">
        <f>VLOOKUP(A1129,'2010'!A:P,3,FALSE)</f>
        <v>3064</v>
      </c>
      <c r="F1129">
        <v>0</v>
      </c>
      <c r="G1129">
        <f>VLOOKUP(A1129,'2010'!A:R,4,FALSE)</f>
        <v>19</v>
      </c>
      <c r="H1129">
        <v>32</v>
      </c>
      <c r="I1129">
        <f>VLOOKUP(A1129,'2010'!A:T,5,FALSE)</f>
        <v>156</v>
      </c>
      <c r="J1129">
        <v>205</v>
      </c>
      <c r="K1129">
        <f>VLOOKUP(A1129,'2010'!A:V,6,FALSE)</f>
        <v>511</v>
      </c>
      <c r="L1129">
        <v>177</v>
      </c>
      <c r="M1129">
        <f>VLOOKUP(A1129,'2010'!A:X,7,FALSE)</f>
        <v>450</v>
      </c>
      <c r="N1129">
        <v>654</v>
      </c>
      <c r="O1129">
        <f>VLOOKUP(A1129,'2010'!A:N,8,FALSE)</f>
        <v>515</v>
      </c>
      <c r="P1129">
        <v>1274</v>
      </c>
      <c r="Q1129">
        <f>VLOOKUP(A1129,'2010'!A:P,9,FALSE)</f>
        <v>904</v>
      </c>
      <c r="R1129">
        <v>238</v>
      </c>
      <c r="S1129">
        <f>VLOOKUP(A1129,'2010'!A:R,10,FALSE)</f>
        <v>293</v>
      </c>
      <c r="T1129">
        <v>220</v>
      </c>
      <c r="U1129">
        <f>VLOOKUP(A1129,'2010'!A:T,11,FALSE)</f>
        <v>55</v>
      </c>
      <c r="V1129">
        <v>3737</v>
      </c>
      <c r="W1129">
        <f>VLOOKUP(A1129,'2010'!A:V,12,FALSE)</f>
        <v>3783</v>
      </c>
      <c r="X1129">
        <v>1946</v>
      </c>
      <c r="Y1129">
        <f>VLOOKUP(A1129,'2010'!A:X,13,FALSE)</f>
        <v>2441</v>
      </c>
      <c r="Z1129">
        <v>1791</v>
      </c>
      <c r="AA1129">
        <f>VLOOKUP(A1129,'2010'!A:Z,14,FALSE)</f>
        <v>1342</v>
      </c>
    </row>
    <row r="1130" spans="1:27" x14ac:dyDescent="0.25">
      <c r="A1130">
        <v>17031825505</v>
      </c>
      <c r="B1130">
        <v>5409</v>
      </c>
      <c r="C1130">
        <f>VLOOKUP(A1130,'2010'!A:N,2,FALSE)</f>
        <v>5159</v>
      </c>
      <c r="D1130">
        <v>4687</v>
      </c>
      <c r="E1130">
        <f>VLOOKUP(A1130,'2010'!A:P,3,FALSE)</f>
        <v>4598</v>
      </c>
      <c r="F1130">
        <v>36</v>
      </c>
      <c r="G1130">
        <f>VLOOKUP(A1130,'2010'!A:R,4,FALSE)</f>
        <v>20</v>
      </c>
      <c r="H1130">
        <v>129</v>
      </c>
      <c r="I1130">
        <f>VLOOKUP(A1130,'2010'!A:T,5,FALSE)</f>
        <v>142</v>
      </c>
      <c r="J1130">
        <v>538</v>
      </c>
      <c r="K1130">
        <f>VLOOKUP(A1130,'2010'!A:V,6,FALSE)</f>
        <v>399</v>
      </c>
      <c r="L1130">
        <v>278</v>
      </c>
      <c r="M1130">
        <f>VLOOKUP(A1130,'2010'!A:X,7,FALSE)</f>
        <v>248</v>
      </c>
      <c r="N1130">
        <v>660</v>
      </c>
      <c r="O1130">
        <f>VLOOKUP(A1130,'2010'!A:N,8,FALSE)</f>
        <v>684</v>
      </c>
      <c r="P1130">
        <v>1351</v>
      </c>
      <c r="Q1130">
        <f>VLOOKUP(A1130,'2010'!A:P,9,FALSE)</f>
        <v>1429</v>
      </c>
      <c r="R1130">
        <v>819</v>
      </c>
      <c r="S1130">
        <f>VLOOKUP(A1130,'2010'!A:R,10,FALSE)</f>
        <v>586</v>
      </c>
      <c r="T1130">
        <v>450</v>
      </c>
      <c r="U1130">
        <f>VLOOKUP(A1130,'2010'!A:T,11,FALSE)</f>
        <v>171</v>
      </c>
      <c r="V1130">
        <v>5283</v>
      </c>
      <c r="W1130">
        <f>VLOOKUP(A1130,'2010'!A:V,12,FALSE)</f>
        <v>5159</v>
      </c>
      <c r="X1130">
        <v>4038</v>
      </c>
      <c r="Y1130">
        <f>VLOOKUP(A1130,'2010'!A:X,13,FALSE)</f>
        <v>4699</v>
      </c>
      <c r="Z1130">
        <v>1245</v>
      </c>
      <c r="AA1130">
        <f>VLOOKUP(A1130,'2010'!A:Z,14,FALSE)</f>
        <v>460</v>
      </c>
    </row>
    <row r="1131" spans="1:27" x14ac:dyDescent="0.25">
      <c r="A1131">
        <v>17031825600</v>
      </c>
      <c r="B1131">
        <v>5496</v>
      </c>
      <c r="C1131">
        <f>VLOOKUP(A1131,'2010'!A:N,2,FALSE)</f>
        <v>5571</v>
      </c>
      <c r="D1131">
        <v>4257</v>
      </c>
      <c r="E1131">
        <f>VLOOKUP(A1131,'2010'!A:P,3,FALSE)</f>
        <v>4030</v>
      </c>
      <c r="F1131">
        <v>92</v>
      </c>
      <c r="G1131">
        <f>VLOOKUP(A1131,'2010'!A:R,4,FALSE)</f>
        <v>65</v>
      </c>
      <c r="H1131">
        <v>625</v>
      </c>
      <c r="I1131">
        <f>VLOOKUP(A1131,'2010'!A:T,5,FALSE)</f>
        <v>741</v>
      </c>
      <c r="J1131">
        <v>455</v>
      </c>
      <c r="K1131">
        <f>VLOOKUP(A1131,'2010'!A:V,6,FALSE)</f>
        <v>667</v>
      </c>
      <c r="L1131">
        <v>597</v>
      </c>
      <c r="M1131">
        <f>VLOOKUP(A1131,'2010'!A:X,7,FALSE)</f>
        <v>505</v>
      </c>
      <c r="N1131">
        <v>1188</v>
      </c>
      <c r="O1131">
        <f>VLOOKUP(A1131,'2010'!A:N,8,FALSE)</f>
        <v>1097</v>
      </c>
      <c r="P1131">
        <v>1199</v>
      </c>
      <c r="Q1131">
        <f>VLOOKUP(A1131,'2010'!A:P,9,FALSE)</f>
        <v>1214</v>
      </c>
      <c r="R1131">
        <v>298</v>
      </c>
      <c r="S1131">
        <f>VLOOKUP(A1131,'2010'!A:R,10,FALSE)</f>
        <v>185</v>
      </c>
      <c r="T1131">
        <v>150</v>
      </c>
      <c r="U1131">
        <f>VLOOKUP(A1131,'2010'!A:T,11,FALSE)</f>
        <v>74</v>
      </c>
      <c r="V1131">
        <v>5489</v>
      </c>
      <c r="W1131">
        <f>VLOOKUP(A1131,'2010'!A:V,12,FALSE)</f>
        <v>5571</v>
      </c>
      <c r="X1131">
        <v>3948</v>
      </c>
      <c r="Y1131">
        <f>VLOOKUP(A1131,'2010'!A:X,13,FALSE)</f>
        <v>3487</v>
      </c>
      <c r="Z1131">
        <v>1541</v>
      </c>
      <c r="AA1131">
        <f>VLOOKUP(A1131,'2010'!A:Z,14,FALSE)</f>
        <v>2084</v>
      </c>
    </row>
    <row r="1132" spans="1:27" x14ac:dyDescent="0.25">
      <c r="A1132">
        <v>17031825700</v>
      </c>
      <c r="B1132">
        <v>4147</v>
      </c>
      <c r="C1132">
        <f>VLOOKUP(A1132,'2010'!A:N,2,FALSE)</f>
        <v>4165</v>
      </c>
      <c r="D1132">
        <v>2444</v>
      </c>
      <c r="E1132">
        <f>VLOOKUP(A1132,'2010'!A:P,3,FALSE)</f>
        <v>2806</v>
      </c>
      <c r="F1132">
        <v>0</v>
      </c>
      <c r="G1132">
        <f>VLOOKUP(A1132,'2010'!A:R,4,FALSE)</f>
        <v>42</v>
      </c>
      <c r="H1132">
        <v>1080</v>
      </c>
      <c r="I1132">
        <f>VLOOKUP(A1132,'2010'!A:T,5,FALSE)</f>
        <v>660</v>
      </c>
      <c r="J1132">
        <v>617</v>
      </c>
      <c r="K1132">
        <f>VLOOKUP(A1132,'2010'!A:V,6,FALSE)</f>
        <v>664</v>
      </c>
      <c r="L1132">
        <v>347</v>
      </c>
      <c r="M1132">
        <f>VLOOKUP(A1132,'2010'!A:X,7,FALSE)</f>
        <v>504</v>
      </c>
      <c r="N1132">
        <v>926</v>
      </c>
      <c r="O1132">
        <f>VLOOKUP(A1132,'2010'!A:N,8,FALSE)</f>
        <v>992</v>
      </c>
      <c r="P1132">
        <v>1094</v>
      </c>
      <c r="Q1132">
        <f>VLOOKUP(A1132,'2010'!A:P,9,FALSE)</f>
        <v>1037</v>
      </c>
      <c r="R1132">
        <v>206</v>
      </c>
      <c r="S1132">
        <f>VLOOKUP(A1132,'2010'!A:R,10,FALSE)</f>
        <v>136</v>
      </c>
      <c r="T1132">
        <v>130</v>
      </c>
      <c r="U1132">
        <f>VLOOKUP(A1132,'2010'!A:T,11,FALSE)</f>
        <v>42</v>
      </c>
      <c r="V1132">
        <v>3851</v>
      </c>
      <c r="W1132">
        <f>VLOOKUP(A1132,'2010'!A:V,12,FALSE)</f>
        <v>3821</v>
      </c>
      <c r="X1132">
        <v>2355</v>
      </c>
      <c r="Y1132">
        <f>VLOOKUP(A1132,'2010'!A:X,13,FALSE)</f>
        <v>2757</v>
      </c>
      <c r="Z1132">
        <v>1496</v>
      </c>
      <c r="AA1132">
        <f>VLOOKUP(A1132,'2010'!A:Z,14,FALSE)</f>
        <v>1064</v>
      </c>
    </row>
    <row r="1133" spans="1:27" x14ac:dyDescent="0.25">
      <c r="A1133">
        <v>17031825801</v>
      </c>
      <c r="B1133">
        <v>3309</v>
      </c>
      <c r="C1133">
        <f>VLOOKUP(A1133,'2010'!A:N,2,FALSE)</f>
        <v>3913</v>
      </c>
      <c r="D1133">
        <v>2983</v>
      </c>
      <c r="E1133">
        <f>VLOOKUP(A1133,'2010'!A:P,3,FALSE)</f>
        <v>3594</v>
      </c>
      <c r="F1133">
        <v>0</v>
      </c>
      <c r="G1133">
        <f>VLOOKUP(A1133,'2010'!A:R,4,FALSE)</f>
        <v>8</v>
      </c>
      <c r="H1133">
        <v>94</v>
      </c>
      <c r="I1133">
        <f>VLOOKUP(A1133,'2010'!A:T,5,FALSE)</f>
        <v>58</v>
      </c>
      <c r="J1133">
        <v>247</v>
      </c>
      <c r="K1133">
        <f>VLOOKUP(A1133,'2010'!A:V,6,FALSE)</f>
        <v>240</v>
      </c>
      <c r="L1133">
        <v>139</v>
      </c>
      <c r="M1133">
        <f>VLOOKUP(A1133,'2010'!A:X,7,FALSE)</f>
        <v>468</v>
      </c>
      <c r="N1133">
        <v>791</v>
      </c>
      <c r="O1133">
        <f>VLOOKUP(A1133,'2010'!A:N,8,FALSE)</f>
        <v>705</v>
      </c>
      <c r="P1133">
        <v>837</v>
      </c>
      <c r="Q1133">
        <f>VLOOKUP(A1133,'2010'!A:P,9,FALSE)</f>
        <v>1006</v>
      </c>
      <c r="R1133">
        <v>234</v>
      </c>
      <c r="S1133">
        <f>VLOOKUP(A1133,'2010'!A:R,10,FALSE)</f>
        <v>225</v>
      </c>
      <c r="T1133">
        <v>106</v>
      </c>
      <c r="U1133">
        <f>VLOOKUP(A1133,'2010'!A:T,11,FALSE)</f>
        <v>65</v>
      </c>
      <c r="V1133">
        <v>3309</v>
      </c>
      <c r="W1133">
        <f>VLOOKUP(A1133,'2010'!A:V,12,FALSE)</f>
        <v>3913</v>
      </c>
      <c r="X1133">
        <v>1388</v>
      </c>
      <c r="Y1133">
        <f>VLOOKUP(A1133,'2010'!A:X,13,FALSE)</f>
        <v>1825</v>
      </c>
      <c r="Z1133">
        <v>1921</v>
      </c>
      <c r="AA1133">
        <f>VLOOKUP(A1133,'2010'!A:Z,14,FALSE)</f>
        <v>2088</v>
      </c>
    </row>
    <row r="1134" spans="1:27" x14ac:dyDescent="0.25">
      <c r="A1134">
        <v>17031825802</v>
      </c>
      <c r="B1134">
        <v>5894</v>
      </c>
      <c r="C1134">
        <f>VLOOKUP(A1134,'2010'!A:N,2,FALSE)</f>
        <v>5538</v>
      </c>
      <c r="D1134">
        <v>4987</v>
      </c>
      <c r="E1134">
        <f>VLOOKUP(A1134,'2010'!A:P,3,FALSE)</f>
        <v>4619</v>
      </c>
      <c r="F1134">
        <v>52</v>
      </c>
      <c r="G1134">
        <f>VLOOKUP(A1134,'2010'!A:R,4,FALSE)</f>
        <v>0</v>
      </c>
      <c r="H1134">
        <v>598</v>
      </c>
      <c r="I1134">
        <f>VLOOKUP(A1134,'2010'!A:T,5,FALSE)</f>
        <v>590</v>
      </c>
      <c r="J1134">
        <v>206</v>
      </c>
      <c r="K1134">
        <f>VLOOKUP(A1134,'2010'!A:V,6,FALSE)</f>
        <v>329</v>
      </c>
      <c r="L1134">
        <v>425</v>
      </c>
      <c r="M1134">
        <f>VLOOKUP(A1134,'2010'!A:X,7,FALSE)</f>
        <v>264</v>
      </c>
      <c r="N1134">
        <v>1035</v>
      </c>
      <c r="O1134">
        <f>VLOOKUP(A1134,'2010'!A:N,8,FALSE)</f>
        <v>956</v>
      </c>
      <c r="P1134">
        <v>1536</v>
      </c>
      <c r="Q1134">
        <f>VLOOKUP(A1134,'2010'!A:P,9,FALSE)</f>
        <v>1244</v>
      </c>
      <c r="R1134">
        <v>574</v>
      </c>
      <c r="S1134">
        <f>VLOOKUP(A1134,'2010'!A:R,10,FALSE)</f>
        <v>657</v>
      </c>
      <c r="T1134">
        <v>303</v>
      </c>
      <c r="U1134">
        <f>VLOOKUP(A1134,'2010'!A:T,11,FALSE)</f>
        <v>77</v>
      </c>
      <c r="V1134">
        <v>5889</v>
      </c>
      <c r="W1134">
        <f>VLOOKUP(A1134,'2010'!A:V,12,FALSE)</f>
        <v>5538</v>
      </c>
      <c r="X1134">
        <v>3997</v>
      </c>
      <c r="Y1134">
        <f>VLOOKUP(A1134,'2010'!A:X,13,FALSE)</f>
        <v>3983</v>
      </c>
      <c r="Z1134">
        <v>1892</v>
      </c>
      <c r="AA1134">
        <f>VLOOKUP(A1134,'2010'!A:Z,14,FALSE)</f>
        <v>1555</v>
      </c>
    </row>
    <row r="1135" spans="1:27" x14ac:dyDescent="0.25">
      <c r="A1135">
        <v>17031825803</v>
      </c>
      <c r="B1135">
        <v>5309</v>
      </c>
      <c r="C1135">
        <f>VLOOKUP(A1135,'2010'!A:N,2,FALSE)</f>
        <v>5517</v>
      </c>
      <c r="D1135">
        <v>4115</v>
      </c>
      <c r="E1135">
        <f>VLOOKUP(A1135,'2010'!A:P,3,FALSE)</f>
        <v>4213</v>
      </c>
      <c r="F1135">
        <v>25</v>
      </c>
      <c r="G1135">
        <f>VLOOKUP(A1135,'2010'!A:R,4,FALSE)</f>
        <v>0</v>
      </c>
      <c r="H1135">
        <v>772</v>
      </c>
      <c r="I1135">
        <f>VLOOKUP(A1135,'2010'!A:T,5,FALSE)</f>
        <v>505</v>
      </c>
      <c r="J1135">
        <v>370</v>
      </c>
      <c r="K1135">
        <f>VLOOKUP(A1135,'2010'!A:V,6,FALSE)</f>
        <v>747</v>
      </c>
      <c r="L1135">
        <v>660</v>
      </c>
      <c r="M1135">
        <f>VLOOKUP(A1135,'2010'!A:X,7,FALSE)</f>
        <v>588</v>
      </c>
      <c r="N1135">
        <v>928</v>
      </c>
      <c r="O1135">
        <f>VLOOKUP(A1135,'2010'!A:N,8,FALSE)</f>
        <v>1052</v>
      </c>
      <c r="P1135">
        <v>1437</v>
      </c>
      <c r="Q1135">
        <f>VLOOKUP(A1135,'2010'!A:P,9,FALSE)</f>
        <v>1548</v>
      </c>
      <c r="R1135">
        <v>677</v>
      </c>
      <c r="S1135">
        <f>VLOOKUP(A1135,'2010'!A:R,10,FALSE)</f>
        <v>293</v>
      </c>
      <c r="T1135">
        <v>255</v>
      </c>
      <c r="U1135">
        <f>VLOOKUP(A1135,'2010'!A:T,11,FALSE)</f>
        <v>142</v>
      </c>
      <c r="V1135">
        <v>5309</v>
      </c>
      <c r="W1135">
        <f>VLOOKUP(A1135,'2010'!A:V,12,FALSE)</f>
        <v>5517</v>
      </c>
      <c r="X1135">
        <v>2602</v>
      </c>
      <c r="Y1135">
        <f>VLOOKUP(A1135,'2010'!A:X,13,FALSE)</f>
        <v>3132</v>
      </c>
      <c r="Z1135">
        <v>2707</v>
      </c>
      <c r="AA1135">
        <f>VLOOKUP(A1135,'2010'!A:Z,14,FALSE)</f>
        <v>2385</v>
      </c>
    </row>
    <row r="1136" spans="1:27" x14ac:dyDescent="0.25">
      <c r="A1136">
        <v>17031825900</v>
      </c>
      <c r="B1136">
        <v>3742</v>
      </c>
      <c r="C1136">
        <f>VLOOKUP(A1136,'2010'!A:N,2,FALSE)</f>
        <v>3163</v>
      </c>
      <c r="D1136">
        <v>2308</v>
      </c>
      <c r="E1136">
        <f>VLOOKUP(A1136,'2010'!A:P,3,FALSE)</f>
        <v>1586</v>
      </c>
      <c r="F1136">
        <v>9</v>
      </c>
      <c r="G1136">
        <f>VLOOKUP(A1136,'2010'!A:R,4,FALSE)</f>
        <v>0</v>
      </c>
      <c r="H1136">
        <v>873</v>
      </c>
      <c r="I1136">
        <f>VLOOKUP(A1136,'2010'!A:T,5,FALSE)</f>
        <v>835</v>
      </c>
      <c r="J1136">
        <v>540</v>
      </c>
      <c r="K1136">
        <f>VLOOKUP(A1136,'2010'!A:V,6,FALSE)</f>
        <v>722</v>
      </c>
      <c r="L1136">
        <v>278</v>
      </c>
      <c r="M1136">
        <f>VLOOKUP(A1136,'2010'!A:X,7,FALSE)</f>
        <v>447</v>
      </c>
      <c r="N1136">
        <v>824</v>
      </c>
      <c r="O1136">
        <f>VLOOKUP(A1136,'2010'!A:N,8,FALSE)</f>
        <v>634</v>
      </c>
      <c r="P1136">
        <v>840</v>
      </c>
      <c r="Q1136">
        <f>VLOOKUP(A1136,'2010'!A:P,9,FALSE)</f>
        <v>782</v>
      </c>
      <c r="R1136">
        <v>260</v>
      </c>
      <c r="S1136">
        <f>VLOOKUP(A1136,'2010'!A:R,10,FALSE)</f>
        <v>132</v>
      </c>
      <c r="T1136">
        <v>76</v>
      </c>
      <c r="U1136">
        <f>VLOOKUP(A1136,'2010'!A:T,11,FALSE)</f>
        <v>59</v>
      </c>
      <c r="V1136">
        <v>3742</v>
      </c>
      <c r="W1136">
        <f>VLOOKUP(A1136,'2010'!A:V,12,FALSE)</f>
        <v>3163</v>
      </c>
      <c r="X1136">
        <v>2262</v>
      </c>
      <c r="Y1136">
        <f>VLOOKUP(A1136,'2010'!A:X,13,FALSE)</f>
        <v>2421</v>
      </c>
      <c r="Z1136">
        <v>1480</v>
      </c>
      <c r="AA1136">
        <f>VLOOKUP(A1136,'2010'!A:Z,14,FALSE)</f>
        <v>742</v>
      </c>
    </row>
    <row r="1137" spans="1:27" x14ac:dyDescent="0.25">
      <c r="A1137">
        <v>17031826000</v>
      </c>
      <c r="B1137">
        <v>2874</v>
      </c>
      <c r="C1137">
        <f>VLOOKUP(A1137,'2010'!A:N,2,FALSE)</f>
        <v>3298</v>
      </c>
      <c r="D1137">
        <v>1741</v>
      </c>
      <c r="E1137">
        <f>VLOOKUP(A1137,'2010'!A:P,3,FALSE)</f>
        <v>2032</v>
      </c>
      <c r="F1137">
        <v>0</v>
      </c>
      <c r="G1137">
        <f>VLOOKUP(A1137,'2010'!A:R,4,FALSE)</f>
        <v>0</v>
      </c>
      <c r="H1137">
        <v>761</v>
      </c>
      <c r="I1137">
        <f>VLOOKUP(A1137,'2010'!A:T,5,FALSE)</f>
        <v>933</v>
      </c>
      <c r="J1137">
        <v>371</v>
      </c>
      <c r="K1137">
        <f>VLOOKUP(A1137,'2010'!A:V,6,FALSE)</f>
        <v>352</v>
      </c>
      <c r="L1137">
        <v>356</v>
      </c>
      <c r="M1137">
        <f>VLOOKUP(A1137,'2010'!A:X,7,FALSE)</f>
        <v>345</v>
      </c>
      <c r="N1137">
        <v>587</v>
      </c>
      <c r="O1137">
        <f>VLOOKUP(A1137,'2010'!A:N,8,FALSE)</f>
        <v>713</v>
      </c>
      <c r="P1137">
        <v>663</v>
      </c>
      <c r="Q1137">
        <f>VLOOKUP(A1137,'2010'!A:P,9,FALSE)</f>
        <v>525</v>
      </c>
      <c r="R1137">
        <v>135</v>
      </c>
      <c r="S1137">
        <f>VLOOKUP(A1137,'2010'!A:R,10,FALSE)</f>
        <v>187</v>
      </c>
      <c r="T1137">
        <v>25</v>
      </c>
      <c r="U1137">
        <f>VLOOKUP(A1137,'2010'!A:T,11,FALSE)</f>
        <v>72</v>
      </c>
      <c r="V1137">
        <v>2874</v>
      </c>
      <c r="W1137">
        <f>VLOOKUP(A1137,'2010'!A:V,12,FALSE)</f>
        <v>3298</v>
      </c>
      <c r="X1137">
        <v>1264</v>
      </c>
      <c r="Y1137">
        <f>VLOOKUP(A1137,'2010'!A:X,13,FALSE)</f>
        <v>1485</v>
      </c>
      <c r="Z1137">
        <v>1610</v>
      </c>
      <c r="AA1137">
        <f>VLOOKUP(A1137,'2010'!A:Z,14,FALSE)</f>
        <v>1813</v>
      </c>
    </row>
    <row r="1138" spans="1:27" x14ac:dyDescent="0.25">
      <c r="A1138">
        <v>17031826100</v>
      </c>
      <c r="B1138">
        <v>7161</v>
      </c>
      <c r="C1138">
        <f>VLOOKUP(A1138,'2010'!A:N,2,FALSE)</f>
        <v>6364</v>
      </c>
      <c r="D1138">
        <v>4738</v>
      </c>
      <c r="E1138">
        <f>VLOOKUP(A1138,'2010'!A:P,3,FALSE)</f>
        <v>3135</v>
      </c>
      <c r="F1138">
        <v>13</v>
      </c>
      <c r="G1138">
        <f>VLOOKUP(A1138,'2010'!A:R,4,FALSE)</f>
        <v>65</v>
      </c>
      <c r="H1138">
        <v>1324</v>
      </c>
      <c r="I1138">
        <f>VLOOKUP(A1138,'2010'!A:T,5,FALSE)</f>
        <v>1491</v>
      </c>
      <c r="J1138">
        <v>1107</v>
      </c>
      <c r="K1138">
        <f>VLOOKUP(A1138,'2010'!A:V,6,FALSE)</f>
        <v>1665</v>
      </c>
      <c r="L1138">
        <v>745</v>
      </c>
      <c r="M1138">
        <f>VLOOKUP(A1138,'2010'!A:X,7,FALSE)</f>
        <v>745</v>
      </c>
      <c r="N1138">
        <v>1181</v>
      </c>
      <c r="O1138">
        <f>VLOOKUP(A1138,'2010'!A:N,8,FALSE)</f>
        <v>1203</v>
      </c>
      <c r="P1138">
        <v>1737</v>
      </c>
      <c r="Q1138">
        <f>VLOOKUP(A1138,'2010'!A:P,9,FALSE)</f>
        <v>1240</v>
      </c>
      <c r="R1138">
        <v>562</v>
      </c>
      <c r="S1138">
        <f>VLOOKUP(A1138,'2010'!A:R,10,FALSE)</f>
        <v>439</v>
      </c>
      <c r="T1138">
        <v>77</v>
      </c>
      <c r="U1138">
        <f>VLOOKUP(A1138,'2010'!A:T,11,FALSE)</f>
        <v>69</v>
      </c>
      <c r="V1138">
        <v>7152</v>
      </c>
      <c r="W1138">
        <f>VLOOKUP(A1138,'2010'!A:V,12,FALSE)</f>
        <v>6364</v>
      </c>
      <c r="X1138">
        <v>4357</v>
      </c>
      <c r="Y1138">
        <f>VLOOKUP(A1138,'2010'!A:X,13,FALSE)</f>
        <v>4500</v>
      </c>
      <c r="Z1138">
        <v>2795</v>
      </c>
      <c r="AA1138">
        <f>VLOOKUP(A1138,'2010'!A:Z,14,FALSE)</f>
        <v>1864</v>
      </c>
    </row>
    <row r="1139" spans="1:27" x14ac:dyDescent="0.25">
      <c r="A1139">
        <v>17031826201</v>
      </c>
      <c r="B1139">
        <v>3569</v>
      </c>
      <c r="C1139">
        <f>VLOOKUP(A1139,'2010'!A:N,2,FALSE)</f>
        <v>3604</v>
      </c>
      <c r="D1139">
        <v>3008</v>
      </c>
      <c r="E1139">
        <f>VLOOKUP(A1139,'2010'!A:P,3,FALSE)</f>
        <v>3100</v>
      </c>
      <c r="F1139">
        <v>4</v>
      </c>
      <c r="G1139">
        <f>VLOOKUP(A1139,'2010'!A:R,4,FALSE)</f>
        <v>0</v>
      </c>
      <c r="H1139">
        <v>71</v>
      </c>
      <c r="I1139">
        <f>VLOOKUP(A1139,'2010'!A:T,5,FALSE)</f>
        <v>44</v>
      </c>
      <c r="J1139">
        <v>519</v>
      </c>
      <c r="K1139">
        <f>VLOOKUP(A1139,'2010'!A:V,6,FALSE)</f>
        <v>401</v>
      </c>
      <c r="L1139">
        <v>321</v>
      </c>
      <c r="M1139">
        <f>VLOOKUP(A1139,'2010'!A:X,7,FALSE)</f>
        <v>378</v>
      </c>
      <c r="N1139">
        <v>481</v>
      </c>
      <c r="O1139">
        <f>VLOOKUP(A1139,'2010'!A:N,8,FALSE)</f>
        <v>1075</v>
      </c>
      <c r="P1139">
        <v>1355</v>
      </c>
      <c r="Q1139">
        <f>VLOOKUP(A1139,'2010'!A:P,9,FALSE)</f>
        <v>794</v>
      </c>
      <c r="R1139">
        <v>608</v>
      </c>
      <c r="S1139">
        <f>VLOOKUP(A1139,'2010'!A:R,10,FALSE)</f>
        <v>275</v>
      </c>
      <c r="T1139">
        <v>209</v>
      </c>
      <c r="U1139">
        <f>VLOOKUP(A1139,'2010'!A:T,11,FALSE)</f>
        <v>89</v>
      </c>
      <c r="V1139">
        <v>3382</v>
      </c>
      <c r="W1139">
        <f>VLOOKUP(A1139,'2010'!A:V,12,FALSE)</f>
        <v>3496</v>
      </c>
      <c r="X1139">
        <v>1941</v>
      </c>
      <c r="Y1139">
        <f>VLOOKUP(A1139,'2010'!A:X,13,FALSE)</f>
        <v>1796</v>
      </c>
      <c r="Z1139">
        <v>1441</v>
      </c>
      <c r="AA1139">
        <f>VLOOKUP(A1139,'2010'!A:Z,14,FALSE)</f>
        <v>1700</v>
      </c>
    </row>
    <row r="1140" spans="1:27" x14ac:dyDescent="0.25">
      <c r="A1140">
        <v>17031826202</v>
      </c>
      <c r="B1140">
        <v>5783</v>
      </c>
      <c r="C1140">
        <f>VLOOKUP(A1140,'2010'!A:N,2,FALSE)</f>
        <v>5462</v>
      </c>
      <c r="D1140">
        <v>3885</v>
      </c>
      <c r="E1140">
        <f>VLOOKUP(A1140,'2010'!A:P,3,FALSE)</f>
        <v>3139</v>
      </c>
      <c r="F1140">
        <v>8</v>
      </c>
      <c r="G1140">
        <f>VLOOKUP(A1140,'2010'!A:R,4,FALSE)</f>
        <v>56</v>
      </c>
      <c r="H1140">
        <v>722</v>
      </c>
      <c r="I1140">
        <f>VLOOKUP(A1140,'2010'!A:T,5,FALSE)</f>
        <v>705</v>
      </c>
      <c r="J1140">
        <v>917</v>
      </c>
      <c r="K1140">
        <f>VLOOKUP(A1140,'2010'!A:V,6,FALSE)</f>
        <v>1415</v>
      </c>
      <c r="L1140">
        <v>485</v>
      </c>
      <c r="M1140">
        <f>VLOOKUP(A1140,'2010'!A:X,7,FALSE)</f>
        <v>414</v>
      </c>
      <c r="N1140">
        <v>1049</v>
      </c>
      <c r="O1140">
        <f>VLOOKUP(A1140,'2010'!A:N,8,FALSE)</f>
        <v>1226</v>
      </c>
      <c r="P1140">
        <v>1695</v>
      </c>
      <c r="Q1140">
        <f>VLOOKUP(A1140,'2010'!A:P,9,FALSE)</f>
        <v>1275</v>
      </c>
      <c r="R1140">
        <v>251</v>
      </c>
      <c r="S1140">
        <f>VLOOKUP(A1140,'2010'!A:R,10,FALSE)</f>
        <v>359</v>
      </c>
      <c r="T1140">
        <v>178</v>
      </c>
      <c r="U1140">
        <f>VLOOKUP(A1140,'2010'!A:T,11,FALSE)</f>
        <v>40</v>
      </c>
      <c r="V1140">
        <v>5783</v>
      </c>
      <c r="W1140">
        <f>VLOOKUP(A1140,'2010'!A:V,12,FALSE)</f>
        <v>5462</v>
      </c>
      <c r="X1140">
        <v>4168</v>
      </c>
      <c r="Y1140">
        <f>VLOOKUP(A1140,'2010'!A:X,13,FALSE)</f>
        <v>3929</v>
      </c>
      <c r="Z1140">
        <v>1615</v>
      </c>
      <c r="AA1140">
        <f>VLOOKUP(A1140,'2010'!A:Z,14,FALSE)</f>
        <v>1533</v>
      </c>
    </row>
    <row r="1141" spans="1:27" x14ac:dyDescent="0.25">
      <c r="A1141">
        <v>17031826301</v>
      </c>
      <c r="B1141">
        <v>3919</v>
      </c>
      <c r="C1141">
        <f>VLOOKUP(A1141,'2010'!A:N,2,FALSE)</f>
        <v>3938</v>
      </c>
      <c r="D1141">
        <v>3360</v>
      </c>
      <c r="E1141">
        <f>VLOOKUP(A1141,'2010'!A:P,3,FALSE)</f>
        <v>3293</v>
      </c>
      <c r="F1141">
        <v>17</v>
      </c>
      <c r="G1141">
        <f>VLOOKUP(A1141,'2010'!A:R,4,FALSE)</f>
        <v>21</v>
      </c>
      <c r="H1141">
        <v>458</v>
      </c>
      <c r="I1141">
        <f>VLOOKUP(A1141,'2010'!A:T,5,FALSE)</f>
        <v>106</v>
      </c>
      <c r="J1141">
        <v>230</v>
      </c>
      <c r="K1141">
        <f>VLOOKUP(A1141,'2010'!A:V,6,FALSE)</f>
        <v>432</v>
      </c>
      <c r="L1141">
        <v>287</v>
      </c>
      <c r="M1141">
        <f>VLOOKUP(A1141,'2010'!A:X,7,FALSE)</f>
        <v>255</v>
      </c>
      <c r="N1141">
        <v>525</v>
      </c>
      <c r="O1141">
        <f>VLOOKUP(A1141,'2010'!A:N,8,FALSE)</f>
        <v>602</v>
      </c>
      <c r="P1141">
        <v>1208</v>
      </c>
      <c r="Q1141">
        <f>VLOOKUP(A1141,'2010'!A:P,9,FALSE)</f>
        <v>1180</v>
      </c>
      <c r="R1141">
        <v>228</v>
      </c>
      <c r="S1141">
        <f>VLOOKUP(A1141,'2010'!A:R,10,FALSE)</f>
        <v>211</v>
      </c>
      <c r="T1141">
        <v>253</v>
      </c>
      <c r="U1141">
        <f>VLOOKUP(A1141,'2010'!A:T,11,FALSE)</f>
        <v>86</v>
      </c>
      <c r="V1141">
        <v>3903</v>
      </c>
      <c r="W1141">
        <f>VLOOKUP(A1141,'2010'!A:V,12,FALSE)</f>
        <v>3938</v>
      </c>
      <c r="X1141">
        <v>3042</v>
      </c>
      <c r="Y1141">
        <f>VLOOKUP(A1141,'2010'!A:X,13,FALSE)</f>
        <v>3261</v>
      </c>
      <c r="Z1141">
        <v>861</v>
      </c>
      <c r="AA1141">
        <f>VLOOKUP(A1141,'2010'!A:Z,14,FALSE)</f>
        <v>677</v>
      </c>
    </row>
    <row r="1142" spans="1:27" x14ac:dyDescent="0.25">
      <c r="A1142">
        <v>17031826303</v>
      </c>
      <c r="B1142">
        <v>4276</v>
      </c>
      <c r="C1142">
        <f>VLOOKUP(A1142,'2010'!A:N,2,FALSE)</f>
        <v>3737</v>
      </c>
      <c r="D1142">
        <v>3859</v>
      </c>
      <c r="E1142">
        <f>VLOOKUP(A1142,'2010'!A:P,3,FALSE)</f>
        <v>3464</v>
      </c>
      <c r="F1142">
        <v>54</v>
      </c>
      <c r="G1142">
        <f>VLOOKUP(A1142,'2010'!A:R,4,FALSE)</f>
        <v>0</v>
      </c>
      <c r="H1142">
        <v>9</v>
      </c>
      <c r="I1142">
        <f>VLOOKUP(A1142,'2010'!A:T,5,FALSE)</f>
        <v>23</v>
      </c>
      <c r="J1142">
        <v>221</v>
      </c>
      <c r="K1142">
        <f>VLOOKUP(A1142,'2010'!A:V,6,FALSE)</f>
        <v>226</v>
      </c>
      <c r="L1142">
        <v>160</v>
      </c>
      <c r="M1142">
        <f>VLOOKUP(A1142,'2010'!A:X,7,FALSE)</f>
        <v>320</v>
      </c>
      <c r="N1142">
        <v>821</v>
      </c>
      <c r="O1142">
        <f>VLOOKUP(A1142,'2010'!A:N,8,FALSE)</f>
        <v>481</v>
      </c>
      <c r="P1142">
        <v>1147</v>
      </c>
      <c r="Q1142">
        <f>VLOOKUP(A1142,'2010'!A:P,9,FALSE)</f>
        <v>1012</v>
      </c>
      <c r="R1142">
        <v>495</v>
      </c>
      <c r="S1142">
        <f>VLOOKUP(A1142,'2010'!A:R,10,FALSE)</f>
        <v>297</v>
      </c>
      <c r="T1142">
        <v>221</v>
      </c>
      <c r="U1142">
        <f>VLOOKUP(A1142,'2010'!A:T,11,FALSE)</f>
        <v>117</v>
      </c>
      <c r="V1142">
        <v>4271</v>
      </c>
      <c r="W1142">
        <f>VLOOKUP(A1142,'2010'!A:V,12,FALSE)</f>
        <v>3737</v>
      </c>
      <c r="X1142">
        <v>3032</v>
      </c>
      <c r="Y1142">
        <f>VLOOKUP(A1142,'2010'!A:X,13,FALSE)</f>
        <v>3295</v>
      </c>
      <c r="Z1142">
        <v>1239</v>
      </c>
      <c r="AA1142">
        <f>VLOOKUP(A1142,'2010'!A:Z,14,FALSE)</f>
        <v>442</v>
      </c>
    </row>
    <row r="1143" spans="1:27" x14ac:dyDescent="0.25">
      <c r="A1143">
        <v>17031826304</v>
      </c>
      <c r="B1143">
        <v>2780</v>
      </c>
      <c r="C1143">
        <f>VLOOKUP(A1143,'2010'!A:N,2,FALSE)</f>
        <v>3224</v>
      </c>
      <c r="D1143">
        <v>2571</v>
      </c>
      <c r="E1143">
        <f>VLOOKUP(A1143,'2010'!A:P,3,FALSE)</f>
        <v>2960</v>
      </c>
      <c r="F1143">
        <v>0</v>
      </c>
      <c r="G1143">
        <f>VLOOKUP(A1143,'2010'!A:R,4,FALSE)</f>
        <v>0</v>
      </c>
      <c r="H1143">
        <v>105</v>
      </c>
      <c r="I1143">
        <f>VLOOKUP(A1143,'2010'!A:T,5,FALSE)</f>
        <v>133</v>
      </c>
      <c r="J1143">
        <v>68</v>
      </c>
      <c r="K1143">
        <f>VLOOKUP(A1143,'2010'!A:V,6,FALSE)</f>
        <v>198</v>
      </c>
      <c r="L1143">
        <v>259</v>
      </c>
      <c r="M1143">
        <f>VLOOKUP(A1143,'2010'!A:X,7,FALSE)</f>
        <v>214</v>
      </c>
      <c r="N1143">
        <v>399</v>
      </c>
      <c r="O1143">
        <f>VLOOKUP(A1143,'2010'!A:N,8,FALSE)</f>
        <v>683</v>
      </c>
      <c r="P1143">
        <v>983</v>
      </c>
      <c r="Q1143">
        <f>VLOOKUP(A1143,'2010'!A:P,9,FALSE)</f>
        <v>640</v>
      </c>
      <c r="R1143">
        <v>151</v>
      </c>
      <c r="S1143">
        <f>VLOOKUP(A1143,'2010'!A:R,10,FALSE)</f>
        <v>252</v>
      </c>
      <c r="T1143">
        <v>65</v>
      </c>
      <c r="U1143">
        <f>VLOOKUP(A1143,'2010'!A:T,11,FALSE)</f>
        <v>51</v>
      </c>
      <c r="V1143">
        <v>2780</v>
      </c>
      <c r="W1143">
        <f>VLOOKUP(A1143,'2010'!A:V,12,FALSE)</f>
        <v>3224</v>
      </c>
      <c r="X1143">
        <v>1589</v>
      </c>
      <c r="Y1143">
        <f>VLOOKUP(A1143,'2010'!A:X,13,FALSE)</f>
        <v>1710</v>
      </c>
      <c r="Z1143">
        <v>1191</v>
      </c>
      <c r="AA1143">
        <f>VLOOKUP(A1143,'2010'!A:Z,14,FALSE)</f>
        <v>1514</v>
      </c>
    </row>
    <row r="1144" spans="1:27" x14ac:dyDescent="0.25">
      <c r="A1144">
        <v>17031826401</v>
      </c>
      <c r="B1144">
        <v>3801</v>
      </c>
      <c r="C1144">
        <f>VLOOKUP(A1144,'2010'!A:N,2,FALSE)</f>
        <v>4676</v>
      </c>
      <c r="D1144">
        <v>3506</v>
      </c>
      <c r="E1144">
        <f>VLOOKUP(A1144,'2010'!A:P,3,FALSE)</f>
        <v>4347</v>
      </c>
      <c r="F1144">
        <v>0</v>
      </c>
      <c r="G1144">
        <f>VLOOKUP(A1144,'2010'!A:R,4,FALSE)</f>
        <v>15</v>
      </c>
      <c r="H1144">
        <v>215</v>
      </c>
      <c r="I1144">
        <f>VLOOKUP(A1144,'2010'!A:T,5,FALSE)</f>
        <v>23</v>
      </c>
      <c r="J1144">
        <v>71</v>
      </c>
      <c r="K1144">
        <f>VLOOKUP(A1144,'2010'!A:V,6,FALSE)</f>
        <v>189</v>
      </c>
      <c r="L1144">
        <v>216</v>
      </c>
      <c r="M1144">
        <f>VLOOKUP(A1144,'2010'!A:X,7,FALSE)</f>
        <v>268</v>
      </c>
      <c r="N1144">
        <v>708</v>
      </c>
      <c r="O1144">
        <f>VLOOKUP(A1144,'2010'!A:N,8,FALSE)</f>
        <v>632</v>
      </c>
      <c r="P1144">
        <v>1085</v>
      </c>
      <c r="Q1144">
        <f>VLOOKUP(A1144,'2010'!A:P,9,FALSE)</f>
        <v>1057</v>
      </c>
      <c r="R1144">
        <v>295</v>
      </c>
      <c r="S1144">
        <f>VLOOKUP(A1144,'2010'!A:R,10,FALSE)</f>
        <v>339</v>
      </c>
      <c r="T1144">
        <v>100</v>
      </c>
      <c r="U1144">
        <f>VLOOKUP(A1144,'2010'!A:T,11,FALSE)</f>
        <v>70</v>
      </c>
      <c r="V1144">
        <v>3783</v>
      </c>
      <c r="W1144">
        <f>VLOOKUP(A1144,'2010'!A:V,12,FALSE)</f>
        <v>4676</v>
      </c>
      <c r="X1144">
        <v>2134</v>
      </c>
      <c r="Y1144">
        <f>VLOOKUP(A1144,'2010'!A:X,13,FALSE)</f>
        <v>2954</v>
      </c>
      <c r="Z1144">
        <v>1649</v>
      </c>
      <c r="AA1144">
        <f>VLOOKUP(A1144,'2010'!A:Z,14,FALSE)</f>
        <v>1722</v>
      </c>
    </row>
    <row r="1145" spans="1:27" x14ac:dyDescent="0.25">
      <c r="A1145">
        <v>17031826402</v>
      </c>
      <c r="B1145">
        <v>5054</v>
      </c>
      <c r="C1145">
        <f>VLOOKUP(A1145,'2010'!A:N,2,FALSE)</f>
        <v>5139</v>
      </c>
      <c r="D1145">
        <v>4485</v>
      </c>
      <c r="E1145">
        <f>VLOOKUP(A1145,'2010'!A:P,3,FALSE)</f>
        <v>4351</v>
      </c>
      <c r="F1145">
        <v>34</v>
      </c>
      <c r="G1145">
        <f>VLOOKUP(A1145,'2010'!A:R,4,FALSE)</f>
        <v>60</v>
      </c>
      <c r="H1145">
        <v>293</v>
      </c>
      <c r="I1145">
        <f>VLOOKUP(A1145,'2010'!A:T,5,FALSE)</f>
        <v>180</v>
      </c>
      <c r="J1145">
        <v>233</v>
      </c>
      <c r="K1145">
        <f>VLOOKUP(A1145,'2010'!A:V,6,FALSE)</f>
        <v>521</v>
      </c>
      <c r="L1145">
        <v>346</v>
      </c>
      <c r="M1145">
        <f>VLOOKUP(A1145,'2010'!A:X,7,FALSE)</f>
        <v>374</v>
      </c>
      <c r="N1145">
        <v>838</v>
      </c>
      <c r="O1145">
        <f>VLOOKUP(A1145,'2010'!A:N,8,FALSE)</f>
        <v>928</v>
      </c>
      <c r="P1145">
        <v>1414</v>
      </c>
      <c r="Q1145">
        <f>VLOOKUP(A1145,'2010'!A:P,9,FALSE)</f>
        <v>1462</v>
      </c>
      <c r="R1145">
        <v>426</v>
      </c>
      <c r="S1145">
        <f>VLOOKUP(A1145,'2010'!A:R,10,FALSE)</f>
        <v>381</v>
      </c>
      <c r="T1145">
        <v>152</v>
      </c>
      <c r="U1145">
        <f>VLOOKUP(A1145,'2010'!A:T,11,FALSE)</f>
        <v>60</v>
      </c>
      <c r="V1145">
        <v>4978</v>
      </c>
      <c r="W1145">
        <f>VLOOKUP(A1145,'2010'!A:V,12,FALSE)</f>
        <v>4956</v>
      </c>
      <c r="X1145">
        <v>3407</v>
      </c>
      <c r="Y1145">
        <f>VLOOKUP(A1145,'2010'!A:X,13,FALSE)</f>
        <v>3840</v>
      </c>
      <c r="Z1145">
        <v>1571</v>
      </c>
      <c r="AA1145">
        <f>VLOOKUP(A1145,'2010'!A:Z,14,FALSE)</f>
        <v>1116</v>
      </c>
    </row>
    <row r="1146" spans="1:27" x14ac:dyDescent="0.25">
      <c r="A1146">
        <v>17031826500</v>
      </c>
      <c r="B1146">
        <v>6403</v>
      </c>
      <c r="C1146">
        <f>VLOOKUP(A1146,'2010'!A:N,2,FALSE)</f>
        <v>6271</v>
      </c>
      <c r="D1146">
        <v>5754</v>
      </c>
      <c r="E1146">
        <f>VLOOKUP(A1146,'2010'!A:P,3,FALSE)</f>
        <v>5912</v>
      </c>
      <c r="F1146">
        <v>41</v>
      </c>
      <c r="G1146">
        <f>VLOOKUP(A1146,'2010'!A:R,4,FALSE)</f>
        <v>11</v>
      </c>
      <c r="H1146">
        <v>275</v>
      </c>
      <c r="I1146">
        <f>VLOOKUP(A1146,'2010'!A:T,5,FALSE)</f>
        <v>88</v>
      </c>
      <c r="J1146">
        <v>364</v>
      </c>
      <c r="K1146">
        <f>VLOOKUP(A1146,'2010'!A:V,6,FALSE)</f>
        <v>298</v>
      </c>
      <c r="L1146">
        <v>607</v>
      </c>
      <c r="M1146">
        <f>VLOOKUP(A1146,'2010'!A:X,7,FALSE)</f>
        <v>389</v>
      </c>
      <c r="N1146">
        <v>1077</v>
      </c>
      <c r="O1146">
        <f>VLOOKUP(A1146,'2010'!A:N,8,FALSE)</f>
        <v>895</v>
      </c>
      <c r="P1146">
        <v>1552</v>
      </c>
      <c r="Q1146">
        <f>VLOOKUP(A1146,'2010'!A:P,9,FALSE)</f>
        <v>1522</v>
      </c>
      <c r="R1146">
        <v>399</v>
      </c>
      <c r="S1146">
        <f>VLOOKUP(A1146,'2010'!A:R,10,FALSE)</f>
        <v>344</v>
      </c>
      <c r="T1146">
        <v>228</v>
      </c>
      <c r="U1146">
        <f>VLOOKUP(A1146,'2010'!A:T,11,FALSE)</f>
        <v>118</v>
      </c>
      <c r="V1146">
        <v>6398</v>
      </c>
      <c r="W1146">
        <f>VLOOKUP(A1146,'2010'!A:V,12,FALSE)</f>
        <v>6271</v>
      </c>
      <c r="X1146">
        <v>3556</v>
      </c>
      <c r="Y1146">
        <f>VLOOKUP(A1146,'2010'!A:X,13,FALSE)</f>
        <v>4367</v>
      </c>
      <c r="Z1146">
        <v>2842</v>
      </c>
      <c r="AA1146">
        <f>VLOOKUP(A1146,'2010'!A:Z,14,FALSE)</f>
        <v>1904</v>
      </c>
    </row>
    <row r="1147" spans="1:27" x14ac:dyDescent="0.25">
      <c r="A1147">
        <v>17031826600</v>
      </c>
      <c r="B1147">
        <v>5661</v>
      </c>
      <c r="C1147">
        <f>VLOOKUP(A1147,'2010'!A:N,2,FALSE)</f>
        <v>5620</v>
      </c>
      <c r="D1147">
        <v>5279</v>
      </c>
      <c r="E1147">
        <f>VLOOKUP(A1147,'2010'!A:P,3,FALSE)</f>
        <v>5078</v>
      </c>
      <c r="F1147">
        <v>16</v>
      </c>
      <c r="G1147">
        <f>VLOOKUP(A1147,'2010'!A:R,4,FALSE)</f>
        <v>0</v>
      </c>
      <c r="H1147">
        <v>76</v>
      </c>
      <c r="I1147">
        <f>VLOOKUP(A1147,'2010'!A:T,5,FALSE)</f>
        <v>99</v>
      </c>
      <c r="J1147">
        <v>173</v>
      </c>
      <c r="K1147">
        <f>VLOOKUP(A1147,'2010'!A:V,6,FALSE)</f>
        <v>417</v>
      </c>
      <c r="L1147">
        <v>498</v>
      </c>
      <c r="M1147">
        <f>VLOOKUP(A1147,'2010'!A:X,7,FALSE)</f>
        <v>552</v>
      </c>
      <c r="N1147">
        <v>1232</v>
      </c>
      <c r="O1147">
        <f>VLOOKUP(A1147,'2010'!A:N,8,FALSE)</f>
        <v>985</v>
      </c>
      <c r="P1147">
        <v>1337</v>
      </c>
      <c r="Q1147">
        <f>VLOOKUP(A1147,'2010'!A:P,9,FALSE)</f>
        <v>1215</v>
      </c>
      <c r="R1147">
        <v>372</v>
      </c>
      <c r="S1147">
        <f>VLOOKUP(A1147,'2010'!A:R,10,FALSE)</f>
        <v>240</v>
      </c>
      <c r="T1147">
        <v>143</v>
      </c>
      <c r="U1147">
        <f>VLOOKUP(A1147,'2010'!A:T,11,FALSE)</f>
        <v>145</v>
      </c>
      <c r="V1147">
        <v>5660</v>
      </c>
      <c r="W1147">
        <f>VLOOKUP(A1147,'2010'!A:V,12,FALSE)</f>
        <v>5620</v>
      </c>
      <c r="X1147">
        <v>2975</v>
      </c>
      <c r="Y1147">
        <f>VLOOKUP(A1147,'2010'!A:X,13,FALSE)</f>
        <v>4018</v>
      </c>
      <c r="Z1147">
        <v>2685</v>
      </c>
      <c r="AA1147">
        <f>VLOOKUP(A1147,'2010'!A:Z,14,FALSE)</f>
        <v>1602</v>
      </c>
    </row>
    <row r="1148" spans="1:27" x14ac:dyDescent="0.25">
      <c r="A1148">
        <v>17031826700</v>
      </c>
      <c r="B1148">
        <v>5303</v>
      </c>
      <c r="C1148">
        <f>VLOOKUP(A1148,'2010'!A:N,2,FALSE)</f>
        <v>5466</v>
      </c>
      <c r="D1148">
        <v>5061</v>
      </c>
      <c r="E1148">
        <f>VLOOKUP(A1148,'2010'!A:P,3,FALSE)</f>
        <v>5276</v>
      </c>
      <c r="F1148">
        <v>0</v>
      </c>
      <c r="G1148">
        <f>VLOOKUP(A1148,'2010'!A:R,4,FALSE)</f>
        <v>0</v>
      </c>
      <c r="H1148">
        <v>23</v>
      </c>
      <c r="I1148">
        <f>VLOOKUP(A1148,'2010'!A:T,5,FALSE)</f>
        <v>0</v>
      </c>
      <c r="J1148">
        <v>184</v>
      </c>
      <c r="K1148">
        <f>VLOOKUP(A1148,'2010'!A:V,6,FALSE)</f>
        <v>190</v>
      </c>
      <c r="L1148">
        <v>426</v>
      </c>
      <c r="M1148">
        <f>VLOOKUP(A1148,'2010'!A:X,7,FALSE)</f>
        <v>412</v>
      </c>
      <c r="N1148">
        <v>1159</v>
      </c>
      <c r="O1148">
        <f>VLOOKUP(A1148,'2010'!A:N,8,FALSE)</f>
        <v>1082</v>
      </c>
      <c r="P1148">
        <v>1396</v>
      </c>
      <c r="Q1148">
        <f>VLOOKUP(A1148,'2010'!A:P,9,FALSE)</f>
        <v>1303</v>
      </c>
      <c r="R1148">
        <v>268</v>
      </c>
      <c r="S1148">
        <f>VLOOKUP(A1148,'2010'!A:R,10,FALSE)</f>
        <v>430</v>
      </c>
      <c r="T1148">
        <v>172</v>
      </c>
      <c r="U1148">
        <f>VLOOKUP(A1148,'2010'!A:T,11,FALSE)</f>
        <v>87</v>
      </c>
      <c r="V1148">
        <v>5301</v>
      </c>
      <c r="W1148">
        <f>VLOOKUP(A1148,'2010'!A:V,12,FALSE)</f>
        <v>5466</v>
      </c>
      <c r="X1148">
        <v>2649</v>
      </c>
      <c r="Y1148">
        <f>VLOOKUP(A1148,'2010'!A:X,13,FALSE)</f>
        <v>2747</v>
      </c>
      <c r="Z1148">
        <v>2652</v>
      </c>
      <c r="AA1148">
        <f>VLOOKUP(A1148,'2010'!A:Z,14,FALSE)</f>
        <v>2719</v>
      </c>
    </row>
    <row r="1149" spans="1:27" x14ac:dyDescent="0.25">
      <c r="A1149">
        <v>17031826800</v>
      </c>
      <c r="B1149">
        <v>4974</v>
      </c>
      <c r="C1149">
        <f>VLOOKUP(A1149,'2010'!A:N,2,FALSE)</f>
        <v>4984</v>
      </c>
      <c r="D1149">
        <v>2408</v>
      </c>
      <c r="E1149">
        <f>VLOOKUP(A1149,'2010'!A:P,3,FALSE)</f>
        <v>2410</v>
      </c>
      <c r="F1149">
        <v>9</v>
      </c>
      <c r="G1149">
        <f>VLOOKUP(A1149,'2010'!A:R,4,FALSE)</f>
        <v>0</v>
      </c>
      <c r="H1149">
        <v>2097</v>
      </c>
      <c r="I1149">
        <f>VLOOKUP(A1149,'2010'!A:T,5,FALSE)</f>
        <v>1630</v>
      </c>
      <c r="J1149">
        <v>413</v>
      </c>
      <c r="K1149">
        <f>VLOOKUP(A1149,'2010'!A:V,6,FALSE)</f>
        <v>919</v>
      </c>
      <c r="L1149">
        <v>785</v>
      </c>
      <c r="M1149">
        <f>VLOOKUP(A1149,'2010'!A:X,7,FALSE)</f>
        <v>660</v>
      </c>
      <c r="N1149">
        <v>1121</v>
      </c>
      <c r="O1149">
        <f>VLOOKUP(A1149,'2010'!A:N,8,FALSE)</f>
        <v>1195</v>
      </c>
      <c r="P1149">
        <v>884</v>
      </c>
      <c r="Q1149">
        <f>VLOOKUP(A1149,'2010'!A:P,9,FALSE)</f>
        <v>781</v>
      </c>
      <c r="R1149">
        <v>225</v>
      </c>
      <c r="S1149">
        <f>VLOOKUP(A1149,'2010'!A:R,10,FALSE)</f>
        <v>167</v>
      </c>
      <c r="T1149">
        <v>93</v>
      </c>
      <c r="U1149">
        <f>VLOOKUP(A1149,'2010'!A:T,11,FALSE)</f>
        <v>92</v>
      </c>
      <c r="V1149">
        <v>4974</v>
      </c>
      <c r="W1149">
        <f>VLOOKUP(A1149,'2010'!A:V,12,FALSE)</f>
        <v>4701</v>
      </c>
      <c r="X1149">
        <v>3011</v>
      </c>
      <c r="Y1149">
        <f>VLOOKUP(A1149,'2010'!A:X,13,FALSE)</f>
        <v>2850</v>
      </c>
      <c r="Z1149">
        <v>1963</v>
      </c>
      <c r="AA1149">
        <f>VLOOKUP(A1149,'2010'!A:Z,14,FALSE)</f>
        <v>1851</v>
      </c>
    </row>
    <row r="1150" spans="1:27" x14ac:dyDescent="0.25">
      <c r="A1150">
        <v>17031826901</v>
      </c>
      <c r="B1150">
        <v>1772</v>
      </c>
      <c r="C1150">
        <f>VLOOKUP(A1150,'2010'!A:N,2,FALSE)</f>
        <v>1803</v>
      </c>
      <c r="D1150">
        <v>1455</v>
      </c>
      <c r="E1150">
        <f>VLOOKUP(A1150,'2010'!A:P,3,FALSE)</f>
        <v>1532</v>
      </c>
      <c r="F1150">
        <v>0</v>
      </c>
      <c r="G1150">
        <f>VLOOKUP(A1150,'2010'!A:R,4,FALSE)</f>
        <v>0</v>
      </c>
      <c r="H1150">
        <v>311</v>
      </c>
      <c r="I1150">
        <f>VLOOKUP(A1150,'2010'!A:T,5,FALSE)</f>
        <v>69</v>
      </c>
      <c r="J1150">
        <v>0</v>
      </c>
      <c r="K1150">
        <f>VLOOKUP(A1150,'2010'!A:V,6,FALSE)</f>
        <v>102</v>
      </c>
      <c r="L1150">
        <v>187</v>
      </c>
      <c r="M1150">
        <f>VLOOKUP(A1150,'2010'!A:X,7,FALSE)</f>
        <v>121</v>
      </c>
      <c r="N1150">
        <v>480</v>
      </c>
      <c r="O1150">
        <f>VLOOKUP(A1150,'2010'!A:N,8,FALSE)</f>
        <v>410</v>
      </c>
      <c r="P1150">
        <v>336</v>
      </c>
      <c r="Q1150">
        <f>VLOOKUP(A1150,'2010'!A:P,9,FALSE)</f>
        <v>429</v>
      </c>
      <c r="R1150">
        <v>66</v>
      </c>
      <c r="S1150">
        <f>VLOOKUP(A1150,'2010'!A:R,10,FALSE)</f>
        <v>124</v>
      </c>
      <c r="T1150">
        <v>16</v>
      </c>
      <c r="U1150">
        <f>VLOOKUP(A1150,'2010'!A:T,11,FALSE)</f>
        <v>30</v>
      </c>
      <c r="V1150">
        <v>1772</v>
      </c>
      <c r="W1150">
        <f>VLOOKUP(A1150,'2010'!A:V,12,FALSE)</f>
        <v>1803</v>
      </c>
      <c r="X1150">
        <v>818</v>
      </c>
      <c r="Y1150">
        <f>VLOOKUP(A1150,'2010'!A:X,13,FALSE)</f>
        <v>1071</v>
      </c>
      <c r="Z1150">
        <v>954</v>
      </c>
      <c r="AA1150">
        <f>VLOOKUP(A1150,'2010'!A:Z,14,FALSE)</f>
        <v>732</v>
      </c>
    </row>
    <row r="1151" spans="1:27" x14ac:dyDescent="0.25">
      <c r="A1151">
        <v>17031826902</v>
      </c>
      <c r="B1151">
        <v>1089</v>
      </c>
      <c r="C1151">
        <f>VLOOKUP(A1151,'2010'!A:N,2,FALSE)</f>
        <v>1557</v>
      </c>
      <c r="D1151">
        <v>1070</v>
      </c>
      <c r="E1151">
        <f>VLOOKUP(A1151,'2010'!A:P,3,FALSE)</f>
        <v>1557</v>
      </c>
      <c r="F1151">
        <v>0</v>
      </c>
      <c r="G1151">
        <f>VLOOKUP(A1151,'2010'!A:R,4,FALSE)</f>
        <v>0</v>
      </c>
      <c r="H1151">
        <v>17</v>
      </c>
      <c r="I1151">
        <f>VLOOKUP(A1151,'2010'!A:T,5,FALSE)</f>
        <v>0</v>
      </c>
      <c r="J1151">
        <v>2</v>
      </c>
      <c r="K1151">
        <f>VLOOKUP(A1151,'2010'!A:V,6,FALSE)</f>
        <v>0</v>
      </c>
      <c r="L1151">
        <v>230</v>
      </c>
      <c r="M1151">
        <f>VLOOKUP(A1151,'2010'!A:X,7,FALSE)</f>
        <v>216</v>
      </c>
      <c r="N1151">
        <v>392</v>
      </c>
      <c r="O1151">
        <f>VLOOKUP(A1151,'2010'!A:N,8,FALSE)</f>
        <v>326</v>
      </c>
      <c r="P1151">
        <v>237</v>
      </c>
      <c r="Q1151">
        <f>VLOOKUP(A1151,'2010'!A:P,9,FALSE)</f>
        <v>227</v>
      </c>
      <c r="R1151">
        <v>39</v>
      </c>
      <c r="S1151">
        <f>VLOOKUP(A1151,'2010'!A:R,10,FALSE)</f>
        <v>122</v>
      </c>
      <c r="T1151">
        <v>26</v>
      </c>
      <c r="U1151">
        <f>VLOOKUP(A1151,'2010'!A:T,11,FALSE)</f>
        <v>119</v>
      </c>
      <c r="V1151">
        <v>1079</v>
      </c>
      <c r="W1151">
        <f>VLOOKUP(A1151,'2010'!A:V,12,FALSE)</f>
        <v>1557</v>
      </c>
      <c r="X1151">
        <v>708</v>
      </c>
      <c r="Y1151">
        <f>VLOOKUP(A1151,'2010'!A:X,13,FALSE)</f>
        <v>711</v>
      </c>
      <c r="Z1151">
        <v>371</v>
      </c>
      <c r="AA1151">
        <f>VLOOKUP(A1151,'2010'!A:Z,14,FALSE)</f>
        <v>846</v>
      </c>
    </row>
    <row r="1152" spans="1:27" x14ac:dyDescent="0.25">
      <c r="A1152">
        <v>17031827000</v>
      </c>
      <c r="B1152">
        <v>3634</v>
      </c>
      <c r="C1152">
        <f>VLOOKUP(A1152,'2010'!A:N,2,FALSE)</f>
        <v>3120</v>
      </c>
      <c r="D1152">
        <v>3097</v>
      </c>
      <c r="E1152">
        <f>VLOOKUP(A1152,'2010'!A:P,3,FALSE)</f>
        <v>2951</v>
      </c>
      <c r="F1152">
        <v>9</v>
      </c>
      <c r="G1152">
        <f>VLOOKUP(A1152,'2010'!A:R,4,FALSE)</f>
        <v>26</v>
      </c>
      <c r="H1152">
        <v>460</v>
      </c>
      <c r="I1152">
        <f>VLOOKUP(A1152,'2010'!A:T,5,FALSE)</f>
        <v>10</v>
      </c>
      <c r="J1152">
        <v>55</v>
      </c>
      <c r="K1152">
        <f>VLOOKUP(A1152,'2010'!A:V,6,FALSE)</f>
        <v>98</v>
      </c>
      <c r="L1152">
        <v>521</v>
      </c>
      <c r="M1152">
        <f>VLOOKUP(A1152,'2010'!A:X,7,FALSE)</f>
        <v>351</v>
      </c>
      <c r="N1152">
        <v>714</v>
      </c>
      <c r="O1152">
        <f>VLOOKUP(A1152,'2010'!A:N,8,FALSE)</f>
        <v>742</v>
      </c>
      <c r="P1152">
        <v>627</v>
      </c>
      <c r="Q1152">
        <f>VLOOKUP(A1152,'2010'!A:P,9,FALSE)</f>
        <v>734</v>
      </c>
      <c r="R1152">
        <v>316</v>
      </c>
      <c r="S1152">
        <f>VLOOKUP(A1152,'2010'!A:R,10,FALSE)</f>
        <v>101</v>
      </c>
      <c r="T1152">
        <v>42</v>
      </c>
      <c r="U1152">
        <f>VLOOKUP(A1152,'2010'!A:T,11,FALSE)</f>
        <v>61</v>
      </c>
      <c r="V1152">
        <v>3634</v>
      </c>
      <c r="W1152">
        <f>VLOOKUP(A1152,'2010'!A:V,12,FALSE)</f>
        <v>3120</v>
      </c>
      <c r="X1152">
        <v>1775</v>
      </c>
      <c r="Y1152">
        <f>VLOOKUP(A1152,'2010'!A:X,13,FALSE)</f>
        <v>1936</v>
      </c>
      <c r="Z1152">
        <v>1859</v>
      </c>
      <c r="AA1152">
        <f>VLOOKUP(A1152,'2010'!A:Z,14,FALSE)</f>
        <v>1184</v>
      </c>
    </row>
    <row r="1153" spans="1:27" x14ac:dyDescent="0.25">
      <c r="A1153">
        <v>17031827100</v>
      </c>
      <c r="B1153">
        <v>2785</v>
      </c>
      <c r="C1153">
        <f>VLOOKUP(A1153,'2010'!A:N,2,FALSE)</f>
        <v>2763</v>
      </c>
      <c r="D1153">
        <v>2469</v>
      </c>
      <c r="E1153">
        <f>VLOOKUP(A1153,'2010'!A:P,3,FALSE)</f>
        <v>2263</v>
      </c>
      <c r="F1153">
        <v>84</v>
      </c>
      <c r="G1153">
        <f>VLOOKUP(A1153,'2010'!A:R,4,FALSE)</f>
        <v>138</v>
      </c>
      <c r="H1153">
        <v>125</v>
      </c>
      <c r="I1153">
        <f>VLOOKUP(A1153,'2010'!A:T,5,FALSE)</f>
        <v>78</v>
      </c>
      <c r="J1153">
        <v>71</v>
      </c>
      <c r="K1153">
        <f>VLOOKUP(A1153,'2010'!A:V,6,FALSE)</f>
        <v>78</v>
      </c>
      <c r="L1153">
        <v>286</v>
      </c>
      <c r="M1153">
        <f>VLOOKUP(A1153,'2010'!A:X,7,FALSE)</f>
        <v>299</v>
      </c>
      <c r="N1153">
        <v>699</v>
      </c>
      <c r="O1153">
        <f>VLOOKUP(A1153,'2010'!A:N,8,FALSE)</f>
        <v>493</v>
      </c>
      <c r="P1153">
        <v>634</v>
      </c>
      <c r="Q1153">
        <f>VLOOKUP(A1153,'2010'!A:P,9,FALSE)</f>
        <v>539</v>
      </c>
      <c r="R1153">
        <v>105</v>
      </c>
      <c r="S1153">
        <f>VLOOKUP(A1153,'2010'!A:R,10,FALSE)</f>
        <v>245</v>
      </c>
      <c r="T1153">
        <v>36</v>
      </c>
      <c r="U1153">
        <f>VLOOKUP(A1153,'2010'!A:T,11,FALSE)</f>
        <v>22</v>
      </c>
      <c r="V1153">
        <v>2785</v>
      </c>
      <c r="W1153">
        <f>VLOOKUP(A1153,'2010'!A:V,12,FALSE)</f>
        <v>2763</v>
      </c>
      <c r="X1153">
        <v>1239</v>
      </c>
      <c r="Y1153">
        <f>VLOOKUP(A1153,'2010'!A:X,13,FALSE)</f>
        <v>1483</v>
      </c>
      <c r="Z1153">
        <v>1546</v>
      </c>
      <c r="AA1153">
        <f>VLOOKUP(A1153,'2010'!A:Z,14,FALSE)</f>
        <v>1280</v>
      </c>
    </row>
    <row r="1154" spans="1:27" x14ac:dyDescent="0.25">
      <c r="A1154">
        <v>17031827200</v>
      </c>
      <c r="B1154">
        <v>4335</v>
      </c>
      <c r="C1154">
        <f>VLOOKUP(A1154,'2010'!A:N,2,FALSE)</f>
        <v>4468</v>
      </c>
      <c r="D1154">
        <v>2977</v>
      </c>
      <c r="E1154">
        <f>VLOOKUP(A1154,'2010'!A:P,3,FALSE)</f>
        <v>3222</v>
      </c>
      <c r="F1154">
        <v>0</v>
      </c>
      <c r="G1154">
        <f>VLOOKUP(A1154,'2010'!A:R,4,FALSE)</f>
        <v>0</v>
      </c>
      <c r="H1154">
        <v>1008</v>
      </c>
      <c r="I1154">
        <f>VLOOKUP(A1154,'2010'!A:T,5,FALSE)</f>
        <v>860</v>
      </c>
      <c r="J1154">
        <v>365</v>
      </c>
      <c r="K1154">
        <f>VLOOKUP(A1154,'2010'!A:V,6,FALSE)</f>
        <v>135</v>
      </c>
      <c r="L1154">
        <v>696</v>
      </c>
      <c r="M1154">
        <f>VLOOKUP(A1154,'2010'!A:X,7,FALSE)</f>
        <v>587</v>
      </c>
      <c r="N1154">
        <v>953</v>
      </c>
      <c r="O1154">
        <f>VLOOKUP(A1154,'2010'!A:N,8,FALSE)</f>
        <v>725</v>
      </c>
      <c r="P1154">
        <v>789</v>
      </c>
      <c r="Q1154">
        <f>VLOOKUP(A1154,'2010'!A:P,9,FALSE)</f>
        <v>949</v>
      </c>
      <c r="R1154">
        <v>257</v>
      </c>
      <c r="S1154">
        <f>VLOOKUP(A1154,'2010'!A:R,10,FALSE)</f>
        <v>179</v>
      </c>
      <c r="T1154">
        <v>193</v>
      </c>
      <c r="U1154">
        <f>VLOOKUP(A1154,'2010'!A:T,11,FALSE)</f>
        <v>40</v>
      </c>
      <c r="V1154">
        <v>4335</v>
      </c>
      <c r="W1154">
        <f>VLOOKUP(A1154,'2010'!A:V,12,FALSE)</f>
        <v>4468</v>
      </c>
      <c r="X1154">
        <v>2489</v>
      </c>
      <c r="Y1154">
        <f>VLOOKUP(A1154,'2010'!A:X,13,FALSE)</f>
        <v>2405</v>
      </c>
      <c r="Z1154">
        <v>1846</v>
      </c>
      <c r="AA1154">
        <f>VLOOKUP(A1154,'2010'!A:Z,14,FALSE)</f>
        <v>2063</v>
      </c>
    </row>
    <row r="1155" spans="1:27" x14ac:dyDescent="0.25">
      <c r="A1155">
        <v>17031827300</v>
      </c>
      <c r="B1155">
        <v>2787</v>
      </c>
      <c r="C1155">
        <f>VLOOKUP(A1155,'2010'!A:N,2,FALSE)</f>
        <v>3189</v>
      </c>
      <c r="D1155">
        <v>2112</v>
      </c>
      <c r="E1155">
        <f>VLOOKUP(A1155,'2010'!A:P,3,FALSE)</f>
        <v>2540</v>
      </c>
      <c r="F1155">
        <v>100</v>
      </c>
      <c r="G1155">
        <f>VLOOKUP(A1155,'2010'!A:R,4,FALSE)</f>
        <v>167</v>
      </c>
      <c r="H1155">
        <v>374</v>
      </c>
      <c r="I1155">
        <f>VLOOKUP(A1155,'2010'!A:T,5,FALSE)</f>
        <v>299</v>
      </c>
      <c r="J1155">
        <v>66</v>
      </c>
      <c r="K1155">
        <f>VLOOKUP(A1155,'2010'!A:V,6,FALSE)</f>
        <v>165</v>
      </c>
      <c r="L1155">
        <v>266</v>
      </c>
      <c r="M1155">
        <f>VLOOKUP(A1155,'2010'!A:X,7,FALSE)</f>
        <v>323</v>
      </c>
      <c r="N1155">
        <v>892</v>
      </c>
      <c r="O1155">
        <f>VLOOKUP(A1155,'2010'!A:N,8,FALSE)</f>
        <v>651</v>
      </c>
      <c r="P1155">
        <v>594</v>
      </c>
      <c r="Q1155">
        <f>VLOOKUP(A1155,'2010'!A:P,9,FALSE)</f>
        <v>430</v>
      </c>
      <c r="R1155">
        <v>59</v>
      </c>
      <c r="S1155">
        <f>VLOOKUP(A1155,'2010'!A:R,10,FALSE)</f>
        <v>125</v>
      </c>
      <c r="T1155">
        <v>28</v>
      </c>
      <c r="U1155">
        <f>VLOOKUP(A1155,'2010'!A:T,11,FALSE)</f>
        <v>38</v>
      </c>
      <c r="V1155">
        <v>2787</v>
      </c>
      <c r="W1155">
        <f>VLOOKUP(A1155,'2010'!A:V,12,FALSE)</f>
        <v>3189</v>
      </c>
      <c r="X1155">
        <v>1375</v>
      </c>
      <c r="Y1155">
        <f>VLOOKUP(A1155,'2010'!A:X,13,FALSE)</f>
        <v>1662</v>
      </c>
      <c r="Z1155">
        <v>1412</v>
      </c>
      <c r="AA1155">
        <f>VLOOKUP(A1155,'2010'!A:Z,14,FALSE)</f>
        <v>1527</v>
      </c>
    </row>
    <row r="1156" spans="1:27" x14ac:dyDescent="0.25">
      <c r="A1156">
        <v>17031827400</v>
      </c>
      <c r="B1156">
        <v>4277</v>
      </c>
      <c r="C1156">
        <f>VLOOKUP(A1156,'2010'!A:N,2,FALSE)</f>
        <v>4707</v>
      </c>
      <c r="D1156">
        <v>3561</v>
      </c>
      <c r="E1156">
        <f>VLOOKUP(A1156,'2010'!A:P,3,FALSE)</f>
        <v>4077</v>
      </c>
      <c r="F1156">
        <v>66</v>
      </c>
      <c r="G1156">
        <f>VLOOKUP(A1156,'2010'!A:R,4,FALSE)</f>
        <v>0</v>
      </c>
      <c r="H1156">
        <v>578</v>
      </c>
      <c r="I1156">
        <f>VLOOKUP(A1156,'2010'!A:T,5,FALSE)</f>
        <v>442</v>
      </c>
      <c r="J1156">
        <v>74</v>
      </c>
      <c r="K1156">
        <f>VLOOKUP(A1156,'2010'!A:V,6,FALSE)</f>
        <v>135</v>
      </c>
      <c r="L1156">
        <v>541</v>
      </c>
      <c r="M1156">
        <f>VLOOKUP(A1156,'2010'!A:X,7,FALSE)</f>
        <v>858</v>
      </c>
      <c r="N1156">
        <v>1331</v>
      </c>
      <c r="O1156">
        <f>VLOOKUP(A1156,'2010'!A:N,8,FALSE)</f>
        <v>909</v>
      </c>
      <c r="P1156">
        <v>868</v>
      </c>
      <c r="Q1156">
        <f>VLOOKUP(A1156,'2010'!A:P,9,FALSE)</f>
        <v>925</v>
      </c>
      <c r="R1156">
        <v>231</v>
      </c>
      <c r="S1156">
        <f>VLOOKUP(A1156,'2010'!A:R,10,FALSE)</f>
        <v>109</v>
      </c>
      <c r="T1156">
        <v>51</v>
      </c>
      <c r="U1156">
        <f>VLOOKUP(A1156,'2010'!A:T,11,FALSE)</f>
        <v>39</v>
      </c>
      <c r="V1156">
        <v>4072</v>
      </c>
      <c r="W1156">
        <f>VLOOKUP(A1156,'2010'!A:V,12,FALSE)</f>
        <v>4542</v>
      </c>
      <c r="X1156">
        <v>2089</v>
      </c>
      <c r="Y1156">
        <f>VLOOKUP(A1156,'2010'!A:X,13,FALSE)</f>
        <v>1743</v>
      </c>
      <c r="Z1156">
        <v>1983</v>
      </c>
      <c r="AA1156">
        <f>VLOOKUP(A1156,'2010'!A:Z,14,FALSE)</f>
        <v>2799</v>
      </c>
    </row>
    <row r="1157" spans="1:27" x14ac:dyDescent="0.25">
      <c r="A1157">
        <v>17031827500</v>
      </c>
      <c r="B1157">
        <v>5702</v>
      </c>
      <c r="C1157">
        <f>VLOOKUP(A1157,'2010'!A:N,2,FALSE)</f>
        <v>5341</v>
      </c>
      <c r="D1157">
        <v>2672</v>
      </c>
      <c r="E1157">
        <f>VLOOKUP(A1157,'2010'!A:P,3,FALSE)</f>
        <v>2984</v>
      </c>
      <c r="F1157">
        <v>0</v>
      </c>
      <c r="G1157">
        <f>VLOOKUP(A1157,'2010'!A:R,4,FALSE)</f>
        <v>0</v>
      </c>
      <c r="H1157">
        <v>2384</v>
      </c>
      <c r="I1157">
        <f>VLOOKUP(A1157,'2010'!A:T,5,FALSE)</f>
        <v>1947</v>
      </c>
      <c r="J1157">
        <v>624</v>
      </c>
      <c r="K1157">
        <f>VLOOKUP(A1157,'2010'!A:V,6,FALSE)</f>
        <v>270</v>
      </c>
      <c r="L1157">
        <v>828</v>
      </c>
      <c r="M1157">
        <f>VLOOKUP(A1157,'2010'!A:X,7,FALSE)</f>
        <v>856</v>
      </c>
      <c r="N1157">
        <v>1378</v>
      </c>
      <c r="O1157">
        <f>VLOOKUP(A1157,'2010'!A:N,8,FALSE)</f>
        <v>1007</v>
      </c>
      <c r="P1157">
        <v>802</v>
      </c>
      <c r="Q1157">
        <f>VLOOKUP(A1157,'2010'!A:P,9,FALSE)</f>
        <v>728</v>
      </c>
      <c r="R1157">
        <v>215</v>
      </c>
      <c r="S1157">
        <f>VLOOKUP(A1157,'2010'!A:R,10,FALSE)</f>
        <v>116</v>
      </c>
      <c r="T1157">
        <v>68</v>
      </c>
      <c r="U1157">
        <f>VLOOKUP(A1157,'2010'!A:T,11,FALSE)</f>
        <v>47</v>
      </c>
      <c r="V1157">
        <v>5633</v>
      </c>
      <c r="W1157">
        <f>VLOOKUP(A1157,'2010'!A:V,12,FALSE)</f>
        <v>5341</v>
      </c>
      <c r="X1157">
        <v>2910</v>
      </c>
      <c r="Y1157">
        <f>VLOOKUP(A1157,'2010'!A:X,13,FALSE)</f>
        <v>3353</v>
      </c>
      <c r="Z1157">
        <v>2723</v>
      </c>
      <c r="AA1157">
        <f>VLOOKUP(A1157,'2010'!A:Z,14,FALSE)</f>
        <v>1988</v>
      </c>
    </row>
    <row r="1158" spans="1:27" x14ac:dyDescent="0.25">
      <c r="A1158">
        <v>17031827600</v>
      </c>
      <c r="B1158">
        <v>3280</v>
      </c>
      <c r="C1158">
        <f>VLOOKUP(A1158,'2010'!A:N,2,FALSE)</f>
        <v>3536</v>
      </c>
      <c r="D1158">
        <v>3182</v>
      </c>
      <c r="E1158">
        <f>VLOOKUP(A1158,'2010'!A:P,3,FALSE)</f>
        <v>3405</v>
      </c>
      <c r="F1158">
        <v>0</v>
      </c>
      <c r="G1158">
        <f>VLOOKUP(A1158,'2010'!A:R,4,FALSE)</f>
        <v>0</v>
      </c>
      <c r="H1158">
        <v>24</v>
      </c>
      <c r="I1158">
        <f>VLOOKUP(A1158,'2010'!A:T,5,FALSE)</f>
        <v>45</v>
      </c>
      <c r="J1158">
        <v>41</v>
      </c>
      <c r="K1158">
        <f>VLOOKUP(A1158,'2010'!A:V,6,FALSE)</f>
        <v>0</v>
      </c>
      <c r="L1158">
        <v>248</v>
      </c>
      <c r="M1158">
        <f>VLOOKUP(A1158,'2010'!A:X,7,FALSE)</f>
        <v>359</v>
      </c>
      <c r="N1158">
        <v>731</v>
      </c>
      <c r="O1158">
        <f>VLOOKUP(A1158,'2010'!A:N,8,FALSE)</f>
        <v>770</v>
      </c>
      <c r="P1158">
        <v>839</v>
      </c>
      <c r="Q1158">
        <f>VLOOKUP(A1158,'2010'!A:P,9,FALSE)</f>
        <v>899</v>
      </c>
      <c r="R1158">
        <v>230</v>
      </c>
      <c r="S1158">
        <f>VLOOKUP(A1158,'2010'!A:R,10,FALSE)</f>
        <v>201</v>
      </c>
      <c r="T1158">
        <v>167</v>
      </c>
      <c r="U1158">
        <f>VLOOKUP(A1158,'2010'!A:T,11,FALSE)</f>
        <v>12</v>
      </c>
      <c r="V1158">
        <v>3280</v>
      </c>
      <c r="W1158">
        <f>VLOOKUP(A1158,'2010'!A:V,12,FALSE)</f>
        <v>3536</v>
      </c>
      <c r="X1158">
        <v>2088</v>
      </c>
      <c r="Y1158">
        <f>VLOOKUP(A1158,'2010'!A:X,13,FALSE)</f>
        <v>2154</v>
      </c>
      <c r="Z1158">
        <v>1192</v>
      </c>
      <c r="AA1158">
        <f>VLOOKUP(A1158,'2010'!A:Z,14,FALSE)</f>
        <v>1382</v>
      </c>
    </row>
    <row r="1159" spans="1:27" x14ac:dyDescent="0.25">
      <c r="A1159">
        <v>17031827700</v>
      </c>
      <c r="B1159">
        <v>2864</v>
      </c>
      <c r="C1159">
        <f>VLOOKUP(A1159,'2010'!A:N,2,FALSE)</f>
        <v>2853</v>
      </c>
      <c r="D1159">
        <v>2075</v>
      </c>
      <c r="E1159">
        <f>VLOOKUP(A1159,'2010'!A:P,3,FALSE)</f>
        <v>2044</v>
      </c>
      <c r="F1159">
        <v>14</v>
      </c>
      <c r="G1159">
        <f>VLOOKUP(A1159,'2010'!A:R,4,FALSE)</f>
        <v>12</v>
      </c>
      <c r="H1159">
        <v>370</v>
      </c>
      <c r="I1159">
        <f>VLOOKUP(A1159,'2010'!A:T,5,FALSE)</f>
        <v>263</v>
      </c>
      <c r="J1159">
        <v>384</v>
      </c>
      <c r="K1159">
        <f>VLOOKUP(A1159,'2010'!A:V,6,FALSE)</f>
        <v>507</v>
      </c>
      <c r="L1159">
        <v>250</v>
      </c>
      <c r="M1159">
        <f>VLOOKUP(A1159,'2010'!A:X,7,FALSE)</f>
        <v>345</v>
      </c>
      <c r="N1159">
        <v>647</v>
      </c>
      <c r="O1159">
        <f>VLOOKUP(A1159,'2010'!A:N,8,FALSE)</f>
        <v>511</v>
      </c>
      <c r="P1159">
        <v>566</v>
      </c>
      <c r="Q1159">
        <f>VLOOKUP(A1159,'2010'!A:P,9,FALSE)</f>
        <v>757</v>
      </c>
      <c r="R1159">
        <v>183</v>
      </c>
      <c r="S1159">
        <f>VLOOKUP(A1159,'2010'!A:R,10,FALSE)</f>
        <v>143</v>
      </c>
      <c r="T1159">
        <v>49</v>
      </c>
      <c r="U1159">
        <f>VLOOKUP(A1159,'2010'!A:T,11,FALSE)</f>
        <v>45</v>
      </c>
      <c r="V1159">
        <v>2864</v>
      </c>
      <c r="W1159">
        <f>VLOOKUP(A1159,'2010'!A:V,12,FALSE)</f>
        <v>2853</v>
      </c>
      <c r="X1159">
        <v>1431</v>
      </c>
      <c r="Y1159">
        <f>VLOOKUP(A1159,'2010'!A:X,13,FALSE)</f>
        <v>1841</v>
      </c>
      <c r="Z1159">
        <v>1433</v>
      </c>
      <c r="AA1159">
        <f>VLOOKUP(A1159,'2010'!A:Z,14,FALSE)</f>
        <v>1012</v>
      </c>
    </row>
    <row r="1160" spans="1:27" x14ac:dyDescent="0.25">
      <c r="A1160">
        <v>17031827801</v>
      </c>
      <c r="B1160">
        <v>5392</v>
      </c>
      <c r="C1160">
        <f>VLOOKUP(A1160,'2010'!A:N,2,FALSE)</f>
        <v>5337</v>
      </c>
      <c r="D1160">
        <v>3819</v>
      </c>
      <c r="E1160">
        <f>VLOOKUP(A1160,'2010'!A:P,3,FALSE)</f>
        <v>3295</v>
      </c>
      <c r="F1160">
        <v>17</v>
      </c>
      <c r="G1160">
        <f>VLOOKUP(A1160,'2010'!A:R,4,FALSE)</f>
        <v>26</v>
      </c>
      <c r="H1160">
        <v>465</v>
      </c>
      <c r="I1160">
        <f>VLOOKUP(A1160,'2010'!A:T,5,FALSE)</f>
        <v>252</v>
      </c>
      <c r="J1160">
        <v>1049</v>
      </c>
      <c r="K1160">
        <f>VLOOKUP(A1160,'2010'!A:V,6,FALSE)</f>
        <v>1732</v>
      </c>
      <c r="L1160">
        <v>384</v>
      </c>
      <c r="M1160">
        <f>VLOOKUP(A1160,'2010'!A:X,7,FALSE)</f>
        <v>687</v>
      </c>
      <c r="N1160">
        <v>693</v>
      </c>
      <c r="O1160">
        <f>VLOOKUP(A1160,'2010'!A:N,8,FALSE)</f>
        <v>832</v>
      </c>
      <c r="P1160">
        <v>1360</v>
      </c>
      <c r="Q1160">
        <f>VLOOKUP(A1160,'2010'!A:P,9,FALSE)</f>
        <v>1235</v>
      </c>
      <c r="R1160">
        <v>496</v>
      </c>
      <c r="S1160">
        <f>VLOOKUP(A1160,'2010'!A:R,10,FALSE)</f>
        <v>519</v>
      </c>
      <c r="T1160">
        <v>366</v>
      </c>
      <c r="U1160">
        <f>VLOOKUP(A1160,'2010'!A:T,11,FALSE)</f>
        <v>70</v>
      </c>
      <c r="V1160">
        <v>5116</v>
      </c>
      <c r="W1160">
        <f>VLOOKUP(A1160,'2010'!A:V,12,FALSE)</f>
        <v>4990</v>
      </c>
      <c r="X1160">
        <v>4222</v>
      </c>
      <c r="Y1160">
        <f>VLOOKUP(A1160,'2010'!A:X,13,FALSE)</f>
        <v>4218</v>
      </c>
      <c r="Z1160">
        <v>894</v>
      </c>
      <c r="AA1160">
        <f>VLOOKUP(A1160,'2010'!A:Z,14,FALSE)</f>
        <v>772</v>
      </c>
    </row>
    <row r="1161" spans="1:27" x14ac:dyDescent="0.25">
      <c r="A1161">
        <v>17031827802</v>
      </c>
      <c r="B1161">
        <v>3501</v>
      </c>
      <c r="C1161">
        <f>VLOOKUP(A1161,'2010'!A:N,2,FALSE)</f>
        <v>3010</v>
      </c>
      <c r="D1161">
        <v>2901</v>
      </c>
      <c r="E1161">
        <f>VLOOKUP(A1161,'2010'!A:P,3,FALSE)</f>
        <v>2392</v>
      </c>
      <c r="F1161">
        <v>12</v>
      </c>
      <c r="G1161">
        <f>VLOOKUP(A1161,'2010'!A:R,4,FALSE)</f>
        <v>21</v>
      </c>
      <c r="H1161">
        <v>141</v>
      </c>
      <c r="I1161">
        <f>VLOOKUP(A1161,'2010'!A:T,5,FALSE)</f>
        <v>127</v>
      </c>
      <c r="J1161">
        <v>447</v>
      </c>
      <c r="K1161">
        <f>VLOOKUP(A1161,'2010'!A:V,6,FALSE)</f>
        <v>446</v>
      </c>
      <c r="L1161">
        <v>103</v>
      </c>
      <c r="M1161">
        <f>VLOOKUP(A1161,'2010'!A:X,7,FALSE)</f>
        <v>259</v>
      </c>
      <c r="N1161">
        <v>694</v>
      </c>
      <c r="O1161">
        <f>VLOOKUP(A1161,'2010'!A:N,8,FALSE)</f>
        <v>542</v>
      </c>
      <c r="P1161">
        <v>860</v>
      </c>
      <c r="Q1161">
        <f>VLOOKUP(A1161,'2010'!A:P,9,FALSE)</f>
        <v>551</v>
      </c>
      <c r="R1161">
        <v>468</v>
      </c>
      <c r="S1161">
        <f>VLOOKUP(A1161,'2010'!A:R,10,FALSE)</f>
        <v>486</v>
      </c>
      <c r="T1161">
        <v>215</v>
      </c>
      <c r="U1161">
        <f>VLOOKUP(A1161,'2010'!A:T,11,FALSE)</f>
        <v>157</v>
      </c>
      <c r="V1161">
        <v>3491</v>
      </c>
      <c r="W1161">
        <f>VLOOKUP(A1161,'2010'!A:V,12,FALSE)</f>
        <v>2981</v>
      </c>
      <c r="X1161">
        <v>2881</v>
      </c>
      <c r="Y1161">
        <f>VLOOKUP(A1161,'2010'!A:X,13,FALSE)</f>
        <v>2836</v>
      </c>
      <c r="Z1161">
        <v>610</v>
      </c>
      <c r="AA1161">
        <f>VLOOKUP(A1161,'2010'!A:Z,14,FALSE)</f>
        <v>145</v>
      </c>
    </row>
    <row r="1162" spans="1:27" x14ac:dyDescent="0.25">
      <c r="A1162">
        <v>17031827804</v>
      </c>
      <c r="B1162">
        <v>3192</v>
      </c>
      <c r="C1162">
        <f>VLOOKUP(A1162,'2010'!A:N,2,FALSE)</f>
        <v>2823</v>
      </c>
      <c r="D1162">
        <v>2553</v>
      </c>
      <c r="E1162">
        <f>VLOOKUP(A1162,'2010'!A:P,3,FALSE)</f>
        <v>2219</v>
      </c>
      <c r="F1162">
        <v>11</v>
      </c>
      <c r="G1162">
        <f>VLOOKUP(A1162,'2010'!A:R,4,FALSE)</f>
        <v>0</v>
      </c>
      <c r="H1162">
        <v>200</v>
      </c>
      <c r="I1162">
        <f>VLOOKUP(A1162,'2010'!A:T,5,FALSE)</f>
        <v>27</v>
      </c>
      <c r="J1162">
        <v>428</v>
      </c>
      <c r="K1162">
        <f>VLOOKUP(A1162,'2010'!A:V,6,FALSE)</f>
        <v>588</v>
      </c>
      <c r="L1162">
        <v>222</v>
      </c>
      <c r="M1162">
        <f>VLOOKUP(A1162,'2010'!A:X,7,FALSE)</f>
        <v>115</v>
      </c>
      <c r="N1162">
        <v>535</v>
      </c>
      <c r="O1162">
        <f>VLOOKUP(A1162,'2010'!A:N,8,FALSE)</f>
        <v>422</v>
      </c>
      <c r="P1162">
        <v>705</v>
      </c>
      <c r="Q1162">
        <f>VLOOKUP(A1162,'2010'!A:P,9,FALSE)</f>
        <v>644</v>
      </c>
      <c r="R1162">
        <v>578</v>
      </c>
      <c r="S1162">
        <f>VLOOKUP(A1162,'2010'!A:R,10,FALSE)</f>
        <v>489</v>
      </c>
      <c r="T1162">
        <v>249</v>
      </c>
      <c r="U1162">
        <f>VLOOKUP(A1162,'2010'!A:T,11,FALSE)</f>
        <v>76</v>
      </c>
      <c r="V1162">
        <v>3187</v>
      </c>
      <c r="W1162">
        <f>VLOOKUP(A1162,'2010'!A:V,12,FALSE)</f>
        <v>2823</v>
      </c>
      <c r="X1162">
        <v>2928</v>
      </c>
      <c r="Y1162">
        <f>VLOOKUP(A1162,'2010'!A:X,13,FALSE)</f>
        <v>2463</v>
      </c>
      <c r="Z1162">
        <v>259</v>
      </c>
      <c r="AA1162">
        <f>VLOOKUP(A1162,'2010'!A:Z,14,FALSE)</f>
        <v>360</v>
      </c>
    </row>
    <row r="1163" spans="1:27" x14ac:dyDescent="0.25">
      <c r="A1163">
        <v>17031827805</v>
      </c>
      <c r="B1163">
        <v>2676</v>
      </c>
      <c r="C1163">
        <f>VLOOKUP(A1163,'2010'!A:N,2,FALSE)</f>
        <v>2751</v>
      </c>
      <c r="D1163">
        <v>2095</v>
      </c>
      <c r="E1163">
        <f>VLOOKUP(A1163,'2010'!A:P,3,FALSE)</f>
        <v>2087</v>
      </c>
      <c r="F1163">
        <v>0</v>
      </c>
      <c r="G1163">
        <f>VLOOKUP(A1163,'2010'!A:R,4,FALSE)</f>
        <v>0</v>
      </c>
      <c r="H1163">
        <v>52</v>
      </c>
      <c r="I1163">
        <f>VLOOKUP(A1163,'2010'!A:T,5,FALSE)</f>
        <v>75</v>
      </c>
      <c r="J1163">
        <v>529</v>
      </c>
      <c r="K1163">
        <f>VLOOKUP(A1163,'2010'!A:V,6,FALSE)</f>
        <v>589</v>
      </c>
      <c r="L1163">
        <v>86</v>
      </c>
      <c r="M1163">
        <f>VLOOKUP(A1163,'2010'!A:X,7,FALSE)</f>
        <v>221</v>
      </c>
      <c r="N1163">
        <v>463</v>
      </c>
      <c r="O1163">
        <f>VLOOKUP(A1163,'2010'!A:N,8,FALSE)</f>
        <v>476</v>
      </c>
      <c r="P1163">
        <v>923</v>
      </c>
      <c r="Q1163">
        <f>VLOOKUP(A1163,'2010'!A:P,9,FALSE)</f>
        <v>760</v>
      </c>
      <c r="R1163">
        <v>301</v>
      </c>
      <c r="S1163">
        <f>VLOOKUP(A1163,'2010'!A:R,10,FALSE)</f>
        <v>244</v>
      </c>
      <c r="T1163">
        <v>180</v>
      </c>
      <c r="U1163">
        <f>VLOOKUP(A1163,'2010'!A:T,11,FALSE)</f>
        <v>93</v>
      </c>
      <c r="V1163">
        <v>2659</v>
      </c>
      <c r="W1163">
        <f>VLOOKUP(A1163,'2010'!A:V,12,FALSE)</f>
        <v>2751</v>
      </c>
      <c r="X1163">
        <v>2348</v>
      </c>
      <c r="Y1163">
        <f>VLOOKUP(A1163,'2010'!A:X,13,FALSE)</f>
        <v>2398</v>
      </c>
      <c r="Z1163">
        <v>311</v>
      </c>
      <c r="AA1163">
        <f>VLOOKUP(A1163,'2010'!A:Z,14,FALSE)</f>
        <v>353</v>
      </c>
    </row>
    <row r="1164" spans="1:27" x14ac:dyDescent="0.25">
      <c r="A1164">
        <v>17031827901</v>
      </c>
      <c r="B1164">
        <v>2557</v>
      </c>
      <c r="C1164">
        <f>VLOOKUP(A1164,'2010'!A:N,2,FALSE)</f>
        <v>2518</v>
      </c>
      <c r="D1164">
        <v>1903</v>
      </c>
      <c r="E1164">
        <f>VLOOKUP(A1164,'2010'!A:P,3,FALSE)</f>
        <v>2044</v>
      </c>
      <c r="F1164">
        <v>23</v>
      </c>
      <c r="G1164">
        <f>VLOOKUP(A1164,'2010'!A:R,4,FALSE)</f>
        <v>73</v>
      </c>
      <c r="H1164">
        <v>124</v>
      </c>
      <c r="I1164">
        <f>VLOOKUP(A1164,'2010'!A:T,5,FALSE)</f>
        <v>30</v>
      </c>
      <c r="J1164">
        <v>483</v>
      </c>
      <c r="K1164">
        <f>VLOOKUP(A1164,'2010'!A:V,6,FALSE)</f>
        <v>371</v>
      </c>
      <c r="L1164">
        <v>146</v>
      </c>
      <c r="M1164">
        <f>VLOOKUP(A1164,'2010'!A:X,7,FALSE)</f>
        <v>222</v>
      </c>
      <c r="N1164">
        <v>553</v>
      </c>
      <c r="O1164">
        <f>VLOOKUP(A1164,'2010'!A:N,8,FALSE)</f>
        <v>485</v>
      </c>
      <c r="P1164">
        <v>605</v>
      </c>
      <c r="Q1164">
        <f>VLOOKUP(A1164,'2010'!A:P,9,FALSE)</f>
        <v>506</v>
      </c>
      <c r="R1164">
        <v>366</v>
      </c>
      <c r="S1164">
        <f>VLOOKUP(A1164,'2010'!A:R,10,FALSE)</f>
        <v>400</v>
      </c>
      <c r="T1164">
        <v>234</v>
      </c>
      <c r="U1164">
        <f>VLOOKUP(A1164,'2010'!A:T,11,FALSE)</f>
        <v>90</v>
      </c>
      <c r="V1164">
        <v>2374</v>
      </c>
      <c r="W1164">
        <f>VLOOKUP(A1164,'2010'!A:V,12,FALSE)</f>
        <v>2261</v>
      </c>
      <c r="X1164">
        <v>1986</v>
      </c>
      <c r="Y1164">
        <f>VLOOKUP(A1164,'2010'!A:X,13,FALSE)</f>
        <v>2215</v>
      </c>
      <c r="Z1164">
        <v>388</v>
      </c>
      <c r="AA1164">
        <f>VLOOKUP(A1164,'2010'!A:Z,14,FALSE)</f>
        <v>46</v>
      </c>
    </row>
    <row r="1165" spans="1:27" x14ac:dyDescent="0.25">
      <c r="A1165">
        <v>17031827902</v>
      </c>
      <c r="B1165">
        <v>4775</v>
      </c>
      <c r="C1165">
        <f>VLOOKUP(A1165,'2010'!A:N,2,FALSE)</f>
        <v>4018</v>
      </c>
      <c r="D1165">
        <v>2141</v>
      </c>
      <c r="E1165">
        <f>VLOOKUP(A1165,'2010'!A:P,3,FALSE)</f>
        <v>1518</v>
      </c>
      <c r="F1165">
        <v>13</v>
      </c>
      <c r="G1165">
        <f>VLOOKUP(A1165,'2010'!A:R,4,FALSE)</f>
        <v>55</v>
      </c>
      <c r="H1165">
        <v>967</v>
      </c>
      <c r="I1165">
        <f>VLOOKUP(A1165,'2010'!A:T,5,FALSE)</f>
        <v>239</v>
      </c>
      <c r="J1165">
        <v>1609</v>
      </c>
      <c r="K1165">
        <f>VLOOKUP(A1165,'2010'!A:V,6,FALSE)</f>
        <v>2194</v>
      </c>
      <c r="L1165">
        <v>515</v>
      </c>
      <c r="M1165">
        <f>VLOOKUP(A1165,'2010'!A:X,7,FALSE)</f>
        <v>334</v>
      </c>
      <c r="N1165">
        <v>899</v>
      </c>
      <c r="O1165">
        <f>VLOOKUP(A1165,'2010'!A:N,8,FALSE)</f>
        <v>847</v>
      </c>
      <c r="P1165">
        <v>1032</v>
      </c>
      <c r="Q1165">
        <f>VLOOKUP(A1165,'2010'!A:P,9,FALSE)</f>
        <v>1130</v>
      </c>
      <c r="R1165">
        <v>451</v>
      </c>
      <c r="S1165">
        <f>VLOOKUP(A1165,'2010'!A:R,10,FALSE)</f>
        <v>460</v>
      </c>
      <c r="T1165">
        <v>172</v>
      </c>
      <c r="U1165">
        <f>VLOOKUP(A1165,'2010'!A:T,11,FALSE)</f>
        <v>58</v>
      </c>
      <c r="V1165">
        <v>4775</v>
      </c>
      <c r="W1165">
        <f>VLOOKUP(A1165,'2010'!A:V,12,FALSE)</f>
        <v>4018</v>
      </c>
      <c r="X1165">
        <v>3089</v>
      </c>
      <c r="Y1165">
        <f>VLOOKUP(A1165,'2010'!A:X,13,FALSE)</f>
        <v>2505</v>
      </c>
      <c r="Z1165">
        <v>1686</v>
      </c>
      <c r="AA1165">
        <f>VLOOKUP(A1165,'2010'!A:Z,14,FALSE)</f>
        <v>1513</v>
      </c>
    </row>
    <row r="1166" spans="1:27" x14ac:dyDescent="0.25">
      <c r="A1166">
        <v>17031828000</v>
      </c>
      <c r="B1166">
        <v>5426</v>
      </c>
      <c r="C1166">
        <f>VLOOKUP(A1166,'2010'!A:N,2,FALSE)</f>
        <v>4919</v>
      </c>
      <c r="D1166">
        <v>1791</v>
      </c>
      <c r="E1166">
        <f>VLOOKUP(A1166,'2010'!A:P,3,FALSE)</f>
        <v>1090</v>
      </c>
      <c r="F1166">
        <v>18</v>
      </c>
      <c r="G1166">
        <f>VLOOKUP(A1166,'2010'!A:R,4,FALSE)</f>
        <v>0</v>
      </c>
      <c r="H1166">
        <v>765</v>
      </c>
      <c r="I1166">
        <f>VLOOKUP(A1166,'2010'!A:T,5,FALSE)</f>
        <v>843</v>
      </c>
      <c r="J1166">
        <v>2848</v>
      </c>
      <c r="K1166">
        <f>VLOOKUP(A1166,'2010'!A:V,6,FALSE)</f>
        <v>2958</v>
      </c>
      <c r="L1166">
        <v>311</v>
      </c>
      <c r="M1166">
        <f>VLOOKUP(A1166,'2010'!A:X,7,FALSE)</f>
        <v>390</v>
      </c>
      <c r="N1166">
        <v>1298</v>
      </c>
      <c r="O1166">
        <f>VLOOKUP(A1166,'2010'!A:N,8,FALSE)</f>
        <v>1108</v>
      </c>
      <c r="P1166">
        <v>1349</v>
      </c>
      <c r="Q1166">
        <f>VLOOKUP(A1166,'2010'!A:P,9,FALSE)</f>
        <v>1300</v>
      </c>
      <c r="R1166">
        <v>491</v>
      </c>
      <c r="S1166">
        <f>VLOOKUP(A1166,'2010'!A:R,10,FALSE)</f>
        <v>299</v>
      </c>
      <c r="T1166">
        <v>151</v>
      </c>
      <c r="U1166">
        <f>VLOOKUP(A1166,'2010'!A:T,11,FALSE)</f>
        <v>62</v>
      </c>
      <c r="V1166">
        <v>5340</v>
      </c>
      <c r="W1166">
        <f>VLOOKUP(A1166,'2010'!A:V,12,FALSE)</f>
        <v>4919</v>
      </c>
      <c r="X1166">
        <v>4154</v>
      </c>
      <c r="Y1166">
        <f>VLOOKUP(A1166,'2010'!A:X,13,FALSE)</f>
        <v>3901</v>
      </c>
      <c r="Z1166">
        <v>1186</v>
      </c>
      <c r="AA1166">
        <f>VLOOKUP(A1166,'2010'!A:Z,14,FALSE)</f>
        <v>1018</v>
      </c>
    </row>
    <row r="1167" spans="1:27" x14ac:dyDescent="0.25">
      <c r="A1167">
        <v>17031828100</v>
      </c>
      <c r="B1167">
        <v>4522</v>
      </c>
      <c r="C1167">
        <f>VLOOKUP(A1167,'2010'!A:N,2,FALSE)</f>
        <v>4729</v>
      </c>
      <c r="D1167">
        <v>807</v>
      </c>
      <c r="E1167">
        <f>VLOOKUP(A1167,'2010'!A:P,3,FALSE)</f>
        <v>278</v>
      </c>
      <c r="F1167">
        <v>100</v>
      </c>
      <c r="G1167">
        <f>VLOOKUP(A1167,'2010'!A:R,4,FALSE)</f>
        <v>18</v>
      </c>
      <c r="H1167">
        <v>664</v>
      </c>
      <c r="I1167">
        <f>VLOOKUP(A1167,'2010'!A:T,5,FALSE)</f>
        <v>262</v>
      </c>
      <c r="J1167">
        <v>2951</v>
      </c>
      <c r="K1167">
        <f>VLOOKUP(A1167,'2010'!A:V,6,FALSE)</f>
        <v>4062</v>
      </c>
      <c r="L1167">
        <v>314</v>
      </c>
      <c r="M1167">
        <f>VLOOKUP(A1167,'2010'!A:X,7,FALSE)</f>
        <v>342</v>
      </c>
      <c r="N1167">
        <v>919</v>
      </c>
      <c r="O1167">
        <f>VLOOKUP(A1167,'2010'!A:N,8,FALSE)</f>
        <v>1244</v>
      </c>
      <c r="P1167">
        <v>965</v>
      </c>
      <c r="Q1167">
        <f>VLOOKUP(A1167,'2010'!A:P,9,FALSE)</f>
        <v>960</v>
      </c>
      <c r="R1167">
        <v>675</v>
      </c>
      <c r="S1167">
        <f>VLOOKUP(A1167,'2010'!A:R,10,FALSE)</f>
        <v>778</v>
      </c>
      <c r="T1167">
        <v>254</v>
      </c>
      <c r="U1167">
        <f>VLOOKUP(A1167,'2010'!A:T,11,FALSE)</f>
        <v>92</v>
      </c>
      <c r="V1167">
        <v>4522</v>
      </c>
      <c r="W1167">
        <f>VLOOKUP(A1167,'2010'!A:V,12,FALSE)</f>
        <v>4729</v>
      </c>
      <c r="X1167">
        <v>3634</v>
      </c>
      <c r="Y1167">
        <f>VLOOKUP(A1167,'2010'!A:X,13,FALSE)</f>
        <v>4382</v>
      </c>
      <c r="Z1167">
        <v>888</v>
      </c>
      <c r="AA1167">
        <f>VLOOKUP(A1167,'2010'!A:Z,14,FALSE)</f>
        <v>347</v>
      </c>
    </row>
    <row r="1168" spans="1:27" x14ac:dyDescent="0.25">
      <c r="A1168">
        <v>17031828201</v>
      </c>
      <c r="B1168">
        <v>4042</v>
      </c>
      <c r="C1168">
        <f>VLOOKUP(A1168,'2010'!A:N,2,FALSE)</f>
        <v>4640</v>
      </c>
      <c r="D1168">
        <v>1834</v>
      </c>
      <c r="E1168">
        <f>VLOOKUP(A1168,'2010'!A:P,3,FALSE)</f>
        <v>1704</v>
      </c>
      <c r="F1168">
        <v>9</v>
      </c>
      <c r="G1168">
        <f>VLOOKUP(A1168,'2010'!A:R,4,FALSE)</f>
        <v>15</v>
      </c>
      <c r="H1168">
        <v>458</v>
      </c>
      <c r="I1168">
        <f>VLOOKUP(A1168,'2010'!A:T,5,FALSE)</f>
        <v>277</v>
      </c>
      <c r="J1168">
        <v>1681</v>
      </c>
      <c r="K1168">
        <f>VLOOKUP(A1168,'2010'!A:V,6,FALSE)</f>
        <v>2623</v>
      </c>
      <c r="L1168">
        <v>168</v>
      </c>
      <c r="M1168">
        <f>VLOOKUP(A1168,'2010'!A:X,7,FALSE)</f>
        <v>325</v>
      </c>
      <c r="N1168">
        <v>855</v>
      </c>
      <c r="O1168">
        <f>VLOOKUP(A1168,'2010'!A:N,8,FALSE)</f>
        <v>1048</v>
      </c>
      <c r="P1168">
        <v>1157</v>
      </c>
      <c r="Q1168">
        <f>VLOOKUP(A1168,'2010'!A:P,9,FALSE)</f>
        <v>1009</v>
      </c>
      <c r="R1168">
        <v>389</v>
      </c>
      <c r="S1168">
        <f>VLOOKUP(A1168,'2010'!A:R,10,FALSE)</f>
        <v>375</v>
      </c>
      <c r="T1168">
        <v>233</v>
      </c>
      <c r="U1168">
        <f>VLOOKUP(A1168,'2010'!A:T,11,FALSE)</f>
        <v>83</v>
      </c>
      <c r="V1168">
        <v>4039</v>
      </c>
      <c r="W1168">
        <f>VLOOKUP(A1168,'2010'!A:V,12,FALSE)</f>
        <v>4640</v>
      </c>
      <c r="X1168">
        <v>3106</v>
      </c>
      <c r="Y1168">
        <f>VLOOKUP(A1168,'2010'!A:X,13,FALSE)</f>
        <v>3237</v>
      </c>
      <c r="Z1168">
        <v>933</v>
      </c>
      <c r="AA1168">
        <f>VLOOKUP(A1168,'2010'!A:Z,14,FALSE)</f>
        <v>1403</v>
      </c>
    </row>
    <row r="1169" spans="1:27" x14ac:dyDescent="0.25">
      <c r="A1169">
        <v>17031828202</v>
      </c>
      <c r="B1169">
        <v>4443</v>
      </c>
      <c r="C1169">
        <f>VLOOKUP(A1169,'2010'!A:N,2,FALSE)</f>
        <v>4452</v>
      </c>
      <c r="D1169">
        <v>1700</v>
      </c>
      <c r="E1169">
        <f>VLOOKUP(A1169,'2010'!A:P,3,FALSE)</f>
        <v>1556</v>
      </c>
      <c r="F1169">
        <v>127</v>
      </c>
      <c r="G1169">
        <f>VLOOKUP(A1169,'2010'!A:R,4,FALSE)</f>
        <v>0</v>
      </c>
      <c r="H1169">
        <v>541</v>
      </c>
      <c r="I1169">
        <f>VLOOKUP(A1169,'2010'!A:T,5,FALSE)</f>
        <v>368</v>
      </c>
      <c r="J1169">
        <v>2018</v>
      </c>
      <c r="K1169">
        <f>VLOOKUP(A1169,'2010'!A:V,6,FALSE)</f>
        <v>2489</v>
      </c>
      <c r="L1169">
        <v>239</v>
      </c>
      <c r="M1169">
        <f>VLOOKUP(A1169,'2010'!A:X,7,FALSE)</f>
        <v>223</v>
      </c>
      <c r="N1169">
        <v>992</v>
      </c>
      <c r="O1169">
        <f>VLOOKUP(A1169,'2010'!A:N,8,FALSE)</f>
        <v>952</v>
      </c>
      <c r="P1169">
        <v>1355</v>
      </c>
      <c r="Q1169">
        <f>VLOOKUP(A1169,'2010'!A:P,9,FALSE)</f>
        <v>1062</v>
      </c>
      <c r="R1169">
        <v>581</v>
      </c>
      <c r="S1169">
        <f>VLOOKUP(A1169,'2010'!A:R,10,FALSE)</f>
        <v>494</v>
      </c>
      <c r="T1169">
        <v>173</v>
      </c>
      <c r="U1169">
        <f>VLOOKUP(A1169,'2010'!A:T,11,FALSE)</f>
        <v>127</v>
      </c>
      <c r="V1169">
        <v>4443</v>
      </c>
      <c r="W1169">
        <f>VLOOKUP(A1169,'2010'!A:V,12,FALSE)</f>
        <v>4452</v>
      </c>
      <c r="X1169">
        <v>3407</v>
      </c>
      <c r="Y1169">
        <f>VLOOKUP(A1169,'2010'!A:X,13,FALSE)</f>
        <v>2936</v>
      </c>
      <c r="Z1169">
        <v>1036</v>
      </c>
      <c r="AA1169">
        <f>VLOOKUP(A1169,'2010'!A:Z,14,FALSE)</f>
        <v>1516</v>
      </c>
    </row>
    <row r="1170" spans="1:27" x14ac:dyDescent="0.25">
      <c r="A1170">
        <v>17031828300</v>
      </c>
      <c r="B1170">
        <v>3323</v>
      </c>
      <c r="C1170">
        <f>VLOOKUP(A1170,'2010'!A:N,2,FALSE)</f>
        <v>3205</v>
      </c>
      <c r="D1170">
        <v>883</v>
      </c>
      <c r="E1170">
        <f>VLOOKUP(A1170,'2010'!A:P,3,FALSE)</f>
        <v>750</v>
      </c>
      <c r="F1170">
        <v>39</v>
      </c>
      <c r="G1170">
        <f>VLOOKUP(A1170,'2010'!A:R,4,FALSE)</f>
        <v>8</v>
      </c>
      <c r="H1170">
        <v>344</v>
      </c>
      <c r="I1170">
        <f>VLOOKUP(A1170,'2010'!A:T,5,FALSE)</f>
        <v>458</v>
      </c>
      <c r="J1170">
        <v>2042</v>
      </c>
      <c r="K1170">
        <f>VLOOKUP(A1170,'2010'!A:V,6,FALSE)</f>
        <v>1966</v>
      </c>
      <c r="L1170">
        <v>218</v>
      </c>
      <c r="M1170">
        <f>VLOOKUP(A1170,'2010'!A:X,7,FALSE)</f>
        <v>409</v>
      </c>
      <c r="N1170">
        <v>1063</v>
      </c>
      <c r="O1170">
        <f>VLOOKUP(A1170,'2010'!A:N,8,FALSE)</f>
        <v>827</v>
      </c>
      <c r="P1170">
        <v>808</v>
      </c>
      <c r="Q1170">
        <f>VLOOKUP(A1170,'2010'!A:P,9,FALSE)</f>
        <v>759</v>
      </c>
      <c r="R1170">
        <v>255</v>
      </c>
      <c r="S1170">
        <f>VLOOKUP(A1170,'2010'!A:R,10,FALSE)</f>
        <v>278</v>
      </c>
      <c r="T1170">
        <v>155</v>
      </c>
      <c r="U1170">
        <f>VLOOKUP(A1170,'2010'!A:T,11,FALSE)</f>
        <v>35</v>
      </c>
      <c r="V1170">
        <v>3313</v>
      </c>
      <c r="W1170">
        <f>VLOOKUP(A1170,'2010'!A:V,12,FALSE)</f>
        <v>3205</v>
      </c>
      <c r="X1170">
        <v>2639</v>
      </c>
      <c r="Y1170">
        <f>VLOOKUP(A1170,'2010'!A:X,13,FALSE)</f>
        <v>2777</v>
      </c>
      <c r="Z1170">
        <v>674</v>
      </c>
      <c r="AA1170">
        <f>VLOOKUP(A1170,'2010'!A:Z,14,FALSE)</f>
        <v>428</v>
      </c>
    </row>
    <row r="1171" spans="1:27" x14ac:dyDescent="0.25">
      <c r="A1171">
        <v>17031828401</v>
      </c>
      <c r="B1171">
        <v>3610</v>
      </c>
      <c r="C1171">
        <f>VLOOKUP(A1171,'2010'!A:N,2,FALSE)</f>
        <v>3612</v>
      </c>
      <c r="D1171">
        <v>870</v>
      </c>
      <c r="E1171">
        <f>VLOOKUP(A1171,'2010'!A:P,3,FALSE)</f>
        <v>659</v>
      </c>
      <c r="F1171">
        <v>27</v>
      </c>
      <c r="G1171">
        <f>VLOOKUP(A1171,'2010'!A:R,4,FALSE)</f>
        <v>0</v>
      </c>
      <c r="H1171">
        <v>476</v>
      </c>
      <c r="I1171">
        <f>VLOOKUP(A1171,'2010'!A:T,5,FALSE)</f>
        <v>236</v>
      </c>
      <c r="J1171">
        <v>2111</v>
      </c>
      <c r="K1171">
        <f>VLOOKUP(A1171,'2010'!A:V,6,FALSE)</f>
        <v>2698</v>
      </c>
      <c r="L1171">
        <v>23</v>
      </c>
      <c r="M1171">
        <f>VLOOKUP(A1171,'2010'!A:X,7,FALSE)</f>
        <v>122</v>
      </c>
      <c r="N1171">
        <v>363</v>
      </c>
      <c r="O1171">
        <f>VLOOKUP(A1171,'2010'!A:N,8,FALSE)</f>
        <v>579</v>
      </c>
      <c r="P1171">
        <v>852</v>
      </c>
      <c r="Q1171">
        <f>VLOOKUP(A1171,'2010'!A:P,9,FALSE)</f>
        <v>849</v>
      </c>
      <c r="R1171">
        <v>765</v>
      </c>
      <c r="S1171">
        <f>VLOOKUP(A1171,'2010'!A:R,10,FALSE)</f>
        <v>586</v>
      </c>
      <c r="T1171">
        <v>452</v>
      </c>
      <c r="U1171">
        <f>VLOOKUP(A1171,'2010'!A:T,11,FALSE)</f>
        <v>116</v>
      </c>
      <c r="V1171">
        <v>3608</v>
      </c>
      <c r="W1171">
        <f>VLOOKUP(A1171,'2010'!A:V,12,FALSE)</f>
        <v>3612</v>
      </c>
      <c r="X1171">
        <v>2502</v>
      </c>
      <c r="Y1171">
        <f>VLOOKUP(A1171,'2010'!A:X,13,FALSE)</f>
        <v>3213</v>
      </c>
      <c r="Z1171">
        <v>1106</v>
      </c>
      <c r="AA1171">
        <f>VLOOKUP(A1171,'2010'!A:Z,14,FALSE)</f>
        <v>399</v>
      </c>
    </row>
    <row r="1172" spans="1:27" x14ac:dyDescent="0.25">
      <c r="A1172">
        <v>17031828402</v>
      </c>
      <c r="B1172">
        <v>3880</v>
      </c>
      <c r="C1172">
        <f>VLOOKUP(A1172,'2010'!A:N,2,FALSE)</f>
        <v>3907</v>
      </c>
      <c r="D1172">
        <v>1674</v>
      </c>
      <c r="E1172">
        <f>VLOOKUP(A1172,'2010'!A:P,3,FALSE)</f>
        <v>1523</v>
      </c>
      <c r="F1172">
        <v>16</v>
      </c>
      <c r="G1172">
        <f>VLOOKUP(A1172,'2010'!A:R,4,FALSE)</f>
        <v>33</v>
      </c>
      <c r="H1172">
        <v>650</v>
      </c>
      <c r="I1172">
        <f>VLOOKUP(A1172,'2010'!A:T,5,FALSE)</f>
        <v>334</v>
      </c>
      <c r="J1172">
        <v>1454</v>
      </c>
      <c r="K1172">
        <f>VLOOKUP(A1172,'2010'!A:V,6,FALSE)</f>
        <v>2000</v>
      </c>
      <c r="L1172">
        <v>248</v>
      </c>
      <c r="M1172">
        <f>VLOOKUP(A1172,'2010'!A:X,7,FALSE)</f>
        <v>259</v>
      </c>
      <c r="N1172">
        <v>813</v>
      </c>
      <c r="O1172">
        <f>VLOOKUP(A1172,'2010'!A:N,8,FALSE)</f>
        <v>762</v>
      </c>
      <c r="P1172">
        <v>874</v>
      </c>
      <c r="Q1172">
        <f>VLOOKUP(A1172,'2010'!A:P,9,FALSE)</f>
        <v>970</v>
      </c>
      <c r="R1172">
        <v>557</v>
      </c>
      <c r="S1172">
        <f>VLOOKUP(A1172,'2010'!A:R,10,FALSE)</f>
        <v>580</v>
      </c>
      <c r="T1172">
        <v>276</v>
      </c>
      <c r="U1172">
        <f>VLOOKUP(A1172,'2010'!A:T,11,FALSE)</f>
        <v>88</v>
      </c>
      <c r="V1172">
        <v>3752</v>
      </c>
      <c r="W1172">
        <f>VLOOKUP(A1172,'2010'!A:V,12,FALSE)</f>
        <v>3907</v>
      </c>
      <c r="X1172">
        <v>2649</v>
      </c>
      <c r="Y1172">
        <f>VLOOKUP(A1172,'2010'!A:X,13,FALSE)</f>
        <v>3017</v>
      </c>
      <c r="Z1172">
        <v>1103</v>
      </c>
      <c r="AA1172">
        <f>VLOOKUP(A1172,'2010'!A:Z,14,FALSE)</f>
        <v>890</v>
      </c>
    </row>
    <row r="1173" spans="1:27" x14ac:dyDescent="0.25">
      <c r="A1173">
        <v>17031828503</v>
      </c>
      <c r="B1173">
        <v>4551</v>
      </c>
      <c r="C1173">
        <f>VLOOKUP(A1173,'2010'!A:N,2,FALSE)</f>
        <v>4602</v>
      </c>
      <c r="D1173">
        <v>2926</v>
      </c>
      <c r="E1173">
        <f>VLOOKUP(A1173,'2010'!A:P,3,FALSE)</f>
        <v>2965</v>
      </c>
      <c r="F1173">
        <v>0</v>
      </c>
      <c r="G1173">
        <f>VLOOKUP(A1173,'2010'!A:R,4,FALSE)</f>
        <v>0</v>
      </c>
      <c r="H1173">
        <v>553</v>
      </c>
      <c r="I1173">
        <f>VLOOKUP(A1173,'2010'!A:T,5,FALSE)</f>
        <v>346</v>
      </c>
      <c r="J1173">
        <v>1049</v>
      </c>
      <c r="K1173">
        <f>VLOOKUP(A1173,'2010'!A:V,6,FALSE)</f>
        <v>1261</v>
      </c>
      <c r="L1173">
        <v>394</v>
      </c>
      <c r="M1173">
        <f>VLOOKUP(A1173,'2010'!A:X,7,FALSE)</f>
        <v>514</v>
      </c>
      <c r="N1173">
        <v>1079</v>
      </c>
      <c r="O1173">
        <f>VLOOKUP(A1173,'2010'!A:N,8,FALSE)</f>
        <v>729</v>
      </c>
      <c r="P1173">
        <v>833</v>
      </c>
      <c r="Q1173">
        <f>VLOOKUP(A1173,'2010'!A:P,9,FALSE)</f>
        <v>835</v>
      </c>
      <c r="R1173">
        <v>171</v>
      </c>
      <c r="S1173">
        <f>VLOOKUP(A1173,'2010'!A:R,10,FALSE)</f>
        <v>314</v>
      </c>
      <c r="T1173">
        <v>91</v>
      </c>
      <c r="U1173">
        <f>VLOOKUP(A1173,'2010'!A:T,11,FALSE)</f>
        <v>71</v>
      </c>
      <c r="V1173">
        <v>4526</v>
      </c>
      <c r="W1173">
        <f>VLOOKUP(A1173,'2010'!A:V,12,FALSE)</f>
        <v>4602</v>
      </c>
      <c r="X1173">
        <v>2795</v>
      </c>
      <c r="Y1173">
        <f>VLOOKUP(A1173,'2010'!A:X,13,FALSE)</f>
        <v>3557</v>
      </c>
      <c r="Z1173">
        <v>1731</v>
      </c>
      <c r="AA1173">
        <f>VLOOKUP(A1173,'2010'!A:Z,14,FALSE)</f>
        <v>1045</v>
      </c>
    </row>
    <row r="1174" spans="1:27" x14ac:dyDescent="0.25">
      <c r="A1174">
        <v>17031828504</v>
      </c>
      <c r="B1174">
        <v>5961</v>
      </c>
      <c r="C1174">
        <f>VLOOKUP(A1174,'2010'!A:N,2,FALSE)</f>
        <v>5902</v>
      </c>
      <c r="D1174">
        <v>3847</v>
      </c>
      <c r="E1174">
        <f>VLOOKUP(A1174,'2010'!A:P,3,FALSE)</f>
        <v>3679</v>
      </c>
      <c r="F1174">
        <v>23</v>
      </c>
      <c r="G1174">
        <f>VLOOKUP(A1174,'2010'!A:R,4,FALSE)</f>
        <v>9</v>
      </c>
      <c r="H1174">
        <v>421</v>
      </c>
      <c r="I1174">
        <f>VLOOKUP(A1174,'2010'!A:T,5,FALSE)</f>
        <v>516</v>
      </c>
      <c r="J1174">
        <v>1504</v>
      </c>
      <c r="K1174">
        <f>VLOOKUP(A1174,'2010'!A:V,6,FALSE)</f>
        <v>1476</v>
      </c>
      <c r="L1174">
        <v>433</v>
      </c>
      <c r="M1174">
        <f>VLOOKUP(A1174,'2010'!A:X,7,FALSE)</f>
        <v>545</v>
      </c>
      <c r="N1174">
        <v>1166</v>
      </c>
      <c r="O1174">
        <f>VLOOKUP(A1174,'2010'!A:N,8,FALSE)</f>
        <v>1066</v>
      </c>
      <c r="P1174">
        <v>1300</v>
      </c>
      <c r="Q1174">
        <f>VLOOKUP(A1174,'2010'!A:P,9,FALSE)</f>
        <v>1247</v>
      </c>
      <c r="R1174">
        <v>445</v>
      </c>
      <c r="S1174">
        <f>VLOOKUP(A1174,'2010'!A:R,10,FALSE)</f>
        <v>213</v>
      </c>
      <c r="T1174">
        <v>58</v>
      </c>
      <c r="U1174">
        <f>VLOOKUP(A1174,'2010'!A:T,11,FALSE)</f>
        <v>110</v>
      </c>
      <c r="V1174">
        <v>5928</v>
      </c>
      <c r="W1174">
        <f>VLOOKUP(A1174,'2010'!A:V,12,FALSE)</f>
        <v>5902</v>
      </c>
      <c r="X1174">
        <v>2478</v>
      </c>
      <c r="Y1174">
        <f>VLOOKUP(A1174,'2010'!A:X,13,FALSE)</f>
        <v>3627</v>
      </c>
      <c r="Z1174">
        <v>3450</v>
      </c>
      <c r="AA1174">
        <f>VLOOKUP(A1174,'2010'!A:Z,14,FALSE)</f>
        <v>2275</v>
      </c>
    </row>
    <row r="1175" spans="1:27" x14ac:dyDescent="0.25">
      <c r="A1175">
        <v>17031828505</v>
      </c>
      <c r="B1175">
        <v>6323</v>
      </c>
      <c r="C1175">
        <f>VLOOKUP(A1175,'2010'!A:N,2,FALSE)</f>
        <v>6052</v>
      </c>
      <c r="D1175">
        <v>2504</v>
      </c>
      <c r="E1175">
        <f>VLOOKUP(A1175,'2010'!A:P,3,FALSE)</f>
        <v>1899</v>
      </c>
      <c r="F1175">
        <v>30</v>
      </c>
      <c r="G1175">
        <f>VLOOKUP(A1175,'2010'!A:R,4,FALSE)</f>
        <v>0</v>
      </c>
      <c r="H1175">
        <v>398</v>
      </c>
      <c r="I1175">
        <f>VLOOKUP(A1175,'2010'!A:T,5,FALSE)</f>
        <v>785</v>
      </c>
      <c r="J1175">
        <v>3291</v>
      </c>
      <c r="K1175">
        <f>VLOOKUP(A1175,'2010'!A:V,6,FALSE)</f>
        <v>3318</v>
      </c>
      <c r="L1175">
        <v>262</v>
      </c>
      <c r="M1175">
        <f>VLOOKUP(A1175,'2010'!A:X,7,FALSE)</f>
        <v>438</v>
      </c>
      <c r="N1175">
        <v>1325</v>
      </c>
      <c r="O1175">
        <f>VLOOKUP(A1175,'2010'!A:N,8,FALSE)</f>
        <v>1444</v>
      </c>
      <c r="P1175">
        <v>1700</v>
      </c>
      <c r="Q1175">
        <f>VLOOKUP(A1175,'2010'!A:P,9,FALSE)</f>
        <v>1196</v>
      </c>
      <c r="R1175">
        <v>558</v>
      </c>
      <c r="S1175">
        <f>VLOOKUP(A1175,'2010'!A:R,10,FALSE)</f>
        <v>763</v>
      </c>
      <c r="T1175">
        <v>404</v>
      </c>
      <c r="U1175">
        <f>VLOOKUP(A1175,'2010'!A:T,11,FALSE)</f>
        <v>118</v>
      </c>
      <c r="V1175">
        <v>6323</v>
      </c>
      <c r="W1175">
        <f>VLOOKUP(A1175,'2010'!A:V,12,FALSE)</f>
        <v>6052</v>
      </c>
      <c r="X1175">
        <v>4621</v>
      </c>
      <c r="Y1175">
        <f>VLOOKUP(A1175,'2010'!A:X,13,FALSE)</f>
        <v>5468</v>
      </c>
      <c r="Z1175">
        <v>1702</v>
      </c>
      <c r="AA1175">
        <f>VLOOKUP(A1175,'2010'!A:Z,14,FALSE)</f>
        <v>584</v>
      </c>
    </row>
    <row r="1176" spans="1:27" x14ac:dyDescent="0.25">
      <c r="A1176">
        <v>17031828506</v>
      </c>
      <c r="B1176">
        <v>9027</v>
      </c>
      <c r="C1176">
        <f>VLOOKUP(A1176,'2010'!A:N,2,FALSE)</f>
        <v>8968</v>
      </c>
      <c r="D1176">
        <v>6024</v>
      </c>
      <c r="E1176">
        <f>VLOOKUP(A1176,'2010'!A:P,3,FALSE)</f>
        <v>4986</v>
      </c>
      <c r="F1176">
        <v>63</v>
      </c>
      <c r="G1176">
        <f>VLOOKUP(A1176,'2010'!A:R,4,FALSE)</f>
        <v>17</v>
      </c>
      <c r="H1176">
        <v>738</v>
      </c>
      <c r="I1176">
        <f>VLOOKUP(A1176,'2010'!A:T,5,FALSE)</f>
        <v>713</v>
      </c>
      <c r="J1176">
        <v>2245</v>
      </c>
      <c r="K1176">
        <f>VLOOKUP(A1176,'2010'!A:V,6,FALSE)</f>
        <v>3172</v>
      </c>
      <c r="L1176">
        <v>437</v>
      </c>
      <c r="M1176">
        <f>VLOOKUP(A1176,'2010'!A:X,7,FALSE)</f>
        <v>599</v>
      </c>
      <c r="N1176">
        <v>1335</v>
      </c>
      <c r="O1176">
        <f>VLOOKUP(A1176,'2010'!A:N,8,FALSE)</f>
        <v>1910</v>
      </c>
      <c r="P1176">
        <v>2667</v>
      </c>
      <c r="Q1176">
        <f>VLOOKUP(A1176,'2010'!A:P,9,FALSE)</f>
        <v>2111</v>
      </c>
      <c r="R1176">
        <v>1147</v>
      </c>
      <c r="S1176">
        <f>VLOOKUP(A1176,'2010'!A:R,10,FALSE)</f>
        <v>724</v>
      </c>
      <c r="T1176">
        <v>451</v>
      </c>
      <c r="U1176">
        <f>VLOOKUP(A1176,'2010'!A:T,11,FALSE)</f>
        <v>182</v>
      </c>
      <c r="V1176">
        <v>9027</v>
      </c>
      <c r="W1176">
        <f>VLOOKUP(A1176,'2010'!A:V,12,FALSE)</f>
        <v>8968</v>
      </c>
      <c r="X1176">
        <v>6958</v>
      </c>
      <c r="Y1176">
        <f>VLOOKUP(A1176,'2010'!A:X,13,FALSE)</f>
        <v>8061</v>
      </c>
      <c r="Z1176">
        <v>2069</v>
      </c>
      <c r="AA1176">
        <f>VLOOKUP(A1176,'2010'!A:Z,14,FALSE)</f>
        <v>907</v>
      </c>
    </row>
    <row r="1177" spans="1:27" x14ac:dyDescent="0.25">
      <c r="A1177">
        <v>17031828601</v>
      </c>
      <c r="B1177">
        <v>3917</v>
      </c>
      <c r="C1177">
        <f>VLOOKUP(A1177,'2010'!A:N,2,FALSE)</f>
        <v>4131</v>
      </c>
      <c r="D1177">
        <v>607</v>
      </c>
      <c r="E1177">
        <f>VLOOKUP(A1177,'2010'!A:P,3,FALSE)</f>
        <v>451</v>
      </c>
      <c r="F1177">
        <v>75</v>
      </c>
      <c r="G1177">
        <f>VLOOKUP(A1177,'2010'!A:R,4,FALSE)</f>
        <v>57</v>
      </c>
      <c r="H1177">
        <v>278</v>
      </c>
      <c r="I1177">
        <f>VLOOKUP(A1177,'2010'!A:T,5,FALSE)</f>
        <v>345</v>
      </c>
      <c r="J1177">
        <v>2897</v>
      </c>
      <c r="K1177">
        <f>VLOOKUP(A1177,'2010'!A:V,6,FALSE)</f>
        <v>3153</v>
      </c>
      <c r="L1177">
        <v>155</v>
      </c>
      <c r="M1177">
        <f>VLOOKUP(A1177,'2010'!A:X,7,FALSE)</f>
        <v>67</v>
      </c>
      <c r="N1177">
        <v>556</v>
      </c>
      <c r="O1177">
        <f>VLOOKUP(A1177,'2010'!A:N,8,FALSE)</f>
        <v>982</v>
      </c>
      <c r="P1177">
        <v>885</v>
      </c>
      <c r="Q1177">
        <f>VLOOKUP(A1177,'2010'!A:P,9,FALSE)</f>
        <v>745</v>
      </c>
      <c r="R1177">
        <v>647</v>
      </c>
      <c r="S1177">
        <f>VLOOKUP(A1177,'2010'!A:R,10,FALSE)</f>
        <v>661</v>
      </c>
      <c r="T1177">
        <v>582</v>
      </c>
      <c r="U1177">
        <f>VLOOKUP(A1177,'2010'!A:T,11,FALSE)</f>
        <v>114</v>
      </c>
      <c r="V1177">
        <v>3881</v>
      </c>
      <c r="W1177">
        <f>VLOOKUP(A1177,'2010'!A:V,12,FALSE)</f>
        <v>4131</v>
      </c>
      <c r="X1177">
        <v>3260</v>
      </c>
      <c r="Y1177">
        <f>VLOOKUP(A1177,'2010'!A:X,13,FALSE)</f>
        <v>3975</v>
      </c>
      <c r="Z1177">
        <v>621</v>
      </c>
      <c r="AA1177">
        <f>VLOOKUP(A1177,'2010'!A:Z,14,FALSE)</f>
        <v>156</v>
      </c>
    </row>
    <row r="1178" spans="1:27" x14ac:dyDescent="0.25">
      <c r="A1178">
        <v>17031828602</v>
      </c>
      <c r="B1178">
        <v>4770</v>
      </c>
      <c r="C1178">
        <f>VLOOKUP(A1178,'2010'!A:N,2,FALSE)</f>
        <v>4535</v>
      </c>
      <c r="D1178">
        <v>2285</v>
      </c>
      <c r="E1178">
        <f>VLOOKUP(A1178,'2010'!A:P,3,FALSE)</f>
        <v>1791</v>
      </c>
      <c r="F1178">
        <v>88</v>
      </c>
      <c r="G1178">
        <f>VLOOKUP(A1178,'2010'!A:R,4,FALSE)</f>
        <v>13</v>
      </c>
      <c r="H1178">
        <v>204</v>
      </c>
      <c r="I1178">
        <f>VLOOKUP(A1178,'2010'!A:T,5,FALSE)</f>
        <v>301</v>
      </c>
      <c r="J1178">
        <v>1771</v>
      </c>
      <c r="K1178">
        <f>VLOOKUP(A1178,'2010'!A:V,6,FALSE)</f>
        <v>2475</v>
      </c>
      <c r="L1178">
        <v>197</v>
      </c>
      <c r="M1178">
        <f>VLOOKUP(A1178,'2010'!A:X,7,FALSE)</f>
        <v>195</v>
      </c>
      <c r="N1178">
        <v>523</v>
      </c>
      <c r="O1178">
        <f>VLOOKUP(A1178,'2010'!A:N,8,FALSE)</f>
        <v>394</v>
      </c>
      <c r="P1178">
        <v>927</v>
      </c>
      <c r="Q1178">
        <f>VLOOKUP(A1178,'2010'!A:P,9,FALSE)</f>
        <v>916</v>
      </c>
      <c r="R1178">
        <v>890</v>
      </c>
      <c r="S1178">
        <f>VLOOKUP(A1178,'2010'!A:R,10,FALSE)</f>
        <v>780</v>
      </c>
      <c r="T1178">
        <v>620</v>
      </c>
      <c r="U1178">
        <f>VLOOKUP(A1178,'2010'!A:T,11,FALSE)</f>
        <v>146</v>
      </c>
      <c r="V1178">
        <v>4613</v>
      </c>
      <c r="W1178">
        <f>VLOOKUP(A1178,'2010'!A:V,12,FALSE)</f>
        <v>4443</v>
      </c>
      <c r="X1178">
        <v>4058</v>
      </c>
      <c r="Y1178">
        <f>VLOOKUP(A1178,'2010'!A:X,13,FALSE)</f>
        <v>4295</v>
      </c>
      <c r="Z1178">
        <v>555</v>
      </c>
      <c r="AA1178">
        <f>VLOOKUP(A1178,'2010'!A:Z,14,FALSE)</f>
        <v>148</v>
      </c>
    </row>
    <row r="1179" spans="1:27" x14ac:dyDescent="0.25">
      <c r="A1179">
        <v>17031828701</v>
      </c>
      <c r="B1179">
        <v>3753</v>
      </c>
      <c r="C1179">
        <f>VLOOKUP(A1179,'2010'!A:N,2,FALSE)</f>
        <v>3766</v>
      </c>
      <c r="D1179">
        <v>2211</v>
      </c>
      <c r="E1179">
        <f>VLOOKUP(A1179,'2010'!A:P,3,FALSE)</f>
        <v>1978</v>
      </c>
      <c r="F1179">
        <v>27</v>
      </c>
      <c r="G1179">
        <f>VLOOKUP(A1179,'2010'!A:R,4,FALSE)</f>
        <v>0</v>
      </c>
      <c r="H1179">
        <v>245</v>
      </c>
      <c r="I1179">
        <f>VLOOKUP(A1179,'2010'!A:T,5,FALSE)</f>
        <v>404</v>
      </c>
      <c r="J1179">
        <v>1199</v>
      </c>
      <c r="K1179">
        <f>VLOOKUP(A1179,'2010'!A:V,6,FALSE)</f>
        <v>1269</v>
      </c>
      <c r="L1179">
        <v>155</v>
      </c>
      <c r="M1179">
        <f>VLOOKUP(A1179,'2010'!A:X,7,FALSE)</f>
        <v>188</v>
      </c>
      <c r="N1179">
        <v>639</v>
      </c>
      <c r="O1179">
        <f>VLOOKUP(A1179,'2010'!A:N,8,FALSE)</f>
        <v>513</v>
      </c>
      <c r="P1179">
        <v>940</v>
      </c>
      <c r="Q1179">
        <f>VLOOKUP(A1179,'2010'!A:P,9,FALSE)</f>
        <v>1141</v>
      </c>
      <c r="R1179">
        <v>473</v>
      </c>
      <c r="S1179">
        <f>VLOOKUP(A1179,'2010'!A:R,10,FALSE)</f>
        <v>636</v>
      </c>
      <c r="T1179">
        <v>317</v>
      </c>
      <c r="U1179">
        <f>VLOOKUP(A1179,'2010'!A:T,11,FALSE)</f>
        <v>98</v>
      </c>
      <c r="V1179">
        <v>3523</v>
      </c>
      <c r="W1179">
        <f>VLOOKUP(A1179,'2010'!A:V,12,FALSE)</f>
        <v>3766</v>
      </c>
      <c r="X1179">
        <v>2786</v>
      </c>
      <c r="Y1179">
        <f>VLOOKUP(A1179,'2010'!A:X,13,FALSE)</f>
        <v>2852</v>
      </c>
      <c r="Z1179">
        <v>737</v>
      </c>
      <c r="AA1179">
        <f>VLOOKUP(A1179,'2010'!A:Z,14,FALSE)</f>
        <v>914</v>
      </c>
    </row>
    <row r="1180" spans="1:27" x14ac:dyDescent="0.25">
      <c r="A1180">
        <v>17031828702</v>
      </c>
      <c r="B1180">
        <v>5150</v>
      </c>
      <c r="C1180">
        <f>VLOOKUP(A1180,'2010'!A:N,2,FALSE)</f>
        <v>4836</v>
      </c>
      <c r="D1180">
        <v>3621</v>
      </c>
      <c r="E1180">
        <f>VLOOKUP(A1180,'2010'!A:P,3,FALSE)</f>
        <v>3576</v>
      </c>
      <c r="F1180">
        <v>6</v>
      </c>
      <c r="G1180">
        <f>VLOOKUP(A1180,'2010'!A:R,4,FALSE)</f>
        <v>0</v>
      </c>
      <c r="H1180">
        <v>490</v>
      </c>
      <c r="I1180">
        <f>VLOOKUP(A1180,'2010'!A:T,5,FALSE)</f>
        <v>328</v>
      </c>
      <c r="J1180">
        <v>974</v>
      </c>
      <c r="K1180">
        <f>VLOOKUP(A1180,'2010'!A:V,6,FALSE)</f>
        <v>873</v>
      </c>
      <c r="L1180">
        <v>511</v>
      </c>
      <c r="M1180">
        <f>VLOOKUP(A1180,'2010'!A:X,7,FALSE)</f>
        <v>380</v>
      </c>
      <c r="N1180">
        <v>988</v>
      </c>
      <c r="O1180">
        <f>VLOOKUP(A1180,'2010'!A:N,8,FALSE)</f>
        <v>762</v>
      </c>
      <c r="P1180">
        <v>1181</v>
      </c>
      <c r="Q1180">
        <f>VLOOKUP(A1180,'2010'!A:P,9,FALSE)</f>
        <v>1335</v>
      </c>
      <c r="R1180">
        <v>572</v>
      </c>
      <c r="S1180">
        <f>VLOOKUP(A1180,'2010'!A:R,10,FALSE)</f>
        <v>520</v>
      </c>
      <c r="T1180">
        <v>345</v>
      </c>
      <c r="U1180">
        <f>VLOOKUP(A1180,'2010'!A:T,11,FALSE)</f>
        <v>96</v>
      </c>
      <c r="V1180">
        <v>4989</v>
      </c>
      <c r="W1180">
        <f>VLOOKUP(A1180,'2010'!A:V,12,FALSE)</f>
        <v>4836</v>
      </c>
      <c r="X1180">
        <v>3486</v>
      </c>
      <c r="Y1180">
        <f>VLOOKUP(A1180,'2010'!A:X,13,FALSE)</f>
        <v>3937</v>
      </c>
      <c r="Z1180">
        <v>1503</v>
      </c>
      <c r="AA1180">
        <f>VLOOKUP(A1180,'2010'!A:Z,14,FALSE)</f>
        <v>899</v>
      </c>
    </row>
    <row r="1181" spans="1:27" x14ac:dyDescent="0.25">
      <c r="A1181">
        <v>17031828801</v>
      </c>
      <c r="B1181">
        <v>5716</v>
      </c>
      <c r="C1181">
        <f>VLOOKUP(A1181,'2010'!A:N,2,FALSE)</f>
        <v>5287</v>
      </c>
      <c r="D1181">
        <v>2547</v>
      </c>
      <c r="E1181">
        <f>VLOOKUP(A1181,'2010'!A:P,3,FALSE)</f>
        <v>1820</v>
      </c>
      <c r="F1181">
        <v>97</v>
      </c>
      <c r="G1181">
        <f>VLOOKUP(A1181,'2010'!A:R,4,FALSE)</f>
        <v>46</v>
      </c>
      <c r="H1181">
        <v>813</v>
      </c>
      <c r="I1181">
        <f>VLOOKUP(A1181,'2010'!A:T,5,FALSE)</f>
        <v>911</v>
      </c>
      <c r="J1181">
        <v>2251</v>
      </c>
      <c r="K1181">
        <f>VLOOKUP(A1181,'2010'!A:V,6,FALSE)</f>
        <v>2428</v>
      </c>
      <c r="L1181">
        <v>201</v>
      </c>
      <c r="M1181">
        <f>VLOOKUP(A1181,'2010'!A:X,7,FALSE)</f>
        <v>266</v>
      </c>
      <c r="N1181">
        <v>798</v>
      </c>
      <c r="O1181">
        <f>VLOOKUP(A1181,'2010'!A:N,8,FALSE)</f>
        <v>795</v>
      </c>
      <c r="P1181">
        <v>1198</v>
      </c>
      <c r="Q1181">
        <f>VLOOKUP(A1181,'2010'!A:P,9,FALSE)</f>
        <v>815</v>
      </c>
      <c r="R1181">
        <v>820</v>
      </c>
      <c r="S1181">
        <f>VLOOKUP(A1181,'2010'!A:R,10,FALSE)</f>
        <v>743</v>
      </c>
      <c r="T1181">
        <v>634</v>
      </c>
      <c r="U1181">
        <f>VLOOKUP(A1181,'2010'!A:T,11,FALSE)</f>
        <v>159</v>
      </c>
      <c r="V1181">
        <v>5562</v>
      </c>
      <c r="W1181">
        <f>VLOOKUP(A1181,'2010'!A:V,12,FALSE)</f>
        <v>5287</v>
      </c>
      <c r="X1181">
        <v>4845</v>
      </c>
      <c r="Y1181">
        <f>VLOOKUP(A1181,'2010'!A:X,13,FALSE)</f>
        <v>5028</v>
      </c>
      <c r="Z1181">
        <v>717</v>
      </c>
      <c r="AA1181">
        <f>VLOOKUP(A1181,'2010'!A:Z,14,FALSE)</f>
        <v>259</v>
      </c>
    </row>
    <row r="1182" spans="1:27" x14ac:dyDescent="0.25">
      <c r="A1182">
        <v>17031828802</v>
      </c>
      <c r="B1182">
        <v>3424</v>
      </c>
      <c r="C1182">
        <f>VLOOKUP(A1182,'2010'!A:N,2,FALSE)</f>
        <v>3243</v>
      </c>
      <c r="D1182">
        <v>922</v>
      </c>
      <c r="E1182">
        <f>VLOOKUP(A1182,'2010'!A:P,3,FALSE)</f>
        <v>860</v>
      </c>
      <c r="F1182">
        <v>0</v>
      </c>
      <c r="G1182">
        <f>VLOOKUP(A1182,'2010'!A:R,4,FALSE)</f>
        <v>0</v>
      </c>
      <c r="H1182">
        <v>622</v>
      </c>
      <c r="I1182">
        <f>VLOOKUP(A1182,'2010'!A:T,5,FALSE)</f>
        <v>433</v>
      </c>
      <c r="J1182">
        <v>1793</v>
      </c>
      <c r="K1182">
        <f>VLOOKUP(A1182,'2010'!A:V,6,FALSE)</f>
        <v>1803</v>
      </c>
      <c r="L1182">
        <v>112</v>
      </c>
      <c r="M1182">
        <f>VLOOKUP(A1182,'2010'!A:X,7,FALSE)</f>
        <v>210</v>
      </c>
      <c r="N1182">
        <v>875</v>
      </c>
      <c r="O1182">
        <f>VLOOKUP(A1182,'2010'!A:N,8,FALSE)</f>
        <v>602</v>
      </c>
      <c r="P1182">
        <v>929</v>
      </c>
      <c r="Q1182">
        <f>VLOOKUP(A1182,'2010'!A:P,9,FALSE)</f>
        <v>793</v>
      </c>
      <c r="R1182">
        <v>338</v>
      </c>
      <c r="S1182">
        <f>VLOOKUP(A1182,'2010'!A:R,10,FALSE)</f>
        <v>371</v>
      </c>
      <c r="T1182">
        <v>112</v>
      </c>
      <c r="U1182">
        <f>VLOOKUP(A1182,'2010'!A:T,11,FALSE)</f>
        <v>96</v>
      </c>
      <c r="V1182">
        <v>3424</v>
      </c>
      <c r="W1182">
        <f>VLOOKUP(A1182,'2010'!A:V,12,FALSE)</f>
        <v>3243</v>
      </c>
      <c r="X1182">
        <v>3131</v>
      </c>
      <c r="Y1182">
        <f>VLOOKUP(A1182,'2010'!A:X,13,FALSE)</f>
        <v>3155</v>
      </c>
      <c r="Z1182">
        <v>293</v>
      </c>
      <c r="AA1182">
        <f>VLOOKUP(A1182,'2010'!A:Z,14,FALSE)</f>
        <v>88</v>
      </c>
    </row>
    <row r="1183" spans="1:27" x14ac:dyDescent="0.25">
      <c r="A1183">
        <v>17031828900</v>
      </c>
      <c r="B1183">
        <v>3080</v>
      </c>
      <c r="C1183">
        <f>VLOOKUP(A1183,'2010'!A:N,2,FALSE)</f>
        <v>3869</v>
      </c>
      <c r="D1183">
        <v>1297</v>
      </c>
      <c r="E1183">
        <f>VLOOKUP(A1183,'2010'!A:P,3,FALSE)</f>
        <v>1537</v>
      </c>
      <c r="F1183">
        <v>14</v>
      </c>
      <c r="G1183">
        <f>VLOOKUP(A1183,'2010'!A:R,4,FALSE)</f>
        <v>0</v>
      </c>
      <c r="H1183">
        <v>1284</v>
      </c>
      <c r="I1183">
        <f>VLOOKUP(A1183,'2010'!A:T,5,FALSE)</f>
        <v>1676</v>
      </c>
      <c r="J1183">
        <v>495</v>
      </c>
      <c r="K1183">
        <f>VLOOKUP(A1183,'2010'!A:V,6,FALSE)</f>
        <v>559</v>
      </c>
      <c r="L1183">
        <v>455</v>
      </c>
      <c r="M1183">
        <f>VLOOKUP(A1183,'2010'!A:X,7,FALSE)</f>
        <v>422</v>
      </c>
      <c r="N1183">
        <v>640</v>
      </c>
      <c r="O1183">
        <f>VLOOKUP(A1183,'2010'!A:N,8,FALSE)</f>
        <v>710</v>
      </c>
      <c r="P1183">
        <v>725</v>
      </c>
      <c r="Q1183">
        <f>VLOOKUP(A1183,'2010'!A:P,9,FALSE)</f>
        <v>816</v>
      </c>
      <c r="R1183">
        <v>102</v>
      </c>
      <c r="S1183">
        <f>VLOOKUP(A1183,'2010'!A:R,10,FALSE)</f>
        <v>169</v>
      </c>
      <c r="T1183">
        <v>67</v>
      </c>
      <c r="U1183">
        <f>VLOOKUP(A1183,'2010'!A:T,11,FALSE)</f>
        <v>62</v>
      </c>
      <c r="V1183">
        <v>3024</v>
      </c>
      <c r="W1183">
        <f>VLOOKUP(A1183,'2010'!A:V,12,FALSE)</f>
        <v>3869</v>
      </c>
      <c r="X1183">
        <v>1566</v>
      </c>
      <c r="Y1183">
        <f>VLOOKUP(A1183,'2010'!A:X,13,FALSE)</f>
        <v>2500</v>
      </c>
      <c r="Z1183">
        <v>1458</v>
      </c>
      <c r="AA1183">
        <f>VLOOKUP(A1183,'2010'!A:Z,14,FALSE)</f>
        <v>1369</v>
      </c>
    </row>
    <row r="1184" spans="1:27" x14ac:dyDescent="0.25">
      <c r="A1184">
        <v>17031829000</v>
      </c>
      <c r="B1184">
        <v>1292</v>
      </c>
      <c r="C1184">
        <f>VLOOKUP(A1184,'2010'!A:N,2,FALSE)</f>
        <v>1727</v>
      </c>
      <c r="D1184">
        <v>1254</v>
      </c>
      <c r="E1184">
        <f>VLOOKUP(A1184,'2010'!A:P,3,FALSE)</f>
        <v>1700</v>
      </c>
      <c r="F1184">
        <v>0</v>
      </c>
      <c r="G1184">
        <f>VLOOKUP(A1184,'2010'!A:R,4,FALSE)</f>
        <v>0</v>
      </c>
      <c r="H1184">
        <v>27</v>
      </c>
      <c r="I1184">
        <f>VLOOKUP(A1184,'2010'!A:T,5,FALSE)</f>
        <v>119</v>
      </c>
      <c r="J1184">
        <v>11</v>
      </c>
      <c r="K1184">
        <f>VLOOKUP(A1184,'2010'!A:V,6,FALSE)</f>
        <v>19</v>
      </c>
      <c r="L1184">
        <v>179</v>
      </c>
      <c r="M1184">
        <f>VLOOKUP(A1184,'2010'!A:X,7,FALSE)</f>
        <v>180</v>
      </c>
      <c r="N1184">
        <v>284</v>
      </c>
      <c r="O1184">
        <f>VLOOKUP(A1184,'2010'!A:N,8,FALSE)</f>
        <v>424</v>
      </c>
      <c r="P1184">
        <v>219</v>
      </c>
      <c r="Q1184">
        <f>VLOOKUP(A1184,'2010'!A:P,9,FALSE)</f>
        <v>229</v>
      </c>
      <c r="R1184">
        <v>23</v>
      </c>
      <c r="S1184">
        <f>VLOOKUP(A1184,'2010'!A:R,10,FALSE)</f>
        <v>0</v>
      </c>
      <c r="T1184">
        <v>5</v>
      </c>
      <c r="U1184">
        <f>VLOOKUP(A1184,'2010'!A:T,11,FALSE)</f>
        <v>119</v>
      </c>
      <c r="V1184">
        <v>1277</v>
      </c>
      <c r="W1184">
        <f>VLOOKUP(A1184,'2010'!A:V,12,FALSE)</f>
        <v>1727</v>
      </c>
      <c r="X1184">
        <v>251</v>
      </c>
      <c r="Y1184">
        <f>VLOOKUP(A1184,'2010'!A:X,13,FALSE)</f>
        <v>176</v>
      </c>
      <c r="Z1184">
        <v>1026</v>
      </c>
      <c r="AA1184">
        <f>VLOOKUP(A1184,'2010'!A:Z,14,FALSE)</f>
        <v>1551</v>
      </c>
    </row>
    <row r="1185" spans="1:27" x14ac:dyDescent="0.25">
      <c r="A1185">
        <v>17031829100</v>
      </c>
      <c r="B1185">
        <v>3601</v>
      </c>
      <c r="C1185">
        <f>VLOOKUP(A1185,'2010'!A:N,2,FALSE)</f>
        <v>3251</v>
      </c>
      <c r="D1185">
        <v>780</v>
      </c>
      <c r="E1185">
        <f>VLOOKUP(A1185,'2010'!A:P,3,FALSE)</f>
        <v>812</v>
      </c>
      <c r="F1185">
        <v>0</v>
      </c>
      <c r="G1185">
        <f>VLOOKUP(A1185,'2010'!A:R,4,FALSE)</f>
        <v>0</v>
      </c>
      <c r="H1185">
        <v>2440</v>
      </c>
      <c r="I1185">
        <f>VLOOKUP(A1185,'2010'!A:T,5,FALSE)</f>
        <v>2119</v>
      </c>
      <c r="J1185">
        <v>342</v>
      </c>
      <c r="K1185">
        <f>VLOOKUP(A1185,'2010'!A:V,6,FALSE)</f>
        <v>389</v>
      </c>
      <c r="L1185">
        <v>601</v>
      </c>
      <c r="M1185">
        <f>VLOOKUP(A1185,'2010'!A:X,7,FALSE)</f>
        <v>942</v>
      </c>
      <c r="N1185">
        <v>634</v>
      </c>
      <c r="O1185">
        <f>VLOOKUP(A1185,'2010'!A:N,8,FALSE)</f>
        <v>527</v>
      </c>
      <c r="P1185">
        <v>683</v>
      </c>
      <c r="Q1185">
        <f>VLOOKUP(A1185,'2010'!A:P,9,FALSE)</f>
        <v>367</v>
      </c>
      <c r="R1185">
        <v>108</v>
      </c>
      <c r="S1185">
        <f>VLOOKUP(A1185,'2010'!A:R,10,FALSE)</f>
        <v>68</v>
      </c>
      <c r="T1185">
        <v>112</v>
      </c>
      <c r="U1185">
        <f>VLOOKUP(A1185,'2010'!A:T,11,FALSE)</f>
        <v>119</v>
      </c>
      <c r="V1185">
        <v>3572</v>
      </c>
      <c r="W1185">
        <f>VLOOKUP(A1185,'2010'!A:V,12,FALSE)</f>
        <v>3251</v>
      </c>
      <c r="X1185">
        <v>1646</v>
      </c>
      <c r="Y1185">
        <f>VLOOKUP(A1185,'2010'!A:X,13,FALSE)</f>
        <v>1361</v>
      </c>
      <c r="Z1185">
        <v>1926</v>
      </c>
      <c r="AA1185">
        <f>VLOOKUP(A1185,'2010'!A:Z,14,FALSE)</f>
        <v>1890</v>
      </c>
    </row>
    <row r="1186" spans="1:27" x14ac:dyDescent="0.25">
      <c r="A1186">
        <v>17031829200</v>
      </c>
      <c r="B1186">
        <v>5591</v>
      </c>
      <c r="C1186">
        <f>VLOOKUP(A1186,'2010'!A:N,2,FALSE)</f>
        <v>5787</v>
      </c>
      <c r="D1186">
        <v>1376</v>
      </c>
      <c r="E1186">
        <f>VLOOKUP(A1186,'2010'!A:P,3,FALSE)</f>
        <v>1660</v>
      </c>
      <c r="F1186">
        <v>0</v>
      </c>
      <c r="G1186">
        <f>VLOOKUP(A1186,'2010'!A:R,4,FALSE)</f>
        <v>34</v>
      </c>
      <c r="H1186">
        <v>2456</v>
      </c>
      <c r="I1186">
        <f>VLOOKUP(A1186,'2010'!A:T,5,FALSE)</f>
        <v>2353</v>
      </c>
      <c r="J1186">
        <v>1635</v>
      </c>
      <c r="K1186">
        <f>VLOOKUP(A1186,'2010'!A:V,6,FALSE)</f>
        <v>1712</v>
      </c>
      <c r="L1186">
        <v>659</v>
      </c>
      <c r="M1186">
        <f>VLOOKUP(A1186,'2010'!A:X,7,FALSE)</f>
        <v>640</v>
      </c>
      <c r="N1186">
        <v>1185</v>
      </c>
      <c r="O1186">
        <f>VLOOKUP(A1186,'2010'!A:N,8,FALSE)</f>
        <v>1539</v>
      </c>
      <c r="P1186">
        <v>1262</v>
      </c>
      <c r="Q1186">
        <f>VLOOKUP(A1186,'2010'!A:P,9,FALSE)</f>
        <v>942</v>
      </c>
      <c r="R1186">
        <v>258</v>
      </c>
      <c r="S1186">
        <f>VLOOKUP(A1186,'2010'!A:R,10,FALSE)</f>
        <v>242</v>
      </c>
      <c r="T1186">
        <v>198</v>
      </c>
      <c r="U1186">
        <f>VLOOKUP(A1186,'2010'!A:T,11,FALSE)</f>
        <v>75</v>
      </c>
      <c r="V1186">
        <v>5271</v>
      </c>
      <c r="W1186">
        <f>VLOOKUP(A1186,'2010'!A:V,12,FALSE)</f>
        <v>5498</v>
      </c>
      <c r="X1186">
        <v>3434</v>
      </c>
      <c r="Y1186">
        <f>VLOOKUP(A1186,'2010'!A:X,13,FALSE)</f>
        <v>3702</v>
      </c>
      <c r="Z1186">
        <v>1837</v>
      </c>
      <c r="AA1186">
        <f>VLOOKUP(A1186,'2010'!A:Z,14,FALSE)</f>
        <v>1796</v>
      </c>
    </row>
    <row r="1187" spans="1:27" x14ac:dyDescent="0.25">
      <c r="A1187">
        <v>17031829301</v>
      </c>
      <c r="B1187">
        <v>4065</v>
      </c>
      <c r="C1187">
        <f>VLOOKUP(A1187,'2010'!A:N,2,FALSE)</f>
        <v>4030</v>
      </c>
      <c r="D1187">
        <v>1483</v>
      </c>
      <c r="E1187">
        <f>VLOOKUP(A1187,'2010'!A:P,3,FALSE)</f>
        <v>1751</v>
      </c>
      <c r="F1187">
        <v>36</v>
      </c>
      <c r="G1187">
        <f>VLOOKUP(A1187,'2010'!A:R,4,FALSE)</f>
        <v>10</v>
      </c>
      <c r="H1187">
        <v>792</v>
      </c>
      <c r="I1187">
        <f>VLOOKUP(A1187,'2010'!A:T,5,FALSE)</f>
        <v>698</v>
      </c>
      <c r="J1187">
        <v>1597</v>
      </c>
      <c r="K1187">
        <f>VLOOKUP(A1187,'2010'!A:V,6,FALSE)</f>
        <v>1551</v>
      </c>
      <c r="L1187">
        <v>502</v>
      </c>
      <c r="M1187">
        <f>VLOOKUP(A1187,'2010'!A:X,7,FALSE)</f>
        <v>321</v>
      </c>
      <c r="N1187">
        <v>580</v>
      </c>
      <c r="O1187">
        <f>VLOOKUP(A1187,'2010'!A:N,8,FALSE)</f>
        <v>843</v>
      </c>
      <c r="P1187">
        <v>1047</v>
      </c>
      <c r="Q1187">
        <f>VLOOKUP(A1187,'2010'!A:P,9,FALSE)</f>
        <v>712</v>
      </c>
      <c r="R1187">
        <v>595</v>
      </c>
      <c r="S1187">
        <f>VLOOKUP(A1187,'2010'!A:R,10,FALSE)</f>
        <v>493</v>
      </c>
      <c r="T1187">
        <v>249</v>
      </c>
      <c r="U1187">
        <f>VLOOKUP(A1187,'2010'!A:T,11,FALSE)</f>
        <v>92</v>
      </c>
      <c r="V1187">
        <v>4035</v>
      </c>
      <c r="W1187">
        <f>VLOOKUP(A1187,'2010'!A:V,12,FALSE)</f>
        <v>4030</v>
      </c>
      <c r="X1187">
        <v>3646</v>
      </c>
      <c r="Y1187">
        <f>VLOOKUP(A1187,'2010'!A:X,13,FALSE)</f>
        <v>3097</v>
      </c>
      <c r="Z1187">
        <v>389</v>
      </c>
      <c r="AA1187">
        <f>VLOOKUP(A1187,'2010'!A:Z,14,FALSE)</f>
        <v>933</v>
      </c>
    </row>
    <row r="1188" spans="1:27" x14ac:dyDescent="0.25">
      <c r="A1188">
        <v>17031829302</v>
      </c>
      <c r="B1188">
        <v>4390</v>
      </c>
      <c r="C1188">
        <f>VLOOKUP(A1188,'2010'!A:N,2,FALSE)</f>
        <v>3691</v>
      </c>
      <c r="D1188">
        <v>2511</v>
      </c>
      <c r="E1188">
        <f>VLOOKUP(A1188,'2010'!A:P,3,FALSE)</f>
        <v>2279</v>
      </c>
      <c r="F1188">
        <v>2</v>
      </c>
      <c r="G1188">
        <f>VLOOKUP(A1188,'2010'!A:R,4,FALSE)</f>
        <v>0</v>
      </c>
      <c r="H1188">
        <v>1423</v>
      </c>
      <c r="I1188">
        <f>VLOOKUP(A1188,'2010'!A:T,5,FALSE)</f>
        <v>1237</v>
      </c>
      <c r="J1188">
        <v>310</v>
      </c>
      <c r="K1188">
        <f>VLOOKUP(A1188,'2010'!A:V,6,FALSE)</f>
        <v>232</v>
      </c>
      <c r="L1188">
        <v>777</v>
      </c>
      <c r="M1188">
        <f>VLOOKUP(A1188,'2010'!A:X,7,FALSE)</f>
        <v>370</v>
      </c>
      <c r="N1188">
        <v>578</v>
      </c>
      <c r="O1188">
        <f>VLOOKUP(A1188,'2010'!A:N,8,FALSE)</f>
        <v>440</v>
      </c>
      <c r="P1188">
        <v>811</v>
      </c>
      <c r="Q1188">
        <f>VLOOKUP(A1188,'2010'!A:P,9,FALSE)</f>
        <v>866</v>
      </c>
      <c r="R1188">
        <v>206</v>
      </c>
      <c r="S1188">
        <f>VLOOKUP(A1188,'2010'!A:R,10,FALSE)</f>
        <v>101</v>
      </c>
      <c r="T1188">
        <v>76</v>
      </c>
      <c r="U1188">
        <f>VLOOKUP(A1188,'2010'!A:T,11,FALSE)</f>
        <v>41</v>
      </c>
      <c r="V1188">
        <v>4192</v>
      </c>
      <c r="W1188">
        <f>VLOOKUP(A1188,'2010'!A:V,12,FALSE)</f>
        <v>3593</v>
      </c>
      <c r="X1188">
        <v>1538</v>
      </c>
      <c r="Y1188">
        <f>VLOOKUP(A1188,'2010'!A:X,13,FALSE)</f>
        <v>1942</v>
      </c>
      <c r="Z1188">
        <v>2654</v>
      </c>
      <c r="AA1188">
        <f>VLOOKUP(A1188,'2010'!A:Z,14,FALSE)</f>
        <v>1651</v>
      </c>
    </row>
    <row r="1189" spans="1:27" x14ac:dyDescent="0.25">
      <c r="A1189">
        <v>17031829401</v>
      </c>
      <c r="B1189">
        <v>1210</v>
      </c>
      <c r="C1189">
        <f>VLOOKUP(A1189,'2010'!A:N,2,FALSE)</f>
        <v>1472</v>
      </c>
      <c r="D1189">
        <v>1097</v>
      </c>
      <c r="E1189">
        <f>VLOOKUP(A1189,'2010'!A:P,3,FALSE)</f>
        <v>1448</v>
      </c>
      <c r="F1189">
        <v>0</v>
      </c>
      <c r="G1189">
        <f>VLOOKUP(A1189,'2010'!A:R,4,FALSE)</f>
        <v>0</v>
      </c>
      <c r="H1189">
        <v>79</v>
      </c>
      <c r="I1189">
        <f>VLOOKUP(A1189,'2010'!A:T,5,FALSE)</f>
        <v>78</v>
      </c>
      <c r="J1189">
        <v>17</v>
      </c>
      <c r="K1189">
        <f>VLOOKUP(A1189,'2010'!A:V,6,FALSE)</f>
        <v>0</v>
      </c>
      <c r="L1189">
        <v>286</v>
      </c>
      <c r="M1189">
        <f>VLOOKUP(A1189,'2010'!A:X,7,FALSE)</f>
        <v>179</v>
      </c>
      <c r="N1189">
        <v>222</v>
      </c>
      <c r="O1189">
        <f>VLOOKUP(A1189,'2010'!A:N,8,FALSE)</f>
        <v>452</v>
      </c>
      <c r="P1189">
        <v>224</v>
      </c>
      <c r="Q1189">
        <f>VLOOKUP(A1189,'2010'!A:P,9,FALSE)</f>
        <v>208</v>
      </c>
      <c r="R1189">
        <v>83</v>
      </c>
      <c r="S1189">
        <f>VLOOKUP(A1189,'2010'!A:R,10,FALSE)</f>
        <v>16</v>
      </c>
      <c r="T1189">
        <v>45</v>
      </c>
      <c r="U1189">
        <f>VLOOKUP(A1189,'2010'!A:T,11,FALSE)</f>
        <v>119</v>
      </c>
      <c r="V1189">
        <v>1205</v>
      </c>
      <c r="W1189">
        <f>VLOOKUP(A1189,'2010'!A:V,12,FALSE)</f>
        <v>1472</v>
      </c>
      <c r="X1189">
        <v>796</v>
      </c>
      <c r="Y1189">
        <f>VLOOKUP(A1189,'2010'!A:X,13,FALSE)</f>
        <v>971</v>
      </c>
      <c r="Z1189">
        <v>409</v>
      </c>
      <c r="AA1189">
        <f>VLOOKUP(A1189,'2010'!A:Z,14,FALSE)</f>
        <v>501</v>
      </c>
    </row>
    <row r="1190" spans="1:27" x14ac:dyDescent="0.25">
      <c r="A1190">
        <v>17031829402</v>
      </c>
      <c r="B1190">
        <v>3315</v>
      </c>
      <c r="C1190">
        <f>VLOOKUP(A1190,'2010'!A:N,2,FALSE)</f>
        <v>3310</v>
      </c>
      <c r="D1190">
        <v>2125</v>
      </c>
      <c r="E1190">
        <f>VLOOKUP(A1190,'2010'!A:P,3,FALSE)</f>
        <v>1808</v>
      </c>
      <c r="F1190">
        <v>49</v>
      </c>
      <c r="G1190">
        <f>VLOOKUP(A1190,'2010'!A:R,4,FALSE)</f>
        <v>78</v>
      </c>
      <c r="H1190">
        <v>155</v>
      </c>
      <c r="I1190">
        <f>VLOOKUP(A1190,'2010'!A:T,5,FALSE)</f>
        <v>191</v>
      </c>
      <c r="J1190">
        <v>924</v>
      </c>
      <c r="K1190">
        <f>VLOOKUP(A1190,'2010'!A:V,6,FALSE)</f>
        <v>1221</v>
      </c>
      <c r="L1190">
        <v>120</v>
      </c>
      <c r="M1190">
        <f>VLOOKUP(A1190,'2010'!A:X,7,FALSE)</f>
        <v>125</v>
      </c>
      <c r="N1190">
        <v>540</v>
      </c>
      <c r="O1190">
        <f>VLOOKUP(A1190,'2010'!A:N,8,FALSE)</f>
        <v>896</v>
      </c>
      <c r="P1190">
        <v>1042</v>
      </c>
      <c r="Q1190">
        <f>VLOOKUP(A1190,'2010'!A:P,9,FALSE)</f>
        <v>762</v>
      </c>
      <c r="R1190">
        <v>292</v>
      </c>
      <c r="S1190">
        <f>VLOOKUP(A1190,'2010'!A:R,10,FALSE)</f>
        <v>285</v>
      </c>
      <c r="T1190">
        <v>243</v>
      </c>
      <c r="U1190">
        <f>VLOOKUP(A1190,'2010'!A:T,11,FALSE)</f>
        <v>102</v>
      </c>
      <c r="V1190">
        <v>3315</v>
      </c>
      <c r="W1190">
        <f>VLOOKUP(A1190,'2010'!A:V,12,FALSE)</f>
        <v>3310</v>
      </c>
      <c r="X1190">
        <v>2503</v>
      </c>
      <c r="Y1190">
        <f>VLOOKUP(A1190,'2010'!A:X,13,FALSE)</f>
        <v>2284</v>
      </c>
      <c r="Z1190">
        <v>812</v>
      </c>
      <c r="AA1190">
        <f>VLOOKUP(A1190,'2010'!A:Z,14,FALSE)</f>
        <v>1026</v>
      </c>
    </row>
    <row r="1191" spans="1:27" x14ac:dyDescent="0.25">
      <c r="A1191">
        <v>17031829500</v>
      </c>
      <c r="B1191">
        <v>4116</v>
      </c>
      <c r="C1191">
        <f>VLOOKUP(A1191,'2010'!A:N,2,FALSE)</f>
        <v>4060</v>
      </c>
      <c r="D1191">
        <v>431</v>
      </c>
      <c r="E1191">
        <f>VLOOKUP(A1191,'2010'!A:P,3,FALSE)</f>
        <v>757</v>
      </c>
      <c r="F1191">
        <v>0</v>
      </c>
      <c r="G1191">
        <f>VLOOKUP(A1191,'2010'!A:R,4,FALSE)</f>
        <v>0</v>
      </c>
      <c r="H1191">
        <v>1995</v>
      </c>
      <c r="I1191">
        <f>VLOOKUP(A1191,'2010'!A:T,5,FALSE)</f>
        <v>1383</v>
      </c>
      <c r="J1191">
        <v>1582</v>
      </c>
      <c r="K1191">
        <f>VLOOKUP(A1191,'2010'!A:V,6,FALSE)</f>
        <v>1882</v>
      </c>
      <c r="L1191">
        <v>586</v>
      </c>
      <c r="M1191">
        <f>VLOOKUP(A1191,'2010'!A:X,7,FALSE)</f>
        <v>730</v>
      </c>
      <c r="N1191">
        <v>1176</v>
      </c>
      <c r="O1191">
        <f>VLOOKUP(A1191,'2010'!A:N,8,FALSE)</f>
        <v>1025</v>
      </c>
      <c r="P1191">
        <v>958</v>
      </c>
      <c r="Q1191">
        <f>VLOOKUP(A1191,'2010'!A:P,9,FALSE)</f>
        <v>706</v>
      </c>
      <c r="R1191">
        <v>104</v>
      </c>
      <c r="S1191">
        <f>VLOOKUP(A1191,'2010'!A:R,10,FALSE)</f>
        <v>199</v>
      </c>
      <c r="T1191">
        <v>125</v>
      </c>
      <c r="U1191">
        <f>VLOOKUP(A1191,'2010'!A:T,11,FALSE)</f>
        <v>61</v>
      </c>
      <c r="V1191">
        <v>4003</v>
      </c>
      <c r="W1191">
        <f>VLOOKUP(A1191,'2010'!A:V,12,FALSE)</f>
        <v>3806</v>
      </c>
      <c r="X1191">
        <v>2973</v>
      </c>
      <c r="Y1191">
        <f>VLOOKUP(A1191,'2010'!A:X,13,FALSE)</f>
        <v>2598</v>
      </c>
      <c r="Z1191">
        <v>1030</v>
      </c>
      <c r="AA1191">
        <f>VLOOKUP(A1191,'2010'!A:Z,14,FALSE)</f>
        <v>1208</v>
      </c>
    </row>
    <row r="1192" spans="1:27" x14ac:dyDescent="0.25">
      <c r="A1192">
        <v>17031829600</v>
      </c>
      <c r="B1192">
        <v>2892</v>
      </c>
      <c r="C1192">
        <f>VLOOKUP(A1192,'2010'!A:N,2,FALSE)</f>
        <v>2824</v>
      </c>
      <c r="D1192">
        <v>249</v>
      </c>
      <c r="E1192">
        <f>VLOOKUP(A1192,'2010'!A:P,3,FALSE)</f>
        <v>127</v>
      </c>
      <c r="F1192">
        <v>56</v>
      </c>
      <c r="G1192">
        <f>VLOOKUP(A1192,'2010'!A:R,4,FALSE)</f>
        <v>28</v>
      </c>
      <c r="H1192">
        <v>393</v>
      </c>
      <c r="I1192">
        <f>VLOOKUP(A1192,'2010'!A:T,5,FALSE)</f>
        <v>758</v>
      </c>
      <c r="J1192">
        <v>2142</v>
      </c>
      <c r="K1192">
        <f>VLOOKUP(A1192,'2010'!A:V,6,FALSE)</f>
        <v>1753</v>
      </c>
      <c r="L1192">
        <v>230</v>
      </c>
      <c r="M1192">
        <f>VLOOKUP(A1192,'2010'!A:X,7,FALSE)</f>
        <v>220</v>
      </c>
      <c r="N1192">
        <v>991</v>
      </c>
      <c r="O1192">
        <f>VLOOKUP(A1192,'2010'!A:N,8,FALSE)</f>
        <v>929</v>
      </c>
      <c r="P1192">
        <v>578</v>
      </c>
      <c r="Q1192">
        <f>VLOOKUP(A1192,'2010'!A:P,9,FALSE)</f>
        <v>496</v>
      </c>
      <c r="R1192">
        <v>109</v>
      </c>
      <c r="S1192">
        <f>VLOOKUP(A1192,'2010'!A:R,10,FALSE)</f>
        <v>158</v>
      </c>
      <c r="T1192">
        <v>75</v>
      </c>
      <c r="U1192">
        <f>VLOOKUP(A1192,'2010'!A:T,11,FALSE)</f>
        <v>42</v>
      </c>
      <c r="V1192">
        <v>2885</v>
      </c>
      <c r="W1192">
        <f>VLOOKUP(A1192,'2010'!A:V,12,FALSE)</f>
        <v>2824</v>
      </c>
      <c r="X1192">
        <v>2446</v>
      </c>
      <c r="Y1192">
        <f>VLOOKUP(A1192,'2010'!A:X,13,FALSE)</f>
        <v>2252</v>
      </c>
      <c r="Z1192">
        <v>439</v>
      </c>
      <c r="AA1192">
        <f>VLOOKUP(A1192,'2010'!A:Z,14,FALSE)</f>
        <v>572</v>
      </c>
    </row>
    <row r="1193" spans="1:27" x14ac:dyDescent="0.25">
      <c r="A1193">
        <v>17031829700</v>
      </c>
      <c r="B1193">
        <v>4253</v>
      </c>
      <c r="C1193">
        <f>VLOOKUP(A1193,'2010'!A:N,2,FALSE)</f>
        <v>4123</v>
      </c>
      <c r="D1193">
        <v>3203</v>
      </c>
      <c r="E1193">
        <f>VLOOKUP(A1193,'2010'!A:P,3,FALSE)</f>
        <v>2961</v>
      </c>
      <c r="F1193">
        <v>74</v>
      </c>
      <c r="G1193">
        <f>VLOOKUP(A1193,'2010'!A:R,4,FALSE)</f>
        <v>0</v>
      </c>
      <c r="H1193">
        <v>173</v>
      </c>
      <c r="I1193">
        <f>VLOOKUP(A1193,'2010'!A:T,5,FALSE)</f>
        <v>203</v>
      </c>
      <c r="J1193">
        <v>673</v>
      </c>
      <c r="K1193">
        <f>VLOOKUP(A1193,'2010'!A:V,6,FALSE)</f>
        <v>919</v>
      </c>
      <c r="L1193">
        <v>528</v>
      </c>
      <c r="M1193">
        <f>VLOOKUP(A1193,'2010'!A:X,7,FALSE)</f>
        <v>420</v>
      </c>
      <c r="N1193">
        <v>1244</v>
      </c>
      <c r="O1193">
        <f>VLOOKUP(A1193,'2010'!A:N,8,FALSE)</f>
        <v>929</v>
      </c>
      <c r="P1193">
        <v>778</v>
      </c>
      <c r="Q1193">
        <f>VLOOKUP(A1193,'2010'!A:P,9,FALSE)</f>
        <v>846</v>
      </c>
      <c r="R1193">
        <v>188</v>
      </c>
      <c r="S1193">
        <f>VLOOKUP(A1193,'2010'!A:R,10,FALSE)</f>
        <v>163</v>
      </c>
      <c r="T1193">
        <v>121</v>
      </c>
      <c r="U1193">
        <f>VLOOKUP(A1193,'2010'!A:T,11,FALSE)</f>
        <v>41</v>
      </c>
      <c r="V1193">
        <v>4253</v>
      </c>
      <c r="W1193">
        <f>VLOOKUP(A1193,'2010'!A:V,12,FALSE)</f>
        <v>4123</v>
      </c>
      <c r="X1193">
        <v>2276</v>
      </c>
      <c r="Y1193">
        <f>VLOOKUP(A1193,'2010'!A:X,13,FALSE)</f>
        <v>2117</v>
      </c>
      <c r="Z1193">
        <v>1977</v>
      </c>
      <c r="AA1193">
        <f>VLOOKUP(A1193,'2010'!A:Z,14,FALSE)</f>
        <v>2006</v>
      </c>
    </row>
    <row r="1194" spans="1:27" x14ac:dyDescent="0.25">
      <c r="A1194">
        <v>17031829800</v>
      </c>
      <c r="B1194">
        <v>6578</v>
      </c>
      <c r="C1194">
        <f>VLOOKUP(A1194,'2010'!A:N,2,FALSE)</f>
        <v>6514</v>
      </c>
      <c r="D1194">
        <v>2999</v>
      </c>
      <c r="E1194">
        <f>VLOOKUP(A1194,'2010'!A:P,3,FALSE)</f>
        <v>2467</v>
      </c>
      <c r="F1194">
        <v>38</v>
      </c>
      <c r="G1194">
        <f>VLOOKUP(A1194,'2010'!A:R,4,FALSE)</f>
        <v>195</v>
      </c>
      <c r="H1194">
        <v>353</v>
      </c>
      <c r="I1194">
        <f>VLOOKUP(A1194,'2010'!A:T,5,FALSE)</f>
        <v>44</v>
      </c>
      <c r="J1194">
        <v>3054</v>
      </c>
      <c r="K1194">
        <f>VLOOKUP(A1194,'2010'!A:V,6,FALSE)</f>
        <v>3604</v>
      </c>
      <c r="L1194">
        <v>152</v>
      </c>
      <c r="M1194">
        <f>VLOOKUP(A1194,'2010'!A:X,7,FALSE)</f>
        <v>162</v>
      </c>
      <c r="N1194">
        <v>380</v>
      </c>
      <c r="O1194">
        <f>VLOOKUP(A1194,'2010'!A:N,8,FALSE)</f>
        <v>537</v>
      </c>
      <c r="P1194">
        <v>1267</v>
      </c>
      <c r="Q1194">
        <f>VLOOKUP(A1194,'2010'!A:P,9,FALSE)</f>
        <v>1203</v>
      </c>
      <c r="R1194">
        <v>1414</v>
      </c>
      <c r="S1194">
        <f>VLOOKUP(A1194,'2010'!A:R,10,FALSE)</f>
        <v>1172</v>
      </c>
      <c r="T1194">
        <v>1588</v>
      </c>
      <c r="U1194">
        <f>VLOOKUP(A1194,'2010'!A:T,11,FALSE)</f>
        <v>288</v>
      </c>
      <c r="V1194">
        <v>6558</v>
      </c>
      <c r="W1194">
        <f>VLOOKUP(A1194,'2010'!A:V,12,FALSE)</f>
        <v>6514</v>
      </c>
      <c r="X1194">
        <v>5641</v>
      </c>
      <c r="Y1194">
        <f>VLOOKUP(A1194,'2010'!A:X,13,FALSE)</f>
        <v>6197</v>
      </c>
      <c r="Z1194">
        <v>917</v>
      </c>
      <c r="AA1194">
        <f>VLOOKUP(A1194,'2010'!A:Z,14,FALSE)</f>
        <v>317</v>
      </c>
    </row>
    <row r="1195" spans="1:27" x14ac:dyDescent="0.25">
      <c r="A1195">
        <v>17031829901</v>
      </c>
      <c r="B1195">
        <v>8783</v>
      </c>
      <c r="C1195">
        <f>VLOOKUP(A1195,'2010'!A:N,2,FALSE)</f>
        <v>8581</v>
      </c>
      <c r="D1195">
        <v>5005</v>
      </c>
      <c r="E1195">
        <f>VLOOKUP(A1195,'2010'!A:P,3,FALSE)</f>
        <v>5711</v>
      </c>
      <c r="F1195">
        <v>86</v>
      </c>
      <c r="G1195">
        <f>VLOOKUP(A1195,'2010'!A:R,4,FALSE)</f>
        <v>217</v>
      </c>
      <c r="H1195">
        <v>904</v>
      </c>
      <c r="I1195">
        <f>VLOOKUP(A1195,'2010'!A:T,5,FALSE)</f>
        <v>251</v>
      </c>
      <c r="J1195">
        <v>2646</v>
      </c>
      <c r="K1195">
        <f>VLOOKUP(A1195,'2010'!A:V,6,FALSE)</f>
        <v>2374</v>
      </c>
      <c r="L1195">
        <v>588</v>
      </c>
      <c r="M1195">
        <f>VLOOKUP(A1195,'2010'!A:X,7,FALSE)</f>
        <v>332</v>
      </c>
      <c r="N1195">
        <v>1916</v>
      </c>
      <c r="O1195">
        <f>VLOOKUP(A1195,'2010'!A:N,8,FALSE)</f>
        <v>2206</v>
      </c>
      <c r="P1195">
        <v>2306</v>
      </c>
      <c r="Q1195">
        <f>VLOOKUP(A1195,'2010'!A:P,9,FALSE)</f>
        <v>1947</v>
      </c>
      <c r="R1195">
        <v>1210</v>
      </c>
      <c r="S1195">
        <f>VLOOKUP(A1195,'2010'!A:R,10,FALSE)</f>
        <v>1119</v>
      </c>
      <c r="T1195">
        <v>880</v>
      </c>
      <c r="U1195">
        <f>VLOOKUP(A1195,'2010'!A:T,11,FALSE)</f>
        <v>217</v>
      </c>
      <c r="V1195">
        <v>8783</v>
      </c>
      <c r="W1195">
        <f>VLOOKUP(A1195,'2010'!A:V,12,FALSE)</f>
        <v>8581</v>
      </c>
      <c r="X1195">
        <v>7594</v>
      </c>
      <c r="Y1195">
        <f>VLOOKUP(A1195,'2010'!A:X,13,FALSE)</f>
        <v>7834</v>
      </c>
      <c r="Z1195">
        <v>1189</v>
      </c>
      <c r="AA1195">
        <f>VLOOKUP(A1195,'2010'!A:Z,14,FALSE)</f>
        <v>747</v>
      </c>
    </row>
    <row r="1196" spans="1:27" x14ac:dyDescent="0.25">
      <c r="A1196">
        <v>17031829902</v>
      </c>
      <c r="B1196">
        <v>6350</v>
      </c>
      <c r="C1196">
        <f>VLOOKUP(A1196,'2010'!A:N,2,FALSE)</f>
        <v>6297</v>
      </c>
      <c r="D1196">
        <v>5026</v>
      </c>
      <c r="E1196">
        <f>VLOOKUP(A1196,'2010'!A:P,3,FALSE)</f>
        <v>4816</v>
      </c>
      <c r="F1196">
        <v>125</v>
      </c>
      <c r="G1196">
        <f>VLOOKUP(A1196,'2010'!A:R,4,FALSE)</f>
        <v>39</v>
      </c>
      <c r="H1196">
        <v>106</v>
      </c>
      <c r="I1196">
        <f>VLOOKUP(A1196,'2010'!A:T,5,FALSE)</f>
        <v>73</v>
      </c>
      <c r="J1196">
        <v>1073</v>
      </c>
      <c r="K1196">
        <f>VLOOKUP(A1196,'2010'!A:V,6,FALSE)</f>
        <v>1262</v>
      </c>
      <c r="L1196">
        <v>75</v>
      </c>
      <c r="M1196">
        <f>VLOOKUP(A1196,'2010'!A:X,7,FALSE)</f>
        <v>190</v>
      </c>
      <c r="N1196">
        <v>766</v>
      </c>
      <c r="O1196">
        <f>VLOOKUP(A1196,'2010'!A:N,8,FALSE)</f>
        <v>872</v>
      </c>
      <c r="P1196">
        <v>1330</v>
      </c>
      <c r="Q1196">
        <f>VLOOKUP(A1196,'2010'!A:P,9,FALSE)</f>
        <v>1198</v>
      </c>
      <c r="R1196">
        <v>1091</v>
      </c>
      <c r="S1196">
        <f>VLOOKUP(A1196,'2010'!A:R,10,FALSE)</f>
        <v>1274</v>
      </c>
      <c r="T1196">
        <v>1122</v>
      </c>
      <c r="U1196">
        <f>VLOOKUP(A1196,'2010'!A:T,11,FALSE)</f>
        <v>246</v>
      </c>
      <c r="V1196">
        <v>6344</v>
      </c>
      <c r="W1196">
        <f>VLOOKUP(A1196,'2010'!A:V,12,FALSE)</f>
        <v>6297</v>
      </c>
      <c r="X1196">
        <v>4934</v>
      </c>
      <c r="Y1196">
        <f>VLOOKUP(A1196,'2010'!A:X,13,FALSE)</f>
        <v>5753</v>
      </c>
      <c r="Z1196">
        <v>1410</v>
      </c>
      <c r="AA1196">
        <f>VLOOKUP(A1196,'2010'!A:Z,14,FALSE)</f>
        <v>544</v>
      </c>
    </row>
    <row r="1197" spans="1:27" x14ac:dyDescent="0.25">
      <c r="A1197">
        <v>17031830001</v>
      </c>
      <c r="B1197">
        <v>2363</v>
      </c>
      <c r="C1197">
        <f>VLOOKUP(A1197,'2010'!A:N,2,FALSE)</f>
        <v>2005</v>
      </c>
      <c r="D1197">
        <v>196</v>
      </c>
      <c r="E1197">
        <f>VLOOKUP(A1197,'2010'!A:P,3,FALSE)</f>
        <v>38</v>
      </c>
      <c r="F1197">
        <v>0</v>
      </c>
      <c r="G1197">
        <f>VLOOKUP(A1197,'2010'!A:R,4,FALSE)</f>
        <v>33</v>
      </c>
      <c r="H1197">
        <v>225</v>
      </c>
      <c r="I1197">
        <f>VLOOKUP(A1197,'2010'!A:T,5,FALSE)</f>
        <v>21</v>
      </c>
      <c r="J1197">
        <v>1942</v>
      </c>
      <c r="K1197">
        <f>VLOOKUP(A1197,'2010'!A:V,6,FALSE)</f>
        <v>1881</v>
      </c>
      <c r="L1197">
        <v>217</v>
      </c>
      <c r="M1197">
        <f>VLOOKUP(A1197,'2010'!A:X,7,FALSE)</f>
        <v>234</v>
      </c>
      <c r="N1197">
        <v>876</v>
      </c>
      <c r="O1197">
        <f>VLOOKUP(A1197,'2010'!A:N,8,FALSE)</f>
        <v>762</v>
      </c>
      <c r="P1197">
        <v>713</v>
      </c>
      <c r="Q1197">
        <f>VLOOKUP(A1197,'2010'!A:P,9,FALSE)</f>
        <v>724</v>
      </c>
      <c r="R1197">
        <v>121</v>
      </c>
      <c r="S1197">
        <f>VLOOKUP(A1197,'2010'!A:R,10,FALSE)</f>
        <v>106</v>
      </c>
      <c r="T1197">
        <v>197</v>
      </c>
      <c r="U1197">
        <f>VLOOKUP(A1197,'2010'!A:T,11,FALSE)</f>
        <v>54</v>
      </c>
      <c r="V1197">
        <v>2363</v>
      </c>
      <c r="W1197">
        <f>VLOOKUP(A1197,'2010'!A:V,12,FALSE)</f>
        <v>2005</v>
      </c>
      <c r="X1197">
        <v>2241</v>
      </c>
      <c r="Y1197">
        <f>VLOOKUP(A1197,'2010'!A:X,13,FALSE)</f>
        <v>1943</v>
      </c>
      <c r="Z1197">
        <v>122</v>
      </c>
      <c r="AA1197">
        <f>VLOOKUP(A1197,'2010'!A:Z,14,FALSE)</f>
        <v>62</v>
      </c>
    </row>
    <row r="1198" spans="1:27" x14ac:dyDescent="0.25">
      <c r="A1198">
        <v>17031830003</v>
      </c>
      <c r="B1198">
        <v>7484</v>
      </c>
      <c r="C1198">
        <f>VLOOKUP(A1198,'2010'!A:N,2,FALSE)</f>
        <v>7570</v>
      </c>
      <c r="D1198">
        <v>6689</v>
      </c>
      <c r="E1198">
        <f>VLOOKUP(A1198,'2010'!A:P,3,FALSE)</f>
        <v>6974</v>
      </c>
      <c r="F1198">
        <v>2</v>
      </c>
      <c r="G1198">
        <f>VLOOKUP(A1198,'2010'!A:R,4,FALSE)</f>
        <v>0</v>
      </c>
      <c r="H1198">
        <v>185</v>
      </c>
      <c r="I1198">
        <f>VLOOKUP(A1198,'2010'!A:T,5,FALSE)</f>
        <v>71</v>
      </c>
      <c r="J1198">
        <v>477</v>
      </c>
      <c r="K1198">
        <f>VLOOKUP(A1198,'2010'!A:V,6,FALSE)</f>
        <v>458</v>
      </c>
      <c r="L1198">
        <v>248</v>
      </c>
      <c r="M1198">
        <f>VLOOKUP(A1198,'2010'!A:X,7,FALSE)</f>
        <v>248</v>
      </c>
      <c r="N1198">
        <v>1108</v>
      </c>
      <c r="O1198">
        <f>VLOOKUP(A1198,'2010'!A:N,8,FALSE)</f>
        <v>895</v>
      </c>
      <c r="P1198">
        <v>1571</v>
      </c>
      <c r="Q1198">
        <f>VLOOKUP(A1198,'2010'!A:P,9,FALSE)</f>
        <v>2151</v>
      </c>
      <c r="R1198">
        <v>1065</v>
      </c>
      <c r="S1198">
        <f>VLOOKUP(A1198,'2010'!A:R,10,FALSE)</f>
        <v>804</v>
      </c>
      <c r="T1198">
        <v>876</v>
      </c>
      <c r="U1198">
        <f>VLOOKUP(A1198,'2010'!A:T,11,FALSE)</f>
        <v>228</v>
      </c>
      <c r="V1198">
        <v>7475</v>
      </c>
      <c r="W1198">
        <f>VLOOKUP(A1198,'2010'!A:V,12,FALSE)</f>
        <v>7570</v>
      </c>
      <c r="X1198">
        <v>5731</v>
      </c>
      <c r="Y1198">
        <f>VLOOKUP(A1198,'2010'!A:X,13,FALSE)</f>
        <v>6286</v>
      </c>
      <c r="Z1198">
        <v>1744</v>
      </c>
      <c r="AA1198">
        <f>VLOOKUP(A1198,'2010'!A:Z,14,FALSE)</f>
        <v>1284</v>
      </c>
    </row>
    <row r="1199" spans="1:27" x14ac:dyDescent="0.25">
      <c r="A1199">
        <v>17031830004</v>
      </c>
      <c r="B1199">
        <v>7408</v>
      </c>
      <c r="C1199">
        <f>VLOOKUP(A1199,'2010'!A:N,2,FALSE)</f>
        <v>6326</v>
      </c>
      <c r="D1199">
        <v>6476</v>
      </c>
      <c r="E1199">
        <f>VLOOKUP(A1199,'2010'!A:P,3,FALSE)</f>
        <v>4996</v>
      </c>
      <c r="F1199">
        <v>43</v>
      </c>
      <c r="G1199">
        <f>VLOOKUP(A1199,'2010'!A:R,4,FALSE)</f>
        <v>123</v>
      </c>
      <c r="H1199">
        <v>259</v>
      </c>
      <c r="I1199">
        <f>VLOOKUP(A1199,'2010'!A:T,5,FALSE)</f>
        <v>263</v>
      </c>
      <c r="J1199">
        <v>553</v>
      </c>
      <c r="K1199">
        <f>VLOOKUP(A1199,'2010'!A:V,6,FALSE)</f>
        <v>961</v>
      </c>
      <c r="L1199">
        <v>275</v>
      </c>
      <c r="M1199">
        <f>VLOOKUP(A1199,'2010'!A:X,7,FALSE)</f>
        <v>330</v>
      </c>
      <c r="N1199">
        <v>873</v>
      </c>
      <c r="O1199">
        <f>VLOOKUP(A1199,'2010'!A:N,8,FALSE)</f>
        <v>966</v>
      </c>
      <c r="P1199">
        <v>1892</v>
      </c>
      <c r="Q1199">
        <f>VLOOKUP(A1199,'2010'!A:P,9,FALSE)</f>
        <v>1511</v>
      </c>
      <c r="R1199">
        <v>945</v>
      </c>
      <c r="S1199">
        <f>VLOOKUP(A1199,'2010'!A:R,10,FALSE)</f>
        <v>1009</v>
      </c>
      <c r="T1199">
        <v>754</v>
      </c>
      <c r="U1199">
        <f>VLOOKUP(A1199,'2010'!A:T,11,FALSE)</f>
        <v>153</v>
      </c>
      <c r="V1199">
        <v>7279</v>
      </c>
      <c r="W1199">
        <f>VLOOKUP(A1199,'2010'!A:V,12,FALSE)</f>
        <v>6064</v>
      </c>
      <c r="X1199">
        <v>6303</v>
      </c>
      <c r="Y1199">
        <f>VLOOKUP(A1199,'2010'!A:X,13,FALSE)</f>
        <v>5445</v>
      </c>
      <c r="Z1199">
        <v>976</v>
      </c>
      <c r="AA1199">
        <f>VLOOKUP(A1199,'2010'!A:Z,14,FALSE)</f>
        <v>619</v>
      </c>
    </row>
    <row r="1200" spans="1:27" x14ac:dyDescent="0.25">
      <c r="A1200">
        <v>17031830005</v>
      </c>
      <c r="B1200">
        <v>4143</v>
      </c>
      <c r="C1200">
        <f>VLOOKUP(A1200,'2010'!A:N,2,FALSE)</f>
        <v>3925</v>
      </c>
      <c r="D1200">
        <v>2981</v>
      </c>
      <c r="E1200">
        <f>VLOOKUP(A1200,'2010'!A:P,3,FALSE)</f>
        <v>2499</v>
      </c>
      <c r="F1200">
        <v>61</v>
      </c>
      <c r="G1200">
        <f>VLOOKUP(A1200,'2010'!A:R,4,FALSE)</f>
        <v>123</v>
      </c>
      <c r="H1200">
        <v>35</v>
      </c>
      <c r="I1200">
        <f>VLOOKUP(A1200,'2010'!A:T,5,FALSE)</f>
        <v>14</v>
      </c>
      <c r="J1200">
        <v>974</v>
      </c>
      <c r="K1200">
        <f>VLOOKUP(A1200,'2010'!A:V,6,FALSE)</f>
        <v>1200</v>
      </c>
      <c r="L1200">
        <v>105</v>
      </c>
      <c r="M1200">
        <f>VLOOKUP(A1200,'2010'!A:X,7,FALSE)</f>
        <v>145</v>
      </c>
      <c r="N1200">
        <v>460</v>
      </c>
      <c r="O1200">
        <f>VLOOKUP(A1200,'2010'!A:N,8,FALSE)</f>
        <v>463</v>
      </c>
      <c r="P1200">
        <v>1103</v>
      </c>
      <c r="Q1200">
        <f>VLOOKUP(A1200,'2010'!A:P,9,FALSE)</f>
        <v>935</v>
      </c>
      <c r="R1200">
        <v>953</v>
      </c>
      <c r="S1200">
        <f>VLOOKUP(A1200,'2010'!A:R,10,FALSE)</f>
        <v>813</v>
      </c>
      <c r="T1200">
        <v>724</v>
      </c>
      <c r="U1200">
        <f>VLOOKUP(A1200,'2010'!A:T,11,FALSE)</f>
        <v>135</v>
      </c>
      <c r="V1200">
        <v>4110</v>
      </c>
      <c r="W1200">
        <f>VLOOKUP(A1200,'2010'!A:V,12,FALSE)</f>
        <v>3925</v>
      </c>
      <c r="X1200">
        <v>3701</v>
      </c>
      <c r="Y1200">
        <f>VLOOKUP(A1200,'2010'!A:X,13,FALSE)</f>
        <v>3620</v>
      </c>
      <c r="Z1200">
        <v>409</v>
      </c>
      <c r="AA1200">
        <f>VLOOKUP(A1200,'2010'!A:Z,14,FALSE)</f>
        <v>305</v>
      </c>
    </row>
    <row r="1201" spans="1:27" x14ac:dyDescent="0.25">
      <c r="A1201">
        <v>17031830006</v>
      </c>
      <c r="B1201">
        <v>2242</v>
      </c>
      <c r="C1201">
        <f>VLOOKUP(A1201,'2010'!A:N,2,FALSE)</f>
        <v>2429</v>
      </c>
      <c r="D1201">
        <v>1046</v>
      </c>
      <c r="E1201">
        <f>VLOOKUP(A1201,'2010'!A:P,3,FALSE)</f>
        <v>1461</v>
      </c>
      <c r="F1201">
        <v>19</v>
      </c>
      <c r="G1201">
        <f>VLOOKUP(A1201,'2010'!A:R,4,FALSE)</f>
        <v>0</v>
      </c>
      <c r="H1201">
        <v>145</v>
      </c>
      <c r="I1201">
        <f>VLOOKUP(A1201,'2010'!A:T,5,FALSE)</f>
        <v>45</v>
      </c>
      <c r="J1201">
        <v>891</v>
      </c>
      <c r="K1201">
        <f>VLOOKUP(A1201,'2010'!A:V,6,FALSE)</f>
        <v>920</v>
      </c>
      <c r="L1201">
        <v>90</v>
      </c>
      <c r="M1201">
        <f>VLOOKUP(A1201,'2010'!A:X,7,FALSE)</f>
        <v>104</v>
      </c>
      <c r="N1201">
        <v>457</v>
      </c>
      <c r="O1201">
        <f>VLOOKUP(A1201,'2010'!A:N,8,FALSE)</f>
        <v>472</v>
      </c>
      <c r="P1201">
        <v>547</v>
      </c>
      <c r="Q1201">
        <f>VLOOKUP(A1201,'2010'!A:P,9,FALSE)</f>
        <v>568</v>
      </c>
      <c r="R1201">
        <v>393</v>
      </c>
      <c r="S1201">
        <f>VLOOKUP(A1201,'2010'!A:R,10,FALSE)</f>
        <v>348</v>
      </c>
      <c r="T1201">
        <v>149</v>
      </c>
      <c r="U1201">
        <f>VLOOKUP(A1201,'2010'!A:T,11,FALSE)</f>
        <v>92</v>
      </c>
      <c r="V1201">
        <v>2237</v>
      </c>
      <c r="W1201">
        <f>VLOOKUP(A1201,'2010'!A:V,12,FALSE)</f>
        <v>2429</v>
      </c>
      <c r="X1201">
        <v>1610</v>
      </c>
      <c r="Y1201">
        <f>VLOOKUP(A1201,'2010'!A:X,13,FALSE)</f>
        <v>1634</v>
      </c>
      <c r="Z1201">
        <v>627</v>
      </c>
      <c r="AA1201">
        <f>VLOOKUP(A1201,'2010'!A:Z,14,FALSE)</f>
        <v>795</v>
      </c>
    </row>
    <row r="1202" spans="1:27" x14ac:dyDescent="0.25">
      <c r="A1202">
        <v>17031830007</v>
      </c>
      <c r="B1202">
        <v>4930</v>
      </c>
      <c r="C1202">
        <f>VLOOKUP(A1202,'2010'!A:N,2,FALSE)</f>
        <v>4385</v>
      </c>
      <c r="D1202">
        <v>3864</v>
      </c>
      <c r="E1202">
        <f>VLOOKUP(A1202,'2010'!A:P,3,FALSE)</f>
        <v>3079</v>
      </c>
      <c r="F1202">
        <v>79</v>
      </c>
      <c r="G1202">
        <f>VLOOKUP(A1202,'2010'!A:R,4,FALSE)</f>
        <v>132</v>
      </c>
      <c r="H1202">
        <v>211</v>
      </c>
      <c r="I1202">
        <f>VLOOKUP(A1202,'2010'!A:T,5,FALSE)</f>
        <v>312</v>
      </c>
      <c r="J1202">
        <v>793</v>
      </c>
      <c r="K1202">
        <f>VLOOKUP(A1202,'2010'!A:V,6,FALSE)</f>
        <v>809</v>
      </c>
      <c r="L1202">
        <v>205</v>
      </c>
      <c r="M1202">
        <f>VLOOKUP(A1202,'2010'!A:X,7,FALSE)</f>
        <v>268</v>
      </c>
      <c r="N1202">
        <v>964</v>
      </c>
      <c r="O1202">
        <f>VLOOKUP(A1202,'2010'!A:N,8,FALSE)</f>
        <v>580</v>
      </c>
      <c r="P1202">
        <v>1261</v>
      </c>
      <c r="Q1202">
        <f>VLOOKUP(A1202,'2010'!A:P,9,FALSE)</f>
        <v>1369</v>
      </c>
      <c r="R1202">
        <v>532</v>
      </c>
      <c r="S1202">
        <f>VLOOKUP(A1202,'2010'!A:R,10,FALSE)</f>
        <v>401</v>
      </c>
      <c r="T1202">
        <v>262</v>
      </c>
      <c r="U1202">
        <f>VLOOKUP(A1202,'2010'!A:T,11,FALSE)</f>
        <v>101</v>
      </c>
      <c r="V1202">
        <v>4716</v>
      </c>
      <c r="W1202">
        <f>VLOOKUP(A1202,'2010'!A:V,12,FALSE)</f>
        <v>4223</v>
      </c>
      <c r="X1202">
        <v>2454</v>
      </c>
      <c r="Y1202">
        <f>VLOOKUP(A1202,'2010'!A:X,13,FALSE)</f>
        <v>2665</v>
      </c>
      <c r="Z1202">
        <v>2262</v>
      </c>
      <c r="AA1202">
        <f>VLOOKUP(A1202,'2010'!A:Z,14,FALSE)</f>
        <v>1558</v>
      </c>
    </row>
    <row r="1203" spans="1:27" x14ac:dyDescent="0.25">
      <c r="A1203">
        <v>17031830008</v>
      </c>
      <c r="B1203">
        <v>4553</v>
      </c>
      <c r="C1203">
        <f>VLOOKUP(A1203,'2010'!A:N,2,FALSE)</f>
        <v>4635</v>
      </c>
      <c r="D1203">
        <v>3903</v>
      </c>
      <c r="E1203">
        <f>VLOOKUP(A1203,'2010'!A:P,3,FALSE)</f>
        <v>4013</v>
      </c>
      <c r="F1203">
        <v>74</v>
      </c>
      <c r="G1203">
        <f>VLOOKUP(A1203,'2010'!A:R,4,FALSE)</f>
        <v>107</v>
      </c>
      <c r="H1203">
        <v>121</v>
      </c>
      <c r="I1203">
        <f>VLOOKUP(A1203,'2010'!A:T,5,FALSE)</f>
        <v>68</v>
      </c>
      <c r="J1203">
        <v>374</v>
      </c>
      <c r="K1203">
        <f>VLOOKUP(A1203,'2010'!A:V,6,FALSE)</f>
        <v>371</v>
      </c>
      <c r="L1203">
        <v>233</v>
      </c>
      <c r="M1203">
        <f>VLOOKUP(A1203,'2010'!A:X,7,FALSE)</f>
        <v>201</v>
      </c>
      <c r="N1203">
        <v>568</v>
      </c>
      <c r="O1203">
        <f>VLOOKUP(A1203,'2010'!A:N,8,FALSE)</f>
        <v>441</v>
      </c>
      <c r="P1203">
        <v>1076</v>
      </c>
      <c r="Q1203">
        <f>VLOOKUP(A1203,'2010'!A:P,9,FALSE)</f>
        <v>1328</v>
      </c>
      <c r="R1203">
        <v>732</v>
      </c>
      <c r="S1203">
        <f>VLOOKUP(A1203,'2010'!A:R,10,FALSE)</f>
        <v>680</v>
      </c>
      <c r="T1203">
        <v>303</v>
      </c>
      <c r="U1203">
        <f>VLOOKUP(A1203,'2010'!A:T,11,FALSE)</f>
        <v>139</v>
      </c>
      <c r="V1203">
        <v>4553</v>
      </c>
      <c r="W1203">
        <f>VLOOKUP(A1203,'2010'!A:V,12,FALSE)</f>
        <v>4635</v>
      </c>
      <c r="X1203">
        <v>3833</v>
      </c>
      <c r="Y1203">
        <f>VLOOKUP(A1203,'2010'!A:X,13,FALSE)</f>
        <v>4182</v>
      </c>
      <c r="Z1203">
        <v>720</v>
      </c>
      <c r="AA1203">
        <f>VLOOKUP(A1203,'2010'!A:Z,14,FALSE)</f>
        <v>453</v>
      </c>
    </row>
    <row r="1204" spans="1:27" x14ac:dyDescent="0.25">
      <c r="A1204">
        <v>17031830100</v>
      </c>
      <c r="B1204">
        <v>3045</v>
      </c>
      <c r="C1204">
        <f>VLOOKUP(A1204,'2010'!A:N,2,FALSE)</f>
        <v>3510</v>
      </c>
      <c r="D1204">
        <v>2131</v>
      </c>
      <c r="E1204">
        <f>VLOOKUP(A1204,'2010'!A:P,3,FALSE)</f>
        <v>2292</v>
      </c>
      <c r="F1204">
        <v>6</v>
      </c>
      <c r="G1204">
        <f>VLOOKUP(A1204,'2010'!A:R,4,FALSE)</f>
        <v>101</v>
      </c>
      <c r="H1204">
        <v>280</v>
      </c>
      <c r="I1204">
        <f>VLOOKUP(A1204,'2010'!A:T,5,FALSE)</f>
        <v>325</v>
      </c>
      <c r="J1204">
        <v>448</v>
      </c>
      <c r="K1204">
        <f>VLOOKUP(A1204,'2010'!A:V,6,FALSE)</f>
        <v>762</v>
      </c>
      <c r="L1204">
        <v>102</v>
      </c>
      <c r="M1204">
        <f>VLOOKUP(A1204,'2010'!A:X,7,FALSE)</f>
        <v>101</v>
      </c>
      <c r="N1204">
        <v>528</v>
      </c>
      <c r="O1204">
        <f>VLOOKUP(A1204,'2010'!A:N,8,FALSE)</f>
        <v>449</v>
      </c>
      <c r="P1204">
        <v>805</v>
      </c>
      <c r="Q1204">
        <f>VLOOKUP(A1204,'2010'!A:P,9,FALSE)</f>
        <v>916</v>
      </c>
      <c r="R1204">
        <v>482</v>
      </c>
      <c r="S1204">
        <f>VLOOKUP(A1204,'2010'!A:R,10,FALSE)</f>
        <v>323</v>
      </c>
      <c r="T1204">
        <v>216</v>
      </c>
      <c r="U1204">
        <f>VLOOKUP(A1204,'2010'!A:T,11,FALSE)</f>
        <v>154</v>
      </c>
      <c r="V1204">
        <v>3043</v>
      </c>
      <c r="W1204">
        <f>VLOOKUP(A1204,'2010'!A:V,12,FALSE)</f>
        <v>3510</v>
      </c>
      <c r="X1204">
        <v>2358</v>
      </c>
      <c r="Y1204">
        <f>VLOOKUP(A1204,'2010'!A:X,13,FALSE)</f>
        <v>3277</v>
      </c>
      <c r="Z1204">
        <v>685</v>
      </c>
      <c r="AA1204">
        <f>VLOOKUP(A1204,'2010'!A:Z,14,FALSE)</f>
        <v>233</v>
      </c>
    </row>
    <row r="1205" spans="1:27" x14ac:dyDescent="0.25">
      <c r="A1205">
        <v>17031830201</v>
      </c>
      <c r="B1205">
        <v>5498</v>
      </c>
      <c r="C1205">
        <f>VLOOKUP(A1205,'2010'!A:N,2,FALSE)</f>
        <v>5011</v>
      </c>
      <c r="D1205">
        <v>4435</v>
      </c>
      <c r="E1205">
        <f>VLOOKUP(A1205,'2010'!A:P,3,FALSE)</f>
        <v>3559</v>
      </c>
      <c r="F1205">
        <v>64</v>
      </c>
      <c r="G1205">
        <f>VLOOKUP(A1205,'2010'!A:R,4,FALSE)</f>
        <v>103</v>
      </c>
      <c r="H1205">
        <v>100</v>
      </c>
      <c r="I1205">
        <f>VLOOKUP(A1205,'2010'!A:T,5,FALSE)</f>
        <v>367</v>
      </c>
      <c r="J1205">
        <v>797</v>
      </c>
      <c r="K1205">
        <f>VLOOKUP(A1205,'2010'!A:V,6,FALSE)</f>
        <v>1133</v>
      </c>
      <c r="L1205">
        <v>147</v>
      </c>
      <c r="M1205">
        <f>VLOOKUP(A1205,'2010'!A:X,7,FALSE)</f>
        <v>334</v>
      </c>
      <c r="N1205">
        <v>685</v>
      </c>
      <c r="O1205">
        <f>VLOOKUP(A1205,'2010'!A:N,8,FALSE)</f>
        <v>870</v>
      </c>
      <c r="P1205">
        <v>1369</v>
      </c>
      <c r="Q1205">
        <f>VLOOKUP(A1205,'2010'!A:P,9,FALSE)</f>
        <v>1432</v>
      </c>
      <c r="R1205">
        <v>938</v>
      </c>
      <c r="S1205">
        <f>VLOOKUP(A1205,'2010'!A:R,10,FALSE)</f>
        <v>902</v>
      </c>
      <c r="T1205">
        <v>552</v>
      </c>
      <c r="U1205">
        <f>VLOOKUP(A1205,'2010'!A:T,11,FALSE)</f>
        <v>102</v>
      </c>
      <c r="V1205">
        <v>5498</v>
      </c>
      <c r="W1205">
        <f>VLOOKUP(A1205,'2010'!A:V,12,FALSE)</f>
        <v>5011</v>
      </c>
      <c r="X1205">
        <v>2439</v>
      </c>
      <c r="Y1205">
        <f>VLOOKUP(A1205,'2010'!A:X,13,FALSE)</f>
        <v>3109</v>
      </c>
      <c r="Z1205">
        <v>3059</v>
      </c>
      <c r="AA1205">
        <f>VLOOKUP(A1205,'2010'!A:Z,14,FALSE)</f>
        <v>1902</v>
      </c>
    </row>
    <row r="1206" spans="1:27" x14ac:dyDescent="0.25">
      <c r="A1206">
        <v>17031830202</v>
      </c>
      <c r="B1206">
        <v>3552</v>
      </c>
      <c r="C1206">
        <f>VLOOKUP(A1206,'2010'!A:N,2,FALSE)</f>
        <v>3562</v>
      </c>
      <c r="D1206">
        <v>2130</v>
      </c>
      <c r="E1206">
        <f>VLOOKUP(A1206,'2010'!A:P,3,FALSE)</f>
        <v>1988</v>
      </c>
      <c r="F1206">
        <v>19</v>
      </c>
      <c r="G1206">
        <f>VLOOKUP(A1206,'2010'!A:R,4,FALSE)</f>
        <v>76</v>
      </c>
      <c r="H1206">
        <v>261</v>
      </c>
      <c r="I1206">
        <f>VLOOKUP(A1206,'2010'!A:T,5,FALSE)</f>
        <v>25</v>
      </c>
      <c r="J1206">
        <v>887</v>
      </c>
      <c r="K1206">
        <f>VLOOKUP(A1206,'2010'!A:V,6,FALSE)</f>
        <v>1400</v>
      </c>
      <c r="L1206">
        <v>387</v>
      </c>
      <c r="M1206">
        <f>VLOOKUP(A1206,'2010'!A:X,7,FALSE)</f>
        <v>511</v>
      </c>
      <c r="N1206">
        <v>335</v>
      </c>
      <c r="O1206">
        <f>VLOOKUP(A1206,'2010'!A:N,8,FALSE)</f>
        <v>468</v>
      </c>
      <c r="P1206">
        <v>986</v>
      </c>
      <c r="Q1206">
        <f>VLOOKUP(A1206,'2010'!A:P,9,FALSE)</f>
        <v>718</v>
      </c>
      <c r="R1206">
        <v>384</v>
      </c>
      <c r="S1206">
        <f>VLOOKUP(A1206,'2010'!A:R,10,FALSE)</f>
        <v>419</v>
      </c>
      <c r="T1206">
        <v>309</v>
      </c>
      <c r="U1206">
        <f>VLOOKUP(A1206,'2010'!A:T,11,FALSE)</f>
        <v>107</v>
      </c>
      <c r="V1206">
        <v>3006</v>
      </c>
      <c r="W1206">
        <f>VLOOKUP(A1206,'2010'!A:V,12,FALSE)</f>
        <v>3088</v>
      </c>
      <c r="X1206">
        <v>2304</v>
      </c>
      <c r="Y1206">
        <f>VLOOKUP(A1206,'2010'!A:X,13,FALSE)</f>
        <v>2560</v>
      </c>
      <c r="Z1206">
        <v>702</v>
      </c>
      <c r="AA1206">
        <f>VLOOKUP(A1206,'2010'!A:Z,14,FALSE)</f>
        <v>528</v>
      </c>
    </row>
    <row r="1207" spans="1:27" x14ac:dyDescent="0.25">
      <c r="A1207">
        <v>17031830300</v>
      </c>
      <c r="B1207">
        <v>4763</v>
      </c>
      <c r="C1207">
        <f>VLOOKUP(A1207,'2010'!A:N,2,FALSE)</f>
        <v>4545</v>
      </c>
      <c r="D1207">
        <v>3488</v>
      </c>
      <c r="E1207">
        <f>VLOOKUP(A1207,'2010'!A:P,3,FALSE)</f>
        <v>2803</v>
      </c>
      <c r="F1207">
        <v>0</v>
      </c>
      <c r="G1207">
        <f>VLOOKUP(A1207,'2010'!A:R,4,FALSE)</f>
        <v>12</v>
      </c>
      <c r="H1207">
        <v>140</v>
      </c>
      <c r="I1207">
        <f>VLOOKUP(A1207,'2010'!A:T,5,FALSE)</f>
        <v>252</v>
      </c>
      <c r="J1207">
        <v>1099</v>
      </c>
      <c r="K1207">
        <f>VLOOKUP(A1207,'2010'!A:V,6,FALSE)</f>
        <v>1455</v>
      </c>
      <c r="L1207">
        <v>244</v>
      </c>
      <c r="M1207">
        <f>VLOOKUP(A1207,'2010'!A:X,7,FALSE)</f>
        <v>391</v>
      </c>
      <c r="N1207">
        <v>749</v>
      </c>
      <c r="O1207">
        <f>VLOOKUP(A1207,'2010'!A:N,8,FALSE)</f>
        <v>978</v>
      </c>
      <c r="P1207">
        <v>1379</v>
      </c>
      <c r="Q1207">
        <f>VLOOKUP(A1207,'2010'!A:P,9,FALSE)</f>
        <v>1236</v>
      </c>
      <c r="R1207">
        <v>420</v>
      </c>
      <c r="S1207">
        <f>VLOOKUP(A1207,'2010'!A:R,10,FALSE)</f>
        <v>359</v>
      </c>
      <c r="T1207">
        <v>368</v>
      </c>
      <c r="U1207">
        <f>VLOOKUP(A1207,'2010'!A:T,11,FALSE)</f>
        <v>108</v>
      </c>
      <c r="V1207">
        <v>4720</v>
      </c>
      <c r="W1207">
        <f>VLOOKUP(A1207,'2010'!A:V,12,FALSE)</f>
        <v>4545</v>
      </c>
      <c r="X1207">
        <v>1951</v>
      </c>
      <c r="Y1207">
        <f>VLOOKUP(A1207,'2010'!A:X,13,FALSE)</f>
        <v>2428</v>
      </c>
      <c r="Z1207">
        <v>2769</v>
      </c>
      <c r="AA1207">
        <f>VLOOKUP(A1207,'2010'!A:Z,14,FALSE)</f>
        <v>2117</v>
      </c>
    </row>
    <row r="1208" spans="1:27" x14ac:dyDescent="0.25">
      <c r="A1208">
        <v>17031830400</v>
      </c>
      <c r="B1208">
        <v>4656</v>
      </c>
      <c r="C1208">
        <f>VLOOKUP(A1208,'2010'!A:N,2,FALSE)</f>
        <v>4295</v>
      </c>
      <c r="D1208">
        <v>2734</v>
      </c>
      <c r="E1208">
        <f>VLOOKUP(A1208,'2010'!A:P,3,FALSE)</f>
        <v>1695</v>
      </c>
      <c r="F1208">
        <v>0</v>
      </c>
      <c r="G1208">
        <f>VLOOKUP(A1208,'2010'!A:R,4,FALSE)</f>
        <v>17</v>
      </c>
      <c r="H1208">
        <v>382</v>
      </c>
      <c r="I1208">
        <f>VLOOKUP(A1208,'2010'!A:T,5,FALSE)</f>
        <v>392</v>
      </c>
      <c r="J1208">
        <v>1391</v>
      </c>
      <c r="K1208">
        <f>VLOOKUP(A1208,'2010'!A:V,6,FALSE)</f>
        <v>1974</v>
      </c>
      <c r="L1208">
        <v>155</v>
      </c>
      <c r="M1208">
        <f>VLOOKUP(A1208,'2010'!A:X,7,FALSE)</f>
        <v>541</v>
      </c>
      <c r="N1208">
        <v>724</v>
      </c>
      <c r="O1208">
        <f>VLOOKUP(A1208,'2010'!A:N,8,FALSE)</f>
        <v>718</v>
      </c>
      <c r="P1208">
        <v>1253</v>
      </c>
      <c r="Q1208">
        <f>VLOOKUP(A1208,'2010'!A:P,9,FALSE)</f>
        <v>1106</v>
      </c>
      <c r="R1208">
        <v>574</v>
      </c>
      <c r="S1208">
        <f>VLOOKUP(A1208,'2010'!A:R,10,FALSE)</f>
        <v>402</v>
      </c>
      <c r="T1208">
        <v>268</v>
      </c>
      <c r="U1208">
        <f>VLOOKUP(A1208,'2010'!A:T,11,FALSE)</f>
        <v>116</v>
      </c>
      <c r="V1208">
        <v>4637</v>
      </c>
      <c r="W1208">
        <f>VLOOKUP(A1208,'2010'!A:V,12,FALSE)</f>
        <v>4295</v>
      </c>
      <c r="X1208">
        <v>2945</v>
      </c>
      <c r="Y1208">
        <f>VLOOKUP(A1208,'2010'!A:X,13,FALSE)</f>
        <v>3780</v>
      </c>
      <c r="Z1208">
        <v>1692</v>
      </c>
      <c r="AA1208">
        <f>VLOOKUP(A1208,'2010'!A:Z,14,FALSE)</f>
        <v>515</v>
      </c>
    </row>
    <row r="1209" spans="1:27" x14ac:dyDescent="0.25">
      <c r="A1209">
        <v>17031830500</v>
      </c>
      <c r="B1209">
        <v>4759</v>
      </c>
      <c r="C1209">
        <f>VLOOKUP(A1209,'2010'!A:N,2,FALSE)</f>
        <v>4442</v>
      </c>
      <c r="D1209">
        <v>0</v>
      </c>
      <c r="E1209">
        <f>VLOOKUP(A1209,'2010'!A:P,3,FALSE)</f>
        <v>158</v>
      </c>
      <c r="F1209">
        <v>0</v>
      </c>
      <c r="G1209">
        <f>VLOOKUP(A1209,'2010'!A:R,4,FALSE)</f>
        <v>0</v>
      </c>
      <c r="H1209">
        <v>4719</v>
      </c>
      <c r="I1209">
        <f>VLOOKUP(A1209,'2010'!A:T,5,FALSE)</f>
        <v>4086</v>
      </c>
      <c r="J1209">
        <v>40</v>
      </c>
      <c r="K1209">
        <f>VLOOKUP(A1209,'2010'!A:V,6,FALSE)</f>
        <v>198</v>
      </c>
      <c r="L1209">
        <v>1488</v>
      </c>
      <c r="M1209">
        <f>VLOOKUP(A1209,'2010'!A:X,7,FALSE)</f>
        <v>1262</v>
      </c>
      <c r="N1209">
        <v>557</v>
      </c>
      <c r="O1209">
        <f>VLOOKUP(A1209,'2010'!A:N,8,FALSE)</f>
        <v>549</v>
      </c>
      <c r="P1209">
        <v>444</v>
      </c>
      <c r="Q1209">
        <f>VLOOKUP(A1209,'2010'!A:P,9,FALSE)</f>
        <v>248</v>
      </c>
      <c r="R1209">
        <v>133</v>
      </c>
      <c r="S1209">
        <f>VLOOKUP(A1209,'2010'!A:R,10,FALSE)</f>
        <v>147</v>
      </c>
      <c r="T1209">
        <v>3</v>
      </c>
      <c r="U1209">
        <f>VLOOKUP(A1209,'2010'!A:T,11,FALSE)</f>
        <v>119</v>
      </c>
      <c r="V1209">
        <v>4759</v>
      </c>
      <c r="W1209">
        <f>VLOOKUP(A1209,'2010'!A:V,12,FALSE)</f>
        <v>4107</v>
      </c>
      <c r="X1209">
        <v>3303</v>
      </c>
      <c r="Y1209">
        <f>VLOOKUP(A1209,'2010'!A:X,13,FALSE)</f>
        <v>2919</v>
      </c>
      <c r="Z1209">
        <v>1456</v>
      </c>
      <c r="AA1209">
        <f>VLOOKUP(A1209,'2010'!A:Z,14,FALSE)</f>
        <v>1188</v>
      </c>
    </row>
    <row r="1210" spans="1:27" x14ac:dyDescent="0.25">
      <c r="A1210">
        <v>17031830600</v>
      </c>
      <c r="B1210">
        <v>4753</v>
      </c>
      <c r="C1210">
        <f>VLOOKUP(A1210,'2010'!A:N,2,FALSE)</f>
        <v>4604</v>
      </c>
      <c r="D1210">
        <v>725</v>
      </c>
      <c r="E1210">
        <f>VLOOKUP(A1210,'2010'!A:P,3,FALSE)</f>
        <v>874</v>
      </c>
      <c r="F1210">
        <v>249</v>
      </c>
      <c r="G1210">
        <f>VLOOKUP(A1210,'2010'!A:R,4,FALSE)</f>
        <v>298</v>
      </c>
      <c r="H1210">
        <v>2075</v>
      </c>
      <c r="I1210">
        <f>VLOOKUP(A1210,'2010'!A:T,5,FALSE)</f>
        <v>1605</v>
      </c>
      <c r="J1210">
        <v>1648</v>
      </c>
      <c r="K1210">
        <f>VLOOKUP(A1210,'2010'!A:V,6,FALSE)</f>
        <v>1683</v>
      </c>
      <c r="L1210">
        <v>672</v>
      </c>
      <c r="M1210">
        <f>VLOOKUP(A1210,'2010'!A:X,7,FALSE)</f>
        <v>644</v>
      </c>
      <c r="N1210">
        <v>660</v>
      </c>
      <c r="O1210">
        <f>VLOOKUP(A1210,'2010'!A:N,8,FALSE)</f>
        <v>520</v>
      </c>
      <c r="P1210">
        <v>505</v>
      </c>
      <c r="Q1210">
        <f>VLOOKUP(A1210,'2010'!A:P,9,FALSE)</f>
        <v>653</v>
      </c>
      <c r="R1210">
        <v>876</v>
      </c>
      <c r="S1210">
        <f>VLOOKUP(A1210,'2010'!A:R,10,FALSE)</f>
        <v>659</v>
      </c>
      <c r="T1210">
        <v>427</v>
      </c>
      <c r="U1210">
        <f>VLOOKUP(A1210,'2010'!A:T,11,FALSE)</f>
        <v>124</v>
      </c>
      <c r="V1210">
        <v>4734</v>
      </c>
      <c r="W1210">
        <f>VLOOKUP(A1210,'2010'!A:V,12,FALSE)</f>
        <v>4604</v>
      </c>
      <c r="X1210">
        <v>1204</v>
      </c>
      <c r="Y1210">
        <f>VLOOKUP(A1210,'2010'!A:X,13,FALSE)</f>
        <v>1413</v>
      </c>
      <c r="Z1210">
        <v>3530</v>
      </c>
      <c r="AA1210">
        <f>VLOOKUP(A1210,'2010'!A:Z,14,FALSE)</f>
        <v>3191</v>
      </c>
    </row>
    <row r="1211" spans="1:27" x14ac:dyDescent="0.25">
      <c r="A1211">
        <v>17031830700</v>
      </c>
      <c r="B1211">
        <v>3385</v>
      </c>
      <c r="C1211">
        <f>VLOOKUP(A1211,'2010'!A:N,2,FALSE)</f>
        <v>3035</v>
      </c>
      <c r="D1211">
        <v>1145</v>
      </c>
      <c r="E1211">
        <f>VLOOKUP(A1211,'2010'!A:P,3,FALSE)</f>
        <v>934</v>
      </c>
      <c r="F1211">
        <v>79</v>
      </c>
      <c r="G1211">
        <f>VLOOKUP(A1211,'2010'!A:R,4,FALSE)</f>
        <v>300</v>
      </c>
      <c r="H1211">
        <v>455</v>
      </c>
      <c r="I1211">
        <f>VLOOKUP(A1211,'2010'!A:T,5,FALSE)</f>
        <v>425</v>
      </c>
      <c r="J1211">
        <v>1628</v>
      </c>
      <c r="K1211">
        <f>VLOOKUP(A1211,'2010'!A:V,6,FALSE)</f>
        <v>1285</v>
      </c>
      <c r="L1211">
        <v>441</v>
      </c>
      <c r="M1211">
        <f>VLOOKUP(A1211,'2010'!A:X,7,FALSE)</f>
        <v>283</v>
      </c>
      <c r="N1211">
        <v>445</v>
      </c>
      <c r="O1211">
        <f>VLOOKUP(A1211,'2010'!A:N,8,FALSE)</f>
        <v>332</v>
      </c>
      <c r="P1211">
        <v>751</v>
      </c>
      <c r="Q1211">
        <f>VLOOKUP(A1211,'2010'!A:P,9,FALSE)</f>
        <v>511</v>
      </c>
      <c r="R1211">
        <v>813</v>
      </c>
      <c r="S1211">
        <f>VLOOKUP(A1211,'2010'!A:R,10,FALSE)</f>
        <v>909</v>
      </c>
      <c r="T1211">
        <v>425</v>
      </c>
      <c r="U1211">
        <f>VLOOKUP(A1211,'2010'!A:T,11,FALSE)</f>
        <v>134</v>
      </c>
      <c r="V1211">
        <v>3031</v>
      </c>
      <c r="W1211">
        <f>VLOOKUP(A1211,'2010'!A:V,12,FALSE)</f>
        <v>2841</v>
      </c>
      <c r="X1211">
        <v>1018</v>
      </c>
      <c r="Y1211">
        <f>VLOOKUP(A1211,'2010'!A:X,13,FALSE)</f>
        <v>918</v>
      </c>
      <c r="Z1211">
        <v>2013</v>
      </c>
      <c r="AA1211">
        <f>VLOOKUP(A1211,'2010'!A:Z,14,FALSE)</f>
        <v>1923</v>
      </c>
    </row>
    <row r="1212" spans="1:27" x14ac:dyDescent="0.25">
      <c r="A1212">
        <v>17031830800</v>
      </c>
      <c r="B1212">
        <v>2497</v>
      </c>
      <c r="C1212">
        <f>VLOOKUP(A1212,'2010'!A:N,2,FALSE)</f>
        <v>2195</v>
      </c>
      <c r="D1212">
        <v>207</v>
      </c>
      <c r="E1212">
        <f>VLOOKUP(A1212,'2010'!A:P,3,FALSE)</f>
        <v>163</v>
      </c>
      <c r="F1212">
        <v>181</v>
      </c>
      <c r="G1212">
        <f>VLOOKUP(A1212,'2010'!A:R,4,FALSE)</f>
        <v>151</v>
      </c>
      <c r="H1212">
        <v>296</v>
      </c>
      <c r="I1212">
        <f>VLOOKUP(A1212,'2010'!A:T,5,FALSE)</f>
        <v>302</v>
      </c>
      <c r="J1212">
        <v>1847</v>
      </c>
      <c r="K1212">
        <f>VLOOKUP(A1212,'2010'!A:V,6,FALSE)</f>
        <v>1568</v>
      </c>
      <c r="L1212">
        <v>60</v>
      </c>
      <c r="M1212">
        <f>VLOOKUP(A1212,'2010'!A:X,7,FALSE)</f>
        <v>98</v>
      </c>
      <c r="N1212">
        <v>161</v>
      </c>
      <c r="O1212">
        <f>VLOOKUP(A1212,'2010'!A:N,8,FALSE)</f>
        <v>192</v>
      </c>
      <c r="P1212">
        <v>578</v>
      </c>
      <c r="Q1212">
        <f>VLOOKUP(A1212,'2010'!A:P,9,FALSE)</f>
        <v>457</v>
      </c>
      <c r="R1212">
        <v>882</v>
      </c>
      <c r="S1212">
        <f>VLOOKUP(A1212,'2010'!A:R,10,FALSE)</f>
        <v>688</v>
      </c>
      <c r="T1212">
        <v>502</v>
      </c>
      <c r="U1212">
        <f>VLOOKUP(A1212,'2010'!A:T,11,FALSE)</f>
        <v>147</v>
      </c>
      <c r="V1212">
        <v>2497</v>
      </c>
      <c r="W1212">
        <f>VLOOKUP(A1212,'2010'!A:V,12,FALSE)</f>
        <v>2195</v>
      </c>
      <c r="X1212">
        <v>569</v>
      </c>
      <c r="Y1212">
        <f>VLOOKUP(A1212,'2010'!A:X,13,FALSE)</f>
        <v>430</v>
      </c>
      <c r="Z1212">
        <v>1928</v>
      </c>
      <c r="AA1212">
        <f>VLOOKUP(A1212,'2010'!A:Z,14,FALSE)</f>
        <v>1765</v>
      </c>
    </row>
    <row r="1213" spans="1:27" x14ac:dyDescent="0.25">
      <c r="A1213">
        <v>17031830900</v>
      </c>
      <c r="B1213">
        <v>2843</v>
      </c>
      <c r="C1213">
        <f>VLOOKUP(A1213,'2010'!A:N,2,FALSE)</f>
        <v>2784</v>
      </c>
      <c r="D1213">
        <v>58</v>
      </c>
      <c r="E1213">
        <f>VLOOKUP(A1213,'2010'!A:P,3,FALSE)</f>
        <v>152</v>
      </c>
      <c r="F1213">
        <v>98</v>
      </c>
      <c r="G1213">
        <f>VLOOKUP(A1213,'2010'!A:R,4,FALSE)</f>
        <v>67</v>
      </c>
      <c r="H1213">
        <v>1115</v>
      </c>
      <c r="I1213">
        <f>VLOOKUP(A1213,'2010'!A:T,5,FALSE)</f>
        <v>1186</v>
      </c>
      <c r="J1213">
        <v>1476</v>
      </c>
      <c r="K1213">
        <f>VLOOKUP(A1213,'2010'!A:V,6,FALSE)</f>
        <v>1376</v>
      </c>
      <c r="L1213">
        <v>184</v>
      </c>
      <c r="M1213">
        <f>VLOOKUP(A1213,'2010'!A:X,7,FALSE)</f>
        <v>266</v>
      </c>
      <c r="N1213">
        <v>211</v>
      </c>
      <c r="O1213">
        <f>VLOOKUP(A1213,'2010'!A:N,8,FALSE)</f>
        <v>410</v>
      </c>
      <c r="P1213">
        <v>332</v>
      </c>
      <c r="Q1213">
        <f>VLOOKUP(A1213,'2010'!A:P,9,FALSE)</f>
        <v>344</v>
      </c>
      <c r="R1213">
        <v>984</v>
      </c>
      <c r="S1213">
        <f>VLOOKUP(A1213,'2010'!A:R,10,FALSE)</f>
        <v>674</v>
      </c>
      <c r="T1213">
        <v>487</v>
      </c>
      <c r="U1213">
        <f>VLOOKUP(A1213,'2010'!A:T,11,FALSE)</f>
        <v>121</v>
      </c>
      <c r="V1213">
        <v>2837</v>
      </c>
      <c r="W1213">
        <f>VLOOKUP(A1213,'2010'!A:V,12,FALSE)</f>
        <v>2784</v>
      </c>
      <c r="X1213">
        <v>1717</v>
      </c>
      <c r="Y1213">
        <f>VLOOKUP(A1213,'2010'!A:X,13,FALSE)</f>
        <v>1239</v>
      </c>
      <c r="Z1213">
        <v>1120</v>
      </c>
      <c r="AA1213">
        <f>VLOOKUP(A1213,'2010'!A:Z,14,FALSE)</f>
        <v>1545</v>
      </c>
    </row>
    <row r="1214" spans="1:27" x14ac:dyDescent="0.25">
      <c r="A1214">
        <v>17031831000</v>
      </c>
      <c r="B1214">
        <v>2133</v>
      </c>
      <c r="C1214">
        <f>VLOOKUP(A1214,'2010'!A:N,2,FALSE)</f>
        <v>2176</v>
      </c>
      <c r="D1214">
        <v>74</v>
      </c>
      <c r="E1214">
        <f>VLOOKUP(A1214,'2010'!A:P,3,FALSE)</f>
        <v>38</v>
      </c>
      <c r="F1214">
        <v>157</v>
      </c>
      <c r="G1214">
        <f>VLOOKUP(A1214,'2010'!A:R,4,FALSE)</f>
        <v>309</v>
      </c>
      <c r="H1214">
        <v>149</v>
      </c>
      <c r="I1214">
        <f>VLOOKUP(A1214,'2010'!A:T,5,FALSE)</f>
        <v>119</v>
      </c>
      <c r="J1214">
        <v>1716</v>
      </c>
      <c r="K1214">
        <f>VLOOKUP(A1214,'2010'!A:V,6,FALSE)</f>
        <v>1644</v>
      </c>
      <c r="L1214">
        <v>0</v>
      </c>
      <c r="M1214">
        <f>VLOOKUP(A1214,'2010'!A:X,7,FALSE)</f>
        <v>42</v>
      </c>
      <c r="N1214">
        <v>75</v>
      </c>
      <c r="O1214">
        <f>VLOOKUP(A1214,'2010'!A:N,8,FALSE)</f>
        <v>80</v>
      </c>
      <c r="P1214">
        <v>157</v>
      </c>
      <c r="Q1214">
        <f>VLOOKUP(A1214,'2010'!A:P,9,FALSE)</f>
        <v>147</v>
      </c>
      <c r="R1214">
        <v>836</v>
      </c>
      <c r="S1214">
        <f>VLOOKUP(A1214,'2010'!A:R,10,FALSE)</f>
        <v>912</v>
      </c>
      <c r="T1214">
        <v>612</v>
      </c>
      <c r="U1214">
        <f>VLOOKUP(A1214,'2010'!A:T,11,FALSE)</f>
        <v>147</v>
      </c>
      <c r="V1214">
        <v>2133</v>
      </c>
      <c r="W1214">
        <f>VLOOKUP(A1214,'2010'!A:V,12,FALSE)</f>
        <v>2176</v>
      </c>
      <c r="X1214">
        <v>1440</v>
      </c>
      <c r="Y1214">
        <f>VLOOKUP(A1214,'2010'!A:X,13,FALSE)</f>
        <v>1391</v>
      </c>
      <c r="Z1214">
        <v>693</v>
      </c>
      <c r="AA1214">
        <f>VLOOKUP(A1214,'2010'!A:Z,14,FALSE)</f>
        <v>785</v>
      </c>
    </row>
    <row r="1215" spans="1:27" x14ac:dyDescent="0.25">
      <c r="A1215">
        <v>17031831100</v>
      </c>
      <c r="B1215">
        <v>8160</v>
      </c>
      <c r="C1215">
        <f>VLOOKUP(A1215,'2010'!A:N,2,FALSE)</f>
        <v>6842</v>
      </c>
      <c r="D1215">
        <v>156</v>
      </c>
      <c r="E1215">
        <f>VLOOKUP(A1215,'2010'!A:P,3,FALSE)</f>
        <v>173</v>
      </c>
      <c r="F1215">
        <v>438</v>
      </c>
      <c r="G1215">
        <f>VLOOKUP(A1215,'2010'!A:R,4,FALSE)</f>
        <v>502</v>
      </c>
      <c r="H1215">
        <v>5115</v>
      </c>
      <c r="I1215">
        <f>VLOOKUP(A1215,'2010'!A:T,5,FALSE)</f>
        <v>4156</v>
      </c>
      <c r="J1215">
        <v>2390</v>
      </c>
      <c r="K1215">
        <f>VLOOKUP(A1215,'2010'!A:V,6,FALSE)</f>
        <v>1900</v>
      </c>
      <c r="L1215">
        <v>1741</v>
      </c>
      <c r="M1215">
        <f>VLOOKUP(A1215,'2010'!A:X,7,FALSE)</f>
        <v>1413</v>
      </c>
      <c r="N1215">
        <v>1030</v>
      </c>
      <c r="O1215">
        <f>VLOOKUP(A1215,'2010'!A:N,8,FALSE)</f>
        <v>978</v>
      </c>
      <c r="P1215">
        <v>1105</v>
      </c>
      <c r="Q1215">
        <f>VLOOKUP(A1215,'2010'!A:P,9,FALSE)</f>
        <v>1079</v>
      </c>
      <c r="R1215">
        <v>736</v>
      </c>
      <c r="S1215">
        <f>VLOOKUP(A1215,'2010'!A:R,10,FALSE)</f>
        <v>829</v>
      </c>
      <c r="T1215">
        <v>714</v>
      </c>
      <c r="U1215">
        <f>VLOOKUP(A1215,'2010'!A:T,11,FALSE)</f>
        <v>126</v>
      </c>
      <c r="V1215">
        <v>8155</v>
      </c>
      <c r="W1215">
        <f>VLOOKUP(A1215,'2010'!A:V,12,FALSE)</f>
        <v>6842</v>
      </c>
      <c r="X1215">
        <v>3085</v>
      </c>
      <c r="Y1215">
        <f>VLOOKUP(A1215,'2010'!A:X,13,FALSE)</f>
        <v>3181</v>
      </c>
      <c r="Z1215">
        <v>5070</v>
      </c>
      <c r="AA1215">
        <f>VLOOKUP(A1215,'2010'!A:Z,14,FALSE)</f>
        <v>3661</v>
      </c>
    </row>
    <row r="1216" spans="1:27" x14ac:dyDescent="0.25">
      <c r="A1216">
        <v>17031831200</v>
      </c>
      <c r="B1216">
        <v>4818</v>
      </c>
      <c r="C1216">
        <f>VLOOKUP(A1216,'2010'!A:N,2,FALSE)</f>
        <v>4907</v>
      </c>
      <c r="D1216">
        <v>267</v>
      </c>
      <c r="E1216">
        <f>VLOOKUP(A1216,'2010'!A:P,3,FALSE)</f>
        <v>330</v>
      </c>
      <c r="F1216">
        <v>0</v>
      </c>
      <c r="G1216">
        <f>VLOOKUP(A1216,'2010'!A:R,4,FALSE)</f>
        <v>0</v>
      </c>
      <c r="H1216">
        <v>4328</v>
      </c>
      <c r="I1216">
        <f>VLOOKUP(A1216,'2010'!A:T,5,FALSE)</f>
        <v>4274</v>
      </c>
      <c r="J1216">
        <v>268</v>
      </c>
      <c r="K1216">
        <f>VLOOKUP(A1216,'2010'!A:V,6,FALSE)</f>
        <v>301</v>
      </c>
      <c r="L1216">
        <v>1277</v>
      </c>
      <c r="M1216">
        <f>VLOOKUP(A1216,'2010'!A:X,7,FALSE)</f>
        <v>1169</v>
      </c>
      <c r="N1216">
        <v>633</v>
      </c>
      <c r="O1216">
        <f>VLOOKUP(A1216,'2010'!A:N,8,FALSE)</f>
        <v>822</v>
      </c>
      <c r="P1216">
        <v>556</v>
      </c>
      <c r="Q1216">
        <f>VLOOKUP(A1216,'2010'!A:P,9,FALSE)</f>
        <v>520</v>
      </c>
      <c r="R1216">
        <v>286</v>
      </c>
      <c r="S1216">
        <f>VLOOKUP(A1216,'2010'!A:R,10,FALSE)</f>
        <v>75</v>
      </c>
      <c r="T1216">
        <v>141</v>
      </c>
      <c r="U1216">
        <f>VLOOKUP(A1216,'2010'!A:T,11,FALSE)</f>
        <v>55</v>
      </c>
      <c r="V1216">
        <v>4808</v>
      </c>
      <c r="W1216">
        <f>VLOOKUP(A1216,'2010'!A:V,12,FALSE)</f>
        <v>4907</v>
      </c>
      <c r="X1216">
        <v>2058</v>
      </c>
      <c r="Y1216">
        <f>VLOOKUP(A1216,'2010'!A:X,13,FALSE)</f>
        <v>2047</v>
      </c>
      <c r="Z1216">
        <v>2750</v>
      </c>
      <c r="AA1216">
        <f>VLOOKUP(A1216,'2010'!A:Z,14,FALSE)</f>
        <v>2860</v>
      </c>
    </row>
    <row r="1217" spans="1:27" x14ac:dyDescent="0.25">
      <c r="A1217">
        <v>17031831300</v>
      </c>
      <c r="B1217">
        <v>1067</v>
      </c>
      <c r="C1217">
        <f>VLOOKUP(A1217,'2010'!A:N,2,FALSE)</f>
        <v>1282</v>
      </c>
      <c r="D1217">
        <v>449</v>
      </c>
      <c r="E1217">
        <f>VLOOKUP(A1217,'2010'!A:P,3,FALSE)</f>
        <v>665</v>
      </c>
      <c r="F1217">
        <v>0</v>
      </c>
      <c r="G1217">
        <f>VLOOKUP(A1217,'2010'!A:R,4,FALSE)</f>
        <v>100</v>
      </c>
      <c r="H1217">
        <v>584</v>
      </c>
      <c r="I1217">
        <f>VLOOKUP(A1217,'2010'!A:T,5,FALSE)</f>
        <v>365</v>
      </c>
      <c r="J1217">
        <v>11</v>
      </c>
      <c r="K1217">
        <f>VLOOKUP(A1217,'2010'!A:V,6,FALSE)</f>
        <v>99</v>
      </c>
      <c r="L1217">
        <v>234</v>
      </c>
      <c r="M1217">
        <f>VLOOKUP(A1217,'2010'!A:X,7,FALSE)</f>
        <v>219</v>
      </c>
      <c r="N1217">
        <v>247</v>
      </c>
      <c r="O1217">
        <f>VLOOKUP(A1217,'2010'!A:N,8,FALSE)</f>
        <v>404</v>
      </c>
      <c r="P1217">
        <v>157</v>
      </c>
      <c r="Q1217">
        <f>VLOOKUP(A1217,'2010'!A:P,9,FALSE)</f>
        <v>164</v>
      </c>
      <c r="R1217">
        <v>42</v>
      </c>
      <c r="S1217">
        <f>VLOOKUP(A1217,'2010'!A:R,10,FALSE)</f>
        <v>38</v>
      </c>
      <c r="T1217">
        <v>17</v>
      </c>
      <c r="U1217">
        <f>VLOOKUP(A1217,'2010'!A:T,11,FALSE)</f>
        <v>19</v>
      </c>
      <c r="V1217">
        <v>1067</v>
      </c>
      <c r="W1217">
        <f>VLOOKUP(A1217,'2010'!A:V,12,FALSE)</f>
        <v>1282</v>
      </c>
      <c r="X1217">
        <v>560</v>
      </c>
      <c r="Y1217">
        <f>VLOOKUP(A1217,'2010'!A:X,13,FALSE)</f>
        <v>993</v>
      </c>
      <c r="Z1217">
        <v>507</v>
      </c>
      <c r="AA1217">
        <f>VLOOKUP(A1217,'2010'!A:Z,14,FALSE)</f>
        <v>289</v>
      </c>
    </row>
    <row r="1218" spans="1:27" x14ac:dyDescent="0.25">
      <c r="A1218">
        <v>17031831400</v>
      </c>
      <c r="B1218">
        <v>3017</v>
      </c>
      <c r="C1218">
        <f>VLOOKUP(A1218,'2010'!A:N,2,FALSE)</f>
        <v>3194</v>
      </c>
      <c r="D1218">
        <v>2006</v>
      </c>
      <c r="E1218">
        <f>VLOOKUP(A1218,'2010'!A:P,3,FALSE)</f>
        <v>2122</v>
      </c>
      <c r="F1218">
        <v>10</v>
      </c>
      <c r="G1218">
        <f>VLOOKUP(A1218,'2010'!A:R,4,FALSE)</f>
        <v>91</v>
      </c>
      <c r="H1218">
        <v>637</v>
      </c>
      <c r="I1218">
        <f>VLOOKUP(A1218,'2010'!A:T,5,FALSE)</f>
        <v>455</v>
      </c>
      <c r="J1218">
        <v>328</v>
      </c>
      <c r="K1218">
        <f>VLOOKUP(A1218,'2010'!A:V,6,FALSE)</f>
        <v>507</v>
      </c>
      <c r="L1218">
        <v>405</v>
      </c>
      <c r="M1218">
        <f>VLOOKUP(A1218,'2010'!A:X,7,FALSE)</f>
        <v>824</v>
      </c>
      <c r="N1218">
        <v>814</v>
      </c>
      <c r="O1218">
        <f>VLOOKUP(A1218,'2010'!A:N,8,FALSE)</f>
        <v>557</v>
      </c>
      <c r="P1218">
        <v>514</v>
      </c>
      <c r="Q1218">
        <f>VLOOKUP(A1218,'2010'!A:P,9,FALSE)</f>
        <v>594</v>
      </c>
      <c r="R1218">
        <v>171</v>
      </c>
      <c r="S1218">
        <f>VLOOKUP(A1218,'2010'!A:R,10,FALSE)</f>
        <v>183</v>
      </c>
      <c r="T1218">
        <v>115</v>
      </c>
      <c r="U1218">
        <f>VLOOKUP(A1218,'2010'!A:T,11,FALSE)</f>
        <v>79</v>
      </c>
      <c r="V1218">
        <v>2745</v>
      </c>
      <c r="W1218">
        <f>VLOOKUP(A1218,'2010'!A:V,12,FALSE)</f>
        <v>2614</v>
      </c>
      <c r="X1218">
        <v>1082</v>
      </c>
      <c r="Y1218">
        <f>VLOOKUP(A1218,'2010'!A:X,13,FALSE)</f>
        <v>833</v>
      </c>
      <c r="Z1218">
        <v>1663</v>
      </c>
      <c r="AA1218">
        <f>VLOOKUP(A1218,'2010'!A:Z,14,FALSE)</f>
        <v>1781</v>
      </c>
    </row>
    <row r="1219" spans="1:27" x14ac:dyDescent="0.25">
      <c r="A1219">
        <v>17031831500</v>
      </c>
      <c r="B1219">
        <v>3530</v>
      </c>
      <c r="C1219">
        <f>VLOOKUP(A1219,'2010'!A:N,2,FALSE)</f>
        <v>4061</v>
      </c>
      <c r="D1219">
        <v>204</v>
      </c>
      <c r="E1219">
        <f>VLOOKUP(A1219,'2010'!A:P,3,FALSE)</f>
        <v>74</v>
      </c>
      <c r="F1219">
        <v>119</v>
      </c>
      <c r="G1219">
        <f>VLOOKUP(A1219,'2010'!A:R,4,FALSE)</f>
        <v>140</v>
      </c>
      <c r="H1219">
        <v>2083</v>
      </c>
      <c r="I1219">
        <f>VLOOKUP(A1219,'2010'!A:T,5,FALSE)</f>
        <v>2437</v>
      </c>
      <c r="J1219">
        <v>1100</v>
      </c>
      <c r="K1219">
        <f>VLOOKUP(A1219,'2010'!A:V,6,FALSE)</f>
        <v>1139</v>
      </c>
      <c r="L1219">
        <v>509</v>
      </c>
      <c r="M1219">
        <f>VLOOKUP(A1219,'2010'!A:X,7,FALSE)</f>
        <v>917</v>
      </c>
      <c r="N1219">
        <v>727</v>
      </c>
      <c r="O1219">
        <f>VLOOKUP(A1219,'2010'!A:N,8,FALSE)</f>
        <v>563</v>
      </c>
      <c r="P1219">
        <v>767</v>
      </c>
      <c r="Q1219">
        <f>VLOOKUP(A1219,'2010'!A:P,9,FALSE)</f>
        <v>863</v>
      </c>
      <c r="R1219">
        <v>300</v>
      </c>
      <c r="S1219">
        <f>VLOOKUP(A1219,'2010'!A:R,10,FALSE)</f>
        <v>288</v>
      </c>
      <c r="T1219">
        <v>169</v>
      </c>
      <c r="U1219">
        <f>VLOOKUP(A1219,'2010'!A:T,11,FALSE)</f>
        <v>37</v>
      </c>
      <c r="V1219">
        <v>3513</v>
      </c>
      <c r="W1219">
        <f>VLOOKUP(A1219,'2010'!A:V,12,FALSE)</f>
        <v>4061</v>
      </c>
      <c r="X1219">
        <v>2404</v>
      </c>
      <c r="Y1219">
        <f>VLOOKUP(A1219,'2010'!A:X,13,FALSE)</f>
        <v>2435</v>
      </c>
      <c r="Z1219">
        <v>1109</v>
      </c>
      <c r="AA1219">
        <f>VLOOKUP(A1219,'2010'!A:Z,14,FALSE)</f>
        <v>1626</v>
      </c>
    </row>
    <row r="1220" spans="1:27" x14ac:dyDescent="0.25">
      <c r="A1220">
        <v>17031831600</v>
      </c>
      <c r="B1220">
        <v>7331</v>
      </c>
      <c r="C1220">
        <f>VLOOKUP(A1220,'2010'!A:N,2,FALSE)</f>
        <v>6820</v>
      </c>
      <c r="D1220">
        <v>505</v>
      </c>
      <c r="E1220">
        <f>VLOOKUP(A1220,'2010'!A:P,3,FALSE)</f>
        <v>393</v>
      </c>
      <c r="F1220">
        <v>194</v>
      </c>
      <c r="G1220">
        <f>VLOOKUP(A1220,'2010'!A:R,4,FALSE)</f>
        <v>246</v>
      </c>
      <c r="H1220">
        <v>4828</v>
      </c>
      <c r="I1220">
        <f>VLOOKUP(A1220,'2010'!A:T,5,FALSE)</f>
        <v>4057</v>
      </c>
      <c r="J1220">
        <v>1593</v>
      </c>
      <c r="K1220">
        <f>VLOOKUP(A1220,'2010'!A:V,6,FALSE)</f>
        <v>2137</v>
      </c>
      <c r="L1220">
        <v>1147</v>
      </c>
      <c r="M1220">
        <f>VLOOKUP(A1220,'2010'!A:X,7,FALSE)</f>
        <v>1356</v>
      </c>
      <c r="N1220">
        <v>1587</v>
      </c>
      <c r="O1220">
        <f>VLOOKUP(A1220,'2010'!A:N,8,FALSE)</f>
        <v>1299</v>
      </c>
      <c r="P1220">
        <v>1343</v>
      </c>
      <c r="Q1220">
        <f>VLOOKUP(A1220,'2010'!A:P,9,FALSE)</f>
        <v>1151</v>
      </c>
      <c r="R1220">
        <v>576</v>
      </c>
      <c r="S1220">
        <f>VLOOKUP(A1220,'2010'!A:R,10,FALSE)</f>
        <v>451</v>
      </c>
      <c r="T1220">
        <v>156</v>
      </c>
      <c r="U1220">
        <f>VLOOKUP(A1220,'2010'!A:T,11,FALSE)</f>
        <v>85</v>
      </c>
      <c r="V1220">
        <v>7321</v>
      </c>
      <c r="W1220">
        <f>VLOOKUP(A1220,'2010'!A:V,12,FALSE)</f>
        <v>6722</v>
      </c>
      <c r="X1220">
        <v>4258</v>
      </c>
      <c r="Y1220">
        <f>VLOOKUP(A1220,'2010'!A:X,13,FALSE)</f>
        <v>4313</v>
      </c>
      <c r="Z1220">
        <v>3063</v>
      </c>
      <c r="AA1220">
        <f>VLOOKUP(A1220,'2010'!A:Z,14,FALSE)</f>
        <v>2409</v>
      </c>
    </row>
    <row r="1221" spans="1:27" x14ac:dyDescent="0.25">
      <c r="A1221">
        <v>17031831700</v>
      </c>
      <c r="B1221">
        <v>2295</v>
      </c>
      <c r="C1221">
        <f>VLOOKUP(A1221,'2010'!A:N,2,FALSE)</f>
        <v>2529</v>
      </c>
      <c r="D1221">
        <v>71</v>
      </c>
      <c r="E1221">
        <f>VLOOKUP(A1221,'2010'!A:P,3,FALSE)</f>
        <v>51</v>
      </c>
      <c r="F1221">
        <v>149</v>
      </c>
      <c r="G1221">
        <f>VLOOKUP(A1221,'2010'!A:R,4,FALSE)</f>
        <v>315</v>
      </c>
      <c r="H1221">
        <v>1399</v>
      </c>
      <c r="I1221">
        <f>VLOOKUP(A1221,'2010'!A:T,5,FALSE)</f>
        <v>1166</v>
      </c>
      <c r="J1221">
        <v>631</v>
      </c>
      <c r="K1221">
        <f>VLOOKUP(A1221,'2010'!A:V,6,FALSE)</f>
        <v>860</v>
      </c>
      <c r="L1221">
        <v>272</v>
      </c>
      <c r="M1221">
        <f>VLOOKUP(A1221,'2010'!A:X,7,FALSE)</f>
        <v>355</v>
      </c>
      <c r="N1221">
        <v>338</v>
      </c>
      <c r="O1221">
        <f>VLOOKUP(A1221,'2010'!A:N,8,FALSE)</f>
        <v>544</v>
      </c>
      <c r="P1221">
        <v>391</v>
      </c>
      <c r="Q1221">
        <f>VLOOKUP(A1221,'2010'!A:P,9,FALSE)</f>
        <v>477</v>
      </c>
      <c r="R1221">
        <v>336</v>
      </c>
      <c r="S1221">
        <f>VLOOKUP(A1221,'2010'!A:R,10,FALSE)</f>
        <v>286</v>
      </c>
      <c r="T1221">
        <v>228</v>
      </c>
      <c r="U1221">
        <f>VLOOKUP(A1221,'2010'!A:T,11,FALSE)</f>
        <v>38</v>
      </c>
      <c r="V1221">
        <v>2295</v>
      </c>
      <c r="W1221">
        <f>VLOOKUP(A1221,'2010'!A:V,12,FALSE)</f>
        <v>2529</v>
      </c>
      <c r="X1221">
        <v>1328</v>
      </c>
      <c r="Y1221">
        <f>VLOOKUP(A1221,'2010'!A:X,13,FALSE)</f>
        <v>1545</v>
      </c>
      <c r="Z1221">
        <v>967</v>
      </c>
      <c r="AA1221">
        <f>VLOOKUP(A1221,'2010'!A:Z,14,FALSE)</f>
        <v>984</v>
      </c>
    </row>
    <row r="1222" spans="1:27" x14ac:dyDescent="0.25">
      <c r="A1222">
        <v>17031831800</v>
      </c>
      <c r="B1222">
        <v>5990</v>
      </c>
      <c r="C1222">
        <f>VLOOKUP(A1222,'2010'!A:N,2,FALSE)</f>
        <v>7140</v>
      </c>
      <c r="D1222">
        <v>191</v>
      </c>
      <c r="E1222">
        <f>VLOOKUP(A1222,'2010'!A:P,3,FALSE)</f>
        <v>209</v>
      </c>
      <c r="F1222">
        <v>1736</v>
      </c>
      <c r="G1222">
        <f>VLOOKUP(A1222,'2010'!A:R,4,FALSE)</f>
        <v>2375</v>
      </c>
      <c r="H1222">
        <v>1282</v>
      </c>
      <c r="I1222">
        <f>VLOOKUP(A1222,'2010'!A:T,5,FALSE)</f>
        <v>1592</v>
      </c>
      <c r="J1222">
        <v>2634</v>
      </c>
      <c r="K1222">
        <f>VLOOKUP(A1222,'2010'!A:V,6,FALSE)</f>
        <v>2496</v>
      </c>
      <c r="L1222">
        <v>398</v>
      </c>
      <c r="M1222">
        <f>VLOOKUP(A1222,'2010'!A:X,7,FALSE)</f>
        <v>792</v>
      </c>
      <c r="N1222">
        <v>766</v>
      </c>
      <c r="O1222">
        <f>VLOOKUP(A1222,'2010'!A:N,8,FALSE)</f>
        <v>813</v>
      </c>
      <c r="P1222">
        <v>903</v>
      </c>
      <c r="Q1222">
        <f>VLOOKUP(A1222,'2010'!A:P,9,FALSE)</f>
        <v>943</v>
      </c>
      <c r="R1222">
        <v>1041</v>
      </c>
      <c r="S1222">
        <f>VLOOKUP(A1222,'2010'!A:R,10,FALSE)</f>
        <v>986</v>
      </c>
      <c r="T1222">
        <v>727</v>
      </c>
      <c r="U1222">
        <f>VLOOKUP(A1222,'2010'!A:T,11,FALSE)</f>
        <v>136</v>
      </c>
      <c r="V1222">
        <v>5633</v>
      </c>
      <c r="W1222">
        <f>VLOOKUP(A1222,'2010'!A:V,12,FALSE)</f>
        <v>6608</v>
      </c>
      <c r="X1222">
        <v>2652</v>
      </c>
      <c r="Y1222">
        <f>VLOOKUP(A1222,'2010'!A:X,13,FALSE)</f>
        <v>3253</v>
      </c>
      <c r="Z1222">
        <v>2981</v>
      </c>
      <c r="AA1222">
        <f>VLOOKUP(A1222,'2010'!A:Z,14,FALSE)</f>
        <v>3355</v>
      </c>
    </row>
    <row r="1223" spans="1:27" x14ac:dyDescent="0.25">
      <c r="A1223">
        <v>17031831900</v>
      </c>
      <c r="B1223">
        <v>2604</v>
      </c>
      <c r="C1223">
        <f>VLOOKUP(A1223,'2010'!A:N,2,FALSE)</f>
        <v>2843</v>
      </c>
      <c r="D1223">
        <v>17</v>
      </c>
      <c r="E1223">
        <f>VLOOKUP(A1223,'2010'!A:P,3,FALSE)</f>
        <v>0</v>
      </c>
      <c r="F1223">
        <v>236</v>
      </c>
      <c r="G1223">
        <f>VLOOKUP(A1223,'2010'!A:R,4,FALSE)</f>
        <v>129</v>
      </c>
      <c r="H1223">
        <v>156</v>
      </c>
      <c r="I1223">
        <f>VLOOKUP(A1223,'2010'!A:T,5,FALSE)</f>
        <v>64</v>
      </c>
      <c r="J1223">
        <v>2137</v>
      </c>
      <c r="K1223">
        <f>VLOOKUP(A1223,'2010'!A:V,6,FALSE)</f>
        <v>2650</v>
      </c>
      <c r="L1223">
        <v>49</v>
      </c>
      <c r="M1223">
        <f>VLOOKUP(A1223,'2010'!A:X,7,FALSE)</f>
        <v>31</v>
      </c>
      <c r="N1223">
        <v>50</v>
      </c>
      <c r="O1223">
        <f>VLOOKUP(A1223,'2010'!A:N,8,FALSE)</f>
        <v>61</v>
      </c>
      <c r="P1223">
        <v>169</v>
      </c>
      <c r="Q1223">
        <f>VLOOKUP(A1223,'2010'!A:P,9,FALSE)</f>
        <v>118</v>
      </c>
      <c r="R1223">
        <v>1010</v>
      </c>
      <c r="S1223">
        <f>VLOOKUP(A1223,'2010'!A:R,10,FALSE)</f>
        <v>1218</v>
      </c>
      <c r="T1223">
        <v>756</v>
      </c>
      <c r="U1223">
        <f>VLOOKUP(A1223,'2010'!A:T,11,FALSE)</f>
        <v>147</v>
      </c>
      <c r="V1223">
        <v>2599</v>
      </c>
      <c r="W1223">
        <f>VLOOKUP(A1223,'2010'!A:V,12,FALSE)</f>
        <v>2843</v>
      </c>
      <c r="X1223">
        <v>1213</v>
      </c>
      <c r="Y1223">
        <f>VLOOKUP(A1223,'2010'!A:X,13,FALSE)</f>
        <v>1483</v>
      </c>
      <c r="Z1223">
        <v>1386</v>
      </c>
      <c r="AA1223">
        <f>VLOOKUP(A1223,'2010'!A:Z,14,FALSE)</f>
        <v>1360</v>
      </c>
    </row>
    <row r="1224" spans="1:27" x14ac:dyDescent="0.25">
      <c r="A1224">
        <v>17031832000</v>
      </c>
      <c r="B1224">
        <v>1802</v>
      </c>
      <c r="C1224">
        <f>VLOOKUP(A1224,'2010'!A:N,2,FALSE)</f>
        <v>2029</v>
      </c>
      <c r="D1224">
        <v>52</v>
      </c>
      <c r="E1224">
        <f>VLOOKUP(A1224,'2010'!A:P,3,FALSE)</f>
        <v>15</v>
      </c>
      <c r="F1224">
        <v>93</v>
      </c>
      <c r="G1224">
        <f>VLOOKUP(A1224,'2010'!A:R,4,FALSE)</f>
        <v>111</v>
      </c>
      <c r="H1224">
        <v>125</v>
      </c>
      <c r="I1224">
        <f>VLOOKUP(A1224,'2010'!A:T,5,FALSE)</f>
        <v>373</v>
      </c>
      <c r="J1224">
        <v>1515</v>
      </c>
      <c r="K1224">
        <f>VLOOKUP(A1224,'2010'!A:V,6,FALSE)</f>
        <v>1507</v>
      </c>
      <c r="L1224">
        <v>30</v>
      </c>
      <c r="M1224">
        <f>VLOOKUP(A1224,'2010'!A:X,7,FALSE)</f>
        <v>156</v>
      </c>
      <c r="N1224">
        <v>52</v>
      </c>
      <c r="O1224">
        <f>VLOOKUP(A1224,'2010'!A:N,8,FALSE)</f>
        <v>144</v>
      </c>
      <c r="P1224">
        <v>172</v>
      </c>
      <c r="Q1224">
        <f>VLOOKUP(A1224,'2010'!A:P,9,FALSE)</f>
        <v>191</v>
      </c>
      <c r="R1224">
        <v>796</v>
      </c>
      <c r="S1224">
        <f>VLOOKUP(A1224,'2010'!A:R,10,FALSE)</f>
        <v>623</v>
      </c>
      <c r="T1224">
        <v>293</v>
      </c>
      <c r="U1224">
        <f>VLOOKUP(A1224,'2010'!A:T,11,FALSE)</f>
        <v>97</v>
      </c>
      <c r="V1224">
        <v>1788</v>
      </c>
      <c r="W1224">
        <f>VLOOKUP(A1224,'2010'!A:V,12,FALSE)</f>
        <v>2029</v>
      </c>
      <c r="X1224">
        <v>654</v>
      </c>
      <c r="Y1224">
        <f>VLOOKUP(A1224,'2010'!A:X,13,FALSE)</f>
        <v>953</v>
      </c>
      <c r="Z1224">
        <v>1134</v>
      </c>
      <c r="AA1224">
        <f>VLOOKUP(A1224,'2010'!A:Z,14,FALSE)</f>
        <v>1076</v>
      </c>
    </row>
    <row r="1225" spans="1:27" x14ac:dyDescent="0.25">
      <c r="A1225">
        <v>17031832100</v>
      </c>
      <c r="B1225">
        <v>3123</v>
      </c>
      <c r="C1225">
        <f>VLOOKUP(A1225,'2010'!A:N,2,FALSE)</f>
        <v>3489</v>
      </c>
      <c r="D1225">
        <v>617</v>
      </c>
      <c r="E1225">
        <f>VLOOKUP(A1225,'2010'!A:P,3,FALSE)</f>
        <v>591</v>
      </c>
      <c r="F1225">
        <v>156</v>
      </c>
      <c r="G1225">
        <f>VLOOKUP(A1225,'2010'!A:R,4,FALSE)</f>
        <v>193</v>
      </c>
      <c r="H1225">
        <v>238</v>
      </c>
      <c r="I1225">
        <f>VLOOKUP(A1225,'2010'!A:T,5,FALSE)</f>
        <v>462</v>
      </c>
      <c r="J1225">
        <v>2030</v>
      </c>
      <c r="K1225">
        <f>VLOOKUP(A1225,'2010'!A:V,6,FALSE)</f>
        <v>2106</v>
      </c>
      <c r="L1225">
        <v>37</v>
      </c>
      <c r="M1225">
        <f>VLOOKUP(A1225,'2010'!A:X,7,FALSE)</f>
        <v>157</v>
      </c>
      <c r="N1225">
        <v>302</v>
      </c>
      <c r="O1225">
        <f>VLOOKUP(A1225,'2010'!A:N,8,FALSE)</f>
        <v>306</v>
      </c>
      <c r="P1225">
        <v>336</v>
      </c>
      <c r="Q1225">
        <f>VLOOKUP(A1225,'2010'!A:P,9,FALSE)</f>
        <v>419</v>
      </c>
      <c r="R1225">
        <v>1013</v>
      </c>
      <c r="S1225">
        <f>VLOOKUP(A1225,'2010'!A:R,10,FALSE)</f>
        <v>948</v>
      </c>
      <c r="T1225">
        <v>451</v>
      </c>
      <c r="U1225">
        <f>VLOOKUP(A1225,'2010'!A:T,11,FALSE)</f>
        <v>171</v>
      </c>
      <c r="V1225">
        <v>3123</v>
      </c>
      <c r="W1225">
        <f>VLOOKUP(A1225,'2010'!A:V,12,FALSE)</f>
        <v>3489</v>
      </c>
      <c r="X1225">
        <v>713</v>
      </c>
      <c r="Y1225">
        <f>VLOOKUP(A1225,'2010'!A:X,13,FALSE)</f>
        <v>1140</v>
      </c>
      <c r="Z1225">
        <v>2410</v>
      </c>
      <c r="AA1225">
        <f>VLOOKUP(A1225,'2010'!A:Z,14,FALSE)</f>
        <v>2349</v>
      </c>
    </row>
    <row r="1226" spans="1:27" x14ac:dyDescent="0.25">
      <c r="A1226">
        <v>17031832200</v>
      </c>
      <c r="B1226">
        <v>3455</v>
      </c>
      <c r="C1226">
        <f>VLOOKUP(A1226,'2010'!A:N,2,FALSE)</f>
        <v>3026</v>
      </c>
      <c r="D1226">
        <v>89</v>
      </c>
      <c r="E1226">
        <f>VLOOKUP(A1226,'2010'!A:P,3,FALSE)</f>
        <v>67</v>
      </c>
      <c r="F1226">
        <v>108</v>
      </c>
      <c r="G1226">
        <f>VLOOKUP(A1226,'2010'!A:R,4,FALSE)</f>
        <v>69</v>
      </c>
      <c r="H1226">
        <v>635</v>
      </c>
      <c r="I1226">
        <f>VLOOKUP(A1226,'2010'!A:T,5,FALSE)</f>
        <v>743</v>
      </c>
      <c r="J1226">
        <v>2408</v>
      </c>
      <c r="K1226">
        <f>VLOOKUP(A1226,'2010'!A:V,6,FALSE)</f>
        <v>2130</v>
      </c>
      <c r="L1226">
        <v>129</v>
      </c>
      <c r="M1226">
        <f>VLOOKUP(A1226,'2010'!A:X,7,FALSE)</f>
        <v>116</v>
      </c>
      <c r="N1226">
        <v>281</v>
      </c>
      <c r="O1226">
        <f>VLOOKUP(A1226,'2010'!A:N,8,FALSE)</f>
        <v>325</v>
      </c>
      <c r="P1226">
        <v>289</v>
      </c>
      <c r="Q1226">
        <f>VLOOKUP(A1226,'2010'!A:P,9,FALSE)</f>
        <v>469</v>
      </c>
      <c r="R1226">
        <v>955</v>
      </c>
      <c r="S1226">
        <f>VLOOKUP(A1226,'2010'!A:R,10,FALSE)</f>
        <v>1070</v>
      </c>
      <c r="T1226">
        <v>1004</v>
      </c>
      <c r="U1226">
        <f>VLOOKUP(A1226,'2010'!A:T,11,FALSE)</f>
        <v>167</v>
      </c>
      <c r="V1226">
        <v>3450</v>
      </c>
      <c r="W1226">
        <f>VLOOKUP(A1226,'2010'!A:V,12,FALSE)</f>
        <v>3026</v>
      </c>
      <c r="X1226">
        <v>1288</v>
      </c>
      <c r="Y1226">
        <f>VLOOKUP(A1226,'2010'!A:X,13,FALSE)</f>
        <v>1334</v>
      </c>
      <c r="Z1226">
        <v>2162</v>
      </c>
      <c r="AA1226">
        <f>VLOOKUP(A1226,'2010'!A:Z,14,FALSE)</f>
        <v>1692</v>
      </c>
    </row>
    <row r="1227" spans="1:27" x14ac:dyDescent="0.25">
      <c r="A1227">
        <v>17031832300</v>
      </c>
      <c r="B1227">
        <v>1931</v>
      </c>
      <c r="C1227">
        <f>VLOOKUP(A1227,'2010'!A:N,2,FALSE)</f>
        <v>2276</v>
      </c>
      <c r="D1227">
        <v>36</v>
      </c>
      <c r="E1227">
        <f>VLOOKUP(A1227,'2010'!A:P,3,FALSE)</f>
        <v>0</v>
      </c>
      <c r="F1227">
        <v>210</v>
      </c>
      <c r="G1227">
        <f>VLOOKUP(A1227,'2010'!A:R,4,FALSE)</f>
        <v>102</v>
      </c>
      <c r="H1227">
        <v>410</v>
      </c>
      <c r="I1227">
        <f>VLOOKUP(A1227,'2010'!A:T,5,FALSE)</f>
        <v>656</v>
      </c>
      <c r="J1227">
        <v>1233</v>
      </c>
      <c r="K1227">
        <f>VLOOKUP(A1227,'2010'!A:V,6,FALSE)</f>
        <v>1514</v>
      </c>
      <c r="L1227">
        <v>52</v>
      </c>
      <c r="M1227">
        <f>VLOOKUP(A1227,'2010'!A:X,7,FALSE)</f>
        <v>47</v>
      </c>
      <c r="N1227">
        <v>142</v>
      </c>
      <c r="O1227">
        <f>VLOOKUP(A1227,'2010'!A:N,8,FALSE)</f>
        <v>153</v>
      </c>
      <c r="P1227">
        <v>206</v>
      </c>
      <c r="Q1227">
        <f>VLOOKUP(A1227,'2010'!A:P,9,FALSE)</f>
        <v>229</v>
      </c>
      <c r="R1227">
        <v>683</v>
      </c>
      <c r="S1227">
        <f>VLOOKUP(A1227,'2010'!A:R,10,FALSE)</f>
        <v>788</v>
      </c>
      <c r="T1227">
        <v>471</v>
      </c>
      <c r="U1227">
        <f>VLOOKUP(A1227,'2010'!A:T,11,FALSE)</f>
        <v>147</v>
      </c>
      <c r="V1227">
        <v>1919</v>
      </c>
      <c r="W1227">
        <f>VLOOKUP(A1227,'2010'!A:V,12,FALSE)</f>
        <v>2276</v>
      </c>
      <c r="X1227">
        <v>911</v>
      </c>
      <c r="Y1227">
        <f>VLOOKUP(A1227,'2010'!A:X,13,FALSE)</f>
        <v>1129</v>
      </c>
      <c r="Z1227">
        <v>1008</v>
      </c>
      <c r="AA1227">
        <f>VLOOKUP(A1227,'2010'!A:Z,14,FALSE)</f>
        <v>1147</v>
      </c>
    </row>
    <row r="1228" spans="1:27" x14ac:dyDescent="0.25">
      <c r="A1228">
        <v>17031832400</v>
      </c>
      <c r="B1228">
        <v>3018</v>
      </c>
      <c r="C1228">
        <f>VLOOKUP(A1228,'2010'!A:N,2,FALSE)</f>
        <v>3803</v>
      </c>
      <c r="D1228">
        <v>68</v>
      </c>
      <c r="E1228">
        <f>VLOOKUP(A1228,'2010'!A:P,3,FALSE)</f>
        <v>201</v>
      </c>
      <c r="F1228">
        <v>215</v>
      </c>
      <c r="G1228">
        <f>VLOOKUP(A1228,'2010'!A:R,4,FALSE)</f>
        <v>55</v>
      </c>
      <c r="H1228">
        <v>1133</v>
      </c>
      <c r="I1228">
        <f>VLOOKUP(A1228,'2010'!A:T,5,FALSE)</f>
        <v>2016</v>
      </c>
      <c r="J1228">
        <v>1538</v>
      </c>
      <c r="K1228">
        <f>VLOOKUP(A1228,'2010'!A:V,6,FALSE)</f>
        <v>1484</v>
      </c>
      <c r="L1228">
        <v>282</v>
      </c>
      <c r="M1228">
        <f>VLOOKUP(A1228,'2010'!A:X,7,FALSE)</f>
        <v>361</v>
      </c>
      <c r="N1228">
        <v>389</v>
      </c>
      <c r="O1228">
        <f>VLOOKUP(A1228,'2010'!A:N,8,FALSE)</f>
        <v>524</v>
      </c>
      <c r="P1228">
        <v>413</v>
      </c>
      <c r="Q1228">
        <f>VLOOKUP(A1228,'2010'!A:P,9,FALSE)</f>
        <v>341</v>
      </c>
      <c r="R1228">
        <v>1006</v>
      </c>
      <c r="S1228">
        <f>VLOOKUP(A1228,'2010'!A:R,10,FALSE)</f>
        <v>830</v>
      </c>
      <c r="T1228">
        <v>351</v>
      </c>
      <c r="U1228">
        <f>VLOOKUP(A1228,'2010'!A:T,11,FALSE)</f>
        <v>118</v>
      </c>
      <c r="V1228">
        <v>3018</v>
      </c>
      <c r="W1228">
        <f>VLOOKUP(A1228,'2010'!A:V,12,FALSE)</f>
        <v>3803</v>
      </c>
      <c r="X1228">
        <v>1495</v>
      </c>
      <c r="Y1228">
        <f>VLOOKUP(A1228,'2010'!A:X,13,FALSE)</f>
        <v>1434</v>
      </c>
      <c r="Z1228">
        <v>1523</v>
      </c>
      <c r="AA1228">
        <f>VLOOKUP(A1228,'2010'!A:Z,14,FALSE)</f>
        <v>2369</v>
      </c>
    </row>
    <row r="1229" spans="1:27" x14ac:dyDescent="0.25">
      <c r="A1229">
        <v>17031832500</v>
      </c>
      <c r="B1229">
        <v>3752</v>
      </c>
      <c r="C1229">
        <f>VLOOKUP(A1229,'2010'!A:N,2,FALSE)</f>
        <v>3446</v>
      </c>
      <c r="D1229">
        <v>251</v>
      </c>
      <c r="E1229">
        <f>VLOOKUP(A1229,'2010'!A:P,3,FALSE)</f>
        <v>331</v>
      </c>
      <c r="F1229">
        <v>46</v>
      </c>
      <c r="G1229">
        <f>VLOOKUP(A1229,'2010'!A:R,4,FALSE)</f>
        <v>150</v>
      </c>
      <c r="H1229">
        <v>333</v>
      </c>
      <c r="I1229">
        <f>VLOOKUP(A1229,'2010'!A:T,5,FALSE)</f>
        <v>339</v>
      </c>
      <c r="J1229">
        <v>3029</v>
      </c>
      <c r="K1229">
        <f>VLOOKUP(A1229,'2010'!A:V,6,FALSE)</f>
        <v>2616</v>
      </c>
      <c r="L1229">
        <v>166</v>
      </c>
      <c r="M1229">
        <f>VLOOKUP(A1229,'2010'!A:X,7,FALSE)</f>
        <v>333</v>
      </c>
      <c r="N1229">
        <v>149</v>
      </c>
      <c r="O1229">
        <f>VLOOKUP(A1229,'2010'!A:N,8,FALSE)</f>
        <v>189</v>
      </c>
      <c r="P1229">
        <v>247</v>
      </c>
      <c r="Q1229">
        <f>VLOOKUP(A1229,'2010'!A:P,9,FALSE)</f>
        <v>363</v>
      </c>
      <c r="R1229">
        <v>949</v>
      </c>
      <c r="S1229">
        <f>VLOOKUP(A1229,'2010'!A:R,10,FALSE)</f>
        <v>679</v>
      </c>
      <c r="T1229">
        <v>597</v>
      </c>
      <c r="U1229">
        <f>VLOOKUP(A1229,'2010'!A:T,11,FALSE)</f>
        <v>163</v>
      </c>
      <c r="V1229">
        <v>3128</v>
      </c>
      <c r="W1229">
        <f>VLOOKUP(A1229,'2010'!A:V,12,FALSE)</f>
        <v>3235</v>
      </c>
      <c r="X1229">
        <v>1699</v>
      </c>
      <c r="Y1229">
        <f>VLOOKUP(A1229,'2010'!A:X,13,FALSE)</f>
        <v>1636</v>
      </c>
      <c r="Z1229">
        <v>1429</v>
      </c>
      <c r="AA1229">
        <f>VLOOKUP(A1229,'2010'!A:Z,14,FALSE)</f>
        <v>1599</v>
      </c>
    </row>
    <row r="1230" spans="1:27" x14ac:dyDescent="0.25">
      <c r="A1230">
        <v>17031832600</v>
      </c>
      <c r="B1230">
        <v>3792</v>
      </c>
      <c r="C1230">
        <f>VLOOKUP(A1230,'2010'!A:N,2,FALSE)</f>
        <v>4017</v>
      </c>
      <c r="D1230">
        <v>26</v>
      </c>
      <c r="E1230">
        <f>VLOOKUP(A1230,'2010'!A:P,3,FALSE)</f>
        <v>173</v>
      </c>
      <c r="F1230">
        <v>217</v>
      </c>
      <c r="G1230">
        <f>VLOOKUP(A1230,'2010'!A:R,4,FALSE)</f>
        <v>80</v>
      </c>
      <c r="H1230">
        <v>266</v>
      </c>
      <c r="I1230">
        <f>VLOOKUP(A1230,'2010'!A:T,5,FALSE)</f>
        <v>30</v>
      </c>
      <c r="J1230">
        <v>3158</v>
      </c>
      <c r="K1230">
        <f>VLOOKUP(A1230,'2010'!A:V,6,FALSE)</f>
        <v>3667</v>
      </c>
      <c r="L1230">
        <v>41</v>
      </c>
      <c r="M1230">
        <f>VLOOKUP(A1230,'2010'!A:X,7,FALSE)</f>
        <v>69</v>
      </c>
      <c r="N1230">
        <v>49</v>
      </c>
      <c r="O1230">
        <f>VLOOKUP(A1230,'2010'!A:N,8,FALSE)</f>
        <v>56</v>
      </c>
      <c r="P1230">
        <v>144</v>
      </c>
      <c r="Q1230">
        <f>VLOOKUP(A1230,'2010'!A:P,9,FALSE)</f>
        <v>239</v>
      </c>
      <c r="R1230">
        <v>1410</v>
      </c>
      <c r="S1230">
        <f>VLOOKUP(A1230,'2010'!A:R,10,FALSE)</f>
        <v>1292</v>
      </c>
      <c r="T1230">
        <v>1182</v>
      </c>
      <c r="U1230">
        <f>VLOOKUP(A1230,'2010'!A:T,11,FALSE)</f>
        <v>168</v>
      </c>
      <c r="V1230">
        <v>3787</v>
      </c>
      <c r="W1230">
        <f>VLOOKUP(A1230,'2010'!A:V,12,FALSE)</f>
        <v>4017</v>
      </c>
      <c r="X1230">
        <v>1961</v>
      </c>
      <c r="Y1230">
        <f>VLOOKUP(A1230,'2010'!A:X,13,FALSE)</f>
        <v>2739</v>
      </c>
      <c r="Z1230">
        <v>1826</v>
      </c>
      <c r="AA1230">
        <f>VLOOKUP(A1230,'2010'!A:Z,14,FALSE)</f>
        <v>1278</v>
      </c>
    </row>
    <row r="1231" spans="1:27" x14ac:dyDescent="0.25">
      <c r="A1231">
        <v>17031832900</v>
      </c>
      <c r="B1231">
        <v>2605</v>
      </c>
      <c r="C1231">
        <f>VLOOKUP(A1231,'2010'!A:N,2,FALSE)</f>
        <v>2336</v>
      </c>
      <c r="D1231">
        <v>56</v>
      </c>
      <c r="E1231">
        <f>VLOOKUP(A1231,'2010'!A:P,3,FALSE)</f>
        <v>134</v>
      </c>
      <c r="F1231">
        <v>456</v>
      </c>
      <c r="G1231">
        <f>VLOOKUP(A1231,'2010'!A:R,4,FALSE)</f>
        <v>746</v>
      </c>
      <c r="H1231">
        <v>285</v>
      </c>
      <c r="I1231">
        <f>VLOOKUP(A1231,'2010'!A:T,5,FALSE)</f>
        <v>184</v>
      </c>
      <c r="J1231">
        <v>1714</v>
      </c>
      <c r="K1231">
        <f>VLOOKUP(A1231,'2010'!A:V,6,FALSE)</f>
        <v>1250</v>
      </c>
      <c r="L1231">
        <v>25</v>
      </c>
      <c r="M1231">
        <f>VLOOKUP(A1231,'2010'!A:X,7,FALSE)</f>
        <v>8</v>
      </c>
      <c r="N1231">
        <v>43</v>
      </c>
      <c r="O1231">
        <f>VLOOKUP(A1231,'2010'!A:N,8,FALSE)</f>
        <v>108</v>
      </c>
      <c r="P1231">
        <v>163</v>
      </c>
      <c r="Q1231">
        <f>VLOOKUP(A1231,'2010'!A:P,9,FALSE)</f>
        <v>336</v>
      </c>
      <c r="R1231">
        <v>489</v>
      </c>
      <c r="S1231">
        <f>VLOOKUP(A1231,'2010'!A:R,10,FALSE)</f>
        <v>378</v>
      </c>
      <c r="T1231">
        <v>685</v>
      </c>
      <c r="U1231">
        <f>VLOOKUP(A1231,'2010'!A:T,11,FALSE)</f>
        <v>160</v>
      </c>
      <c r="V1231">
        <v>2501</v>
      </c>
      <c r="W1231">
        <f>VLOOKUP(A1231,'2010'!A:V,12,FALSE)</f>
        <v>2336</v>
      </c>
      <c r="X1231">
        <v>973</v>
      </c>
      <c r="Y1231">
        <f>VLOOKUP(A1231,'2010'!A:X,13,FALSE)</f>
        <v>870</v>
      </c>
      <c r="Z1231">
        <v>1528</v>
      </c>
      <c r="AA1231">
        <f>VLOOKUP(A1231,'2010'!A:Z,14,FALSE)</f>
        <v>1466</v>
      </c>
    </row>
    <row r="1232" spans="1:27" x14ac:dyDescent="0.25">
      <c r="A1232">
        <v>17031833000</v>
      </c>
      <c r="B1232">
        <v>3187</v>
      </c>
      <c r="C1232">
        <f>VLOOKUP(A1232,'2010'!A:N,2,FALSE)</f>
        <v>2890</v>
      </c>
      <c r="D1232">
        <v>351</v>
      </c>
      <c r="E1232">
        <f>VLOOKUP(A1232,'2010'!A:P,3,FALSE)</f>
        <v>798</v>
      </c>
      <c r="F1232">
        <v>351</v>
      </c>
      <c r="G1232">
        <f>VLOOKUP(A1232,'2010'!A:R,4,FALSE)</f>
        <v>147</v>
      </c>
      <c r="H1232">
        <v>159</v>
      </c>
      <c r="I1232">
        <f>VLOOKUP(A1232,'2010'!A:T,5,FALSE)</f>
        <v>68</v>
      </c>
      <c r="J1232">
        <v>2201</v>
      </c>
      <c r="K1232">
        <f>VLOOKUP(A1232,'2010'!A:V,6,FALSE)</f>
        <v>1854</v>
      </c>
      <c r="L1232">
        <v>134</v>
      </c>
      <c r="M1232">
        <f>VLOOKUP(A1232,'2010'!A:X,7,FALSE)</f>
        <v>362</v>
      </c>
      <c r="N1232">
        <v>108</v>
      </c>
      <c r="O1232">
        <f>VLOOKUP(A1232,'2010'!A:N,8,FALSE)</f>
        <v>217</v>
      </c>
      <c r="P1232">
        <v>241</v>
      </c>
      <c r="Q1232">
        <f>VLOOKUP(A1232,'2010'!A:P,9,FALSE)</f>
        <v>476</v>
      </c>
      <c r="R1232">
        <v>1298</v>
      </c>
      <c r="S1232">
        <f>VLOOKUP(A1232,'2010'!A:R,10,FALSE)</f>
        <v>907</v>
      </c>
      <c r="T1232">
        <v>1012</v>
      </c>
      <c r="U1232">
        <f>VLOOKUP(A1232,'2010'!A:T,11,FALSE)</f>
        <v>151</v>
      </c>
      <c r="V1232">
        <v>3187</v>
      </c>
      <c r="W1232">
        <f>VLOOKUP(A1232,'2010'!A:V,12,FALSE)</f>
        <v>2043</v>
      </c>
      <c r="X1232">
        <v>1547</v>
      </c>
      <c r="Y1232">
        <f>VLOOKUP(A1232,'2010'!A:X,13,FALSE)</f>
        <v>1453</v>
      </c>
      <c r="Z1232">
        <v>1640</v>
      </c>
      <c r="AA1232">
        <f>VLOOKUP(A1232,'2010'!A:Z,14,FALSE)</f>
        <v>590</v>
      </c>
    </row>
    <row r="1233" spans="1:27" x14ac:dyDescent="0.25">
      <c r="A1233">
        <v>17031833100</v>
      </c>
      <c r="B1233">
        <v>7544</v>
      </c>
      <c r="C1233">
        <f>VLOOKUP(A1233,'2010'!A:N,2,FALSE)</f>
        <v>5867</v>
      </c>
      <c r="D1233">
        <v>898</v>
      </c>
      <c r="E1233">
        <f>VLOOKUP(A1233,'2010'!A:P,3,FALSE)</f>
        <v>854</v>
      </c>
      <c r="F1233">
        <v>1151</v>
      </c>
      <c r="G1233">
        <f>VLOOKUP(A1233,'2010'!A:R,4,FALSE)</f>
        <v>615</v>
      </c>
      <c r="H1233">
        <v>650</v>
      </c>
      <c r="I1233">
        <f>VLOOKUP(A1233,'2010'!A:T,5,FALSE)</f>
        <v>199</v>
      </c>
      <c r="J1233">
        <v>4682</v>
      </c>
      <c r="K1233">
        <f>VLOOKUP(A1233,'2010'!A:V,6,FALSE)</f>
        <v>4164</v>
      </c>
      <c r="L1233">
        <v>454</v>
      </c>
      <c r="M1233">
        <f>VLOOKUP(A1233,'2010'!A:X,7,FALSE)</f>
        <v>344</v>
      </c>
      <c r="N1233">
        <v>386</v>
      </c>
      <c r="O1233">
        <f>VLOOKUP(A1233,'2010'!A:N,8,FALSE)</f>
        <v>390</v>
      </c>
      <c r="P1233">
        <v>688</v>
      </c>
      <c r="Q1233">
        <f>VLOOKUP(A1233,'2010'!A:P,9,FALSE)</f>
        <v>757</v>
      </c>
      <c r="R1233">
        <v>2587</v>
      </c>
      <c r="S1233">
        <f>VLOOKUP(A1233,'2010'!A:R,10,FALSE)</f>
        <v>2047</v>
      </c>
      <c r="T1233">
        <v>2315</v>
      </c>
      <c r="U1233">
        <f>VLOOKUP(A1233,'2010'!A:T,11,FALSE)</f>
        <v>304</v>
      </c>
      <c r="V1233">
        <v>6999</v>
      </c>
      <c r="W1233">
        <f>VLOOKUP(A1233,'2010'!A:V,12,FALSE)</f>
        <v>5468</v>
      </c>
      <c r="X1233">
        <v>4602</v>
      </c>
      <c r="Y1233">
        <f>VLOOKUP(A1233,'2010'!A:X,13,FALSE)</f>
        <v>3824</v>
      </c>
      <c r="Z1233">
        <v>2397</v>
      </c>
      <c r="AA1233">
        <f>VLOOKUP(A1233,'2010'!A:Z,14,FALSE)</f>
        <v>1644</v>
      </c>
    </row>
    <row r="1234" spans="1:27" x14ac:dyDescent="0.25">
      <c r="A1234">
        <v>17031833300</v>
      </c>
      <c r="B1234">
        <v>2624</v>
      </c>
      <c r="C1234">
        <f>VLOOKUP(A1234,'2010'!A:N,2,FALSE)</f>
        <v>1913</v>
      </c>
      <c r="D1234">
        <v>143</v>
      </c>
      <c r="E1234">
        <f>VLOOKUP(A1234,'2010'!A:P,3,FALSE)</f>
        <v>33</v>
      </c>
      <c r="F1234">
        <v>890</v>
      </c>
      <c r="G1234">
        <f>VLOOKUP(A1234,'2010'!A:R,4,FALSE)</f>
        <v>588</v>
      </c>
      <c r="H1234">
        <v>297</v>
      </c>
      <c r="I1234">
        <f>VLOOKUP(A1234,'2010'!A:T,5,FALSE)</f>
        <v>287</v>
      </c>
      <c r="J1234">
        <v>1220</v>
      </c>
      <c r="K1234">
        <f>VLOOKUP(A1234,'2010'!A:V,6,FALSE)</f>
        <v>1005</v>
      </c>
      <c r="L1234">
        <v>31</v>
      </c>
      <c r="M1234">
        <f>VLOOKUP(A1234,'2010'!A:X,7,FALSE)</f>
        <v>96</v>
      </c>
      <c r="N1234">
        <v>158</v>
      </c>
      <c r="O1234">
        <f>VLOOKUP(A1234,'2010'!A:N,8,FALSE)</f>
        <v>126</v>
      </c>
      <c r="P1234">
        <v>125</v>
      </c>
      <c r="Q1234">
        <f>VLOOKUP(A1234,'2010'!A:P,9,FALSE)</f>
        <v>188</v>
      </c>
      <c r="R1234">
        <v>288</v>
      </c>
      <c r="S1234">
        <f>VLOOKUP(A1234,'2010'!A:R,10,FALSE)</f>
        <v>270</v>
      </c>
      <c r="T1234">
        <v>493</v>
      </c>
      <c r="U1234">
        <f>VLOOKUP(A1234,'2010'!A:T,11,FALSE)</f>
        <v>141</v>
      </c>
      <c r="V1234">
        <v>2622</v>
      </c>
      <c r="W1234">
        <f>VLOOKUP(A1234,'2010'!A:V,12,FALSE)</f>
        <v>1913</v>
      </c>
      <c r="X1234">
        <v>915</v>
      </c>
      <c r="Y1234">
        <f>VLOOKUP(A1234,'2010'!A:X,13,FALSE)</f>
        <v>708</v>
      </c>
      <c r="Z1234">
        <v>1707</v>
      </c>
      <c r="AA1234">
        <f>VLOOKUP(A1234,'2010'!A:Z,14,FALSE)</f>
        <v>1205</v>
      </c>
    </row>
    <row r="1235" spans="1:27" x14ac:dyDescent="0.25">
      <c r="A1235">
        <v>17031833900</v>
      </c>
      <c r="B1235">
        <v>2239</v>
      </c>
      <c r="C1235">
        <f>VLOOKUP(A1235,'2010'!A:N,2,FALSE)</f>
        <v>2193</v>
      </c>
      <c r="D1235">
        <v>1178</v>
      </c>
      <c r="E1235">
        <f>VLOOKUP(A1235,'2010'!A:P,3,FALSE)</f>
        <v>691</v>
      </c>
      <c r="F1235">
        <v>0</v>
      </c>
      <c r="G1235">
        <f>VLOOKUP(A1235,'2010'!A:R,4,FALSE)</f>
        <v>0</v>
      </c>
      <c r="H1235">
        <v>1063</v>
      </c>
      <c r="I1235">
        <f>VLOOKUP(A1235,'2010'!A:T,5,FALSE)</f>
        <v>1421</v>
      </c>
      <c r="J1235">
        <v>4</v>
      </c>
      <c r="K1235">
        <f>VLOOKUP(A1235,'2010'!A:V,6,FALSE)</f>
        <v>81</v>
      </c>
      <c r="L1235">
        <v>472</v>
      </c>
      <c r="M1235">
        <f>VLOOKUP(A1235,'2010'!A:X,7,FALSE)</f>
        <v>645</v>
      </c>
      <c r="N1235">
        <v>444</v>
      </c>
      <c r="O1235">
        <f>VLOOKUP(A1235,'2010'!A:N,8,FALSE)</f>
        <v>339</v>
      </c>
      <c r="P1235">
        <v>299</v>
      </c>
      <c r="Q1235">
        <f>VLOOKUP(A1235,'2010'!A:P,9,FALSE)</f>
        <v>222</v>
      </c>
      <c r="R1235">
        <v>57</v>
      </c>
      <c r="S1235">
        <f>VLOOKUP(A1235,'2010'!A:R,10,FALSE)</f>
        <v>49</v>
      </c>
      <c r="T1235">
        <v>38</v>
      </c>
      <c r="U1235">
        <f>VLOOKUP(A1235,'2010'!A:T,11,FALSE)</f>
        <v>34</v>
      </c>
      <c r="V1235">
        <v>2227</v>
      </c>
      <c r="W1235">
        <f>VLOOKUP(A1235,'2010'!A:V,12,FALSE)</f>
        <v>2193</v>
      </c>
      <c r="X1235">
        <v>819</v>
      </c>
      <c r="Y1235">
        <f>VLOOKUP(A1235,'2010'!A:X,13,FALSE)</f>
        <v>741</v>
      </c>
      <c r="Z1235">
        <v>1408</v>
      </c>
      <c r="AA1235">
        <f>VLOOKUP(A1235,'2010'!A:Z,14,FALSE)</f>
        <v>1452</v>
      </c>
    </row>
    <row r="1236" spans="1:27" x14ac:dyDescent="0.25">
      <c r="A1236">
        <v>17031834000</v>
      </c>
      <c r="B1236">
        <v>2993</v>
      </c>
      <c r="C1236">
        <f>VLOOKUP(A1236,'2010'!A:N,2,FALSE)</f>
        <v>3530</v>
      </c>
      <c r="D1236">
        <v>2910</v>
      </c>
      <c r="E1236">
        <f>VLOOKUP(A1236,'2010'!A:P,3,FALSE)</f>
        <v>3381</v>
      </c>
      <c r="F1236">
        <v>28</v>
      </c>
      <c r="G1236">
        <f>VLOOKUP(A1236,'2010'!A:R,4,FALSE)</f>
        <v>0</v>
      </c>
      <c r="H1236">
        <v>40</v>
      </c>
      <c r="I1236">
        <f>VLOOKUP(A1236,'2010'!A:T,5,FALSE)</f>
        <v>43</v>
      </c>
      <c r="J1236">
        <v>0</v>
      </c>
      <c r="K1236">
        <f>VLOOKUP(A1236,'2010'!A:V,6,FALSE)</f>
        <v>11</v>
      </c>
      <c r="L1236">
        <v>338</v>
      </c>
      <c r="M1236">
        <f>VLOOKUP(A1236,'2010'!A:X,7,FALSE)</f>
        <v>373</v>
      </c>
      <c r="N1236">
        <v>614</v>
      </c>
      <c r="O1236">
        <f>VLOOKUP(A1236,'2010'!A:N,8,FALSE)</f>
        <v>717</v>
      </c>
      <c r="P1236">
        <v>863</v>
      </c>
      <c r="Q1236">
        <f>VLOOKUP(A1236,'2010'!A:P,9,FALSE)</f>
        <v>878</v>
      </c>
      <c r="R1236">
        <v>155</v>
      </c>
      <c r="S1236">
        <f>VLOOKUP(A1236,'2010'!A:R,10,FALSE)</f>
        <v>216</v>
      </c>
      <c r="T1236">
        <v>64</v>
      </c>
      <c r="U1236">
        <f>VLOOKUP(A1236,'2010'!A:T,11,FALSE)</f>
        <v>58</v>
      </c>
      <c r="V1236">
        <v>2993</v>
      </c>
      <c r="W1236">
        <f>VLOOKUP(A1236,'2010'!A:V,12,FALSE)</f>
        <v>3530</v>
      </c>
      <c r="X1236">
        <v>578</v>
      </c>
      <c r="Y1236">
        <f>VLOOKUP(A1236,'2010'!A:X,13,FALSE)</f>
        <v>937</v>
      </c>
      <c r="Z1236">
        <v>2415</v>
      </c>
      <c r="AA1236">
        <f>VLOOKUP(A1236,'2010'!A:Z,14,FALSE)</f>
        <v>2593</v>
      </c>
    </row>
    <row r="1237" spans="1:27" x14ac:dyDescent="0.25">
      <c r="A1237">
        <v>17031834200</v>
      </c>
      <c r="B1237">
        <v>4522</v>
      </c>
      <c r="C1237">
        <f>VLOOKUP(A1237,'2010'!A:N,2,FALSE)</f>
        <v>4757</v>
      </c>
      <c r="D1237">
        <v>4390</v>
      </c>
      <c r="E1237">
        <f>VLOOKUP(A1237,'2010'!A:P,3,FALSE)</f>
        <v>4656</v>
      </c>
      <c r="F1237">
        <v>0</v>
      </c>
      <c r="G1237">
        <f>VLOOKUP(A1237,'2010'!A:R,4,FALSE)</f>
        <v>51</v>
      </c>
      <c r="H1237">
        <v>111</v>
      </c>
      <c r="I1237">
        <f>VLOOKUP(A1237,'2010'!A:T,5,FALSE)</f>
        <v>32</v>
      </c>
      <c r="J1237">
        <v>40</v>
      </c>
      <c r="K1237">
        <f>VLOOKUP(A1237,'2010'!A:V,6,FALSE)</f>
        <v>42</v>
      </c>
      <c r="L1237">
        <v>344</v>
      </c>
      <c r="M1237">
        <f>VLOOKUP(A1237,'2010'!A:X,7,FALSE)</f>
        <v>390</v>
      </c>
      <c r="N1237">
        <v>433</v>
      </c>
      <c r="O1237">
        <f>VLOOKUP(A1237,'2010'!A:N,8,FALSE)</f>
        <v>986</v>
      </c>
      <c r="P1237">
        <v>1493</v>
      </c>
      <c r="Q1237">
        <f>VLOOKUP(A1237,'2010'!A:P,9,FALSE)</f>
        <v>1263</v>
      </c>
      <c r="R1237">
        <v>295</v>
      </c>
      <c r="S1237">
        <f>VLOOKUP(A1237,'2010'!A:R,10,FALSE)</f>
        <v>691</v>
      </c>
      <c r="T1237">
        <v>338</v>
      </c>
      <c r="U1237">
        <f>VLOOKUP(A1237,'2010'!A:T,11,FALSE)</f>
        <v>89</v>
      </c>
      <c r="V1237">
        <v>4501</v>
      </c>
      <c r="W1237">
        <f>VLOOKUP(A1237,'2010'!A:V,12,FALSE)</f>
        <v>4757</v>
      </c>
      <c r="X1237">
        <v>1565</v>
      </c>
      <c r="Y1237">
        <f>VLOOKUP(A1237,'2010'!A:X,13,FALSE)</f>
        <v>1761</v>
      </c>
      <c r="Z1237">
        <v>2936</v>
      </c>
      <c r="AA1237">
        <f>VLOOKUP(A1237,'2010'!A:Z,14,FALSE)</f>
        <v>2996</v>
      </c>
    </row>
    <row r="1238" spans="1:27" x14ac:dyDescent="0.25">
      <c r="A1238">
        <v>17031834300</v>
      </c>
      <c r="B1238">
        <v>5979</v>
      </c>
      <c r="C1238">
        <f>VLOOKUP(A1238,'2010'!A:N,2,FALSE)</f>
        <v>6346</v>
      </c>
      <c r="D1238">
        <v>5833</v>
      </c>
      <c r="E1238">
        <f>VLOOKUP(A1238,'2010'!A:P,3,FALSE)</f>
        <v>6263</v>
      </c>
      <c r="F1238">
        <v>19</v>
      </c>
      <c r="G1238">
        <f>VLOOKUP(A1238,'2010'!A:R,4,FALSE)</f>
        <v>16</v>
      </c>
      <c r="H1238">
        <v>68</v>
      </c>
      <c r="I1238">
        <f>VLOOKUP(A1238,'2010'!A:T,5,FALSE)</f>
        <v>0</v>
      </c>
      <c r="J1238">
        <v>29</v>
      </c>
      <c r="K1238">
        <f>VLOOKUP(A1238,'2010'!A:V,6,FALSE)</f>
        <v>17</v>
      </c>
      <c r="L1238">
        <v>528</v>
      </c>
      <c r="M1238">
        <f>VLOOKUP(A1238,'2010'!A:X,7,FALSE)</f>
        <v>627</v>
      </c>
      <c r="N1238">
        <v>1149</v>
      </c>
      <c r="O1238">
        <f>VLOOKUP(A1238,'2010'!A:N,8,FALSE)</f>
        <v>781</v>
      </c>
      <c r="P1238">
        <v>1702</v>
      </c>
      <c r="Q1238">
        <f>VLOOKUP(A1238,'2010'!A:P,9,FALSE)</f>
        <v>1608</v>
      </c>
      <c r="R1238">
        <v>688</v>
      </c>
      <c r="S1238">
        <f>VLOOKUP(A1238,'2010'!A:R,10,FALSE)</f>
        <v>817</v>
      </c>
      <c r="T1238">
        <v>301</v>
      </c>
      <c r="U1238">
        <f>VLOOKUP(A1238,'2010'!A:T,11,FALSE)</f>
        <v>156</v>
      </c>
      <c r="V1238">
        <v>5974</v>
      </c>
      <c r="W1238">
        <f>VLOOKUP(A1238,'2010'!A:V,12,FALSE)</f>
        <v>6346</v>
      </c>
      <c r="X1238">
        <v>4309</v>
      </c>
      <c r="Y1238">
        <f>VLOOKUP(A1238,'2010'!A:X,13,FALSE)</f>
        <v>4520</v>
      </c>
      <c r="Z1238">
        <v>1665</v>
      </c>
      <c r="AA1238">
        <f>VLOOKUP(A1238,'2010'!A:Z,14,FALSE)</f>
        <v>1826</v>
      </c>
    </row>
    <row r="1239" spans="1:27" x14ac:dyDescent="0.25">
      <c r="A1239">
        <v>17031834400</v>
      </c>
      <c r="B1239">
        <v>4391</v>
      </c>
      <c r="C1239">
        <f>VLOOKUP(A1239,'2010'!A:N,2,FALSE)</f>
        <v>2947</v>
      </c>
      <c r="D1239">
        <v>4172</v>
      </c>
      <c r="E1239">
        <f>VLOOKUP(A1239,'2010'!A:P,3,FALSE)</f>
        <v>2653</v>
      </c>
      <c r="F1239">
        <v>10</v>
      </c>
      <c r="G1239">
        <f>VLOOKUP(A1239,'2010'!A:R,4,FALSE)</f>
        <v>19</v>
      </c>
      <c r="H1239">
        <v>42</v>
      </c>
      <c r="I1239">
        <f>VLOOKUP(A1239,'2010'!A:T,5,FALSE)</f>
        <v>123</v>
      </c>
      <c r="J1239">
        <v>99</v>
      </c>
      <c r="K1239">
        <f>VLOOKUP(A1239,'2010'!A:V,6,FALSE)</f>
        <v>129</v>
      </c>
      <c r="L1239">
        <v>215</v>
      </c>
      <c r="M1239">
        <f>VLOOKUP(A1239,'2010'!A:X,7,FALSE)</f>
        <v>301</v>
      </c>
      <c r="N1239">
        <v>522</v>
      </c>
      <c r="O1239">
        <f>VLOOKUP(A1239,'2010'!A:N,8,FALSE)</f>
        <v>305</v>
      </c>
      <c r="P1239">
        <v>1179</v>
      </c>
      <c r="Q1239">
        <f>VLOOKUP(A1239,'2010'!A:P,9,FALSE)</f>
        <v>736</v>
      </c>
      <c r="R1239">
        <v>392</v>
      </c>
      <c r="S1239">
        <f>VLOOKUP(A1239,'2010'!A:R,10,FALSE)</f>
        <v>498</v>
      </c>
      <c r="T1239">
        <v>402</v>
      </c>
      <c r="U1239">
        <f>VLOOKUP(A1239,'2010'!A:T,11,FALSE)</f>
        <v>102</v>
      </c>
      <c r="V1239">
        <v>4337</v>
      </c>
      <c r="W1239">
        <f>VLOOKUP(A1239,'2010'!A:V,12,FALSE)</f>
        <v>2904</v>
      </c>
      <c r="X1239">
        <v>1776</v>
      </c>
      <c r="Y1239">
        <f>VLOOKUP(A1239,'2010'!A:X,13,FALSE)</f>
        <v>1490</v>
      </c>
      <c r="Z1239">
        <v>2561</v>
      </c>
      <c r="AA1239">
        <f>VLOOKUP(A1239,'2010'!A:Z,14,FALSE)</f>
        <v>1414</v>
      </c>
    </row>
    <row r="1240" spans="1:27" x14ac:dyDescent="0.25">
      <c r="A1240">
        <v>17031834500</v>
      </c>
      <c r="B1240">
        <v>1423</v>
      </c>
      <c r="C1240">
        <f>VLOOKUP(A1240,'2010'!A:N,2,FALSE)</f>
        <v>1482</v>
      </c>
      <c r="D1240">
        <v>1308</v>
      </c>
      <c r="E1240">
        <f>VLOOKUP(A1240,'2010'!A:P,3,FALSE)</f>
        <v>1412</v>
      </c>
      <c r="F1240">
        <v>0</v>
      </c>
      <c r="G1240">
        <f>VLOOKUP(A1240,'2010'!A:R,4,FALSE)</f>
        <v>0</v>
      </c>
      <c r="H1240">
        <v>3</v>
      </c>
      <c r="I1240">
        <f>VLOOKUP(A1240,'2010'!A:T,5,FALSE)</f>
        <v>71</v>
      </c>
      <c r="J1240">
        <v>0</v>
      </c>
      <c r="K1240">
        <f>VLOOKUP(A1240,'2010'!A:V,6,FALSE)</f>
        <v>0</v>
      </c>
      <c r="L1240">
        <v>68</v>
      </c>
      <c r="M1240">
        <f>VLOOKUP(A1240,'2010'!A:X,7,FALSE)</f>
        <v>266</v>
      </c>
      <c r="N1240">
        <v>183</v>
      </c>
      <c r="O1240">
        <f>VLOOKUP(A1240,'2010'!A:N,8,FALSE)</f>
        <v>303</v>
      </c>
      <c r="P1240">
        <v>268</v>
      </c>
      <c r="Q1240">
        <f>VLOOKUP(A1240,'2010'!A:P,9,FALSE)</f>
        <v>153</v>
      </c>
      <c r="R1240">
        <v>88</v>
      </c>
      <c r="S1240">
        <f>VLOOKUP(A1240,'2010'!A:R,10,FALSE)</f>
        <v>75</v>
      </c>
      <c r="T1240">
        <v>85</v>
      </c>
      <c r="U1240">
        <f>VLOOKUP(A1240,'2010'!A:T,11,FALSE)</f>
        <v>32</v>
      </c>
      <c r="V1240">
        <v>1423</v>
      </c>
      <c r="W1240">
        <f>VLOOKUP(A1240,'2010'!A:V,12,FALSE)</f>
        <v>1405</v>
      </c>
      <c r="X1240">
        <v>286</v>
      </c>
      <c r="Y1240">
        <f>VLOOKUP(A1240,'2010'!A:X,13,FALSE)</f>
        <v>511</v>
      </c>
      <c r="Z1240">
        <v>1137</v>
      </c>
      <c r="AA1240">
        <f>VLOOKUP(A1240,'2010'!A:Z,14,FALSE)</f>
        <v>894</v>
      </c>
    </row>
    <row r="1241" spans="1:27" x14ac:dyDescent="0.25">
      <c r="A1241">
        <v>17031834600</v>
      </c>
      <c r="B1241">
        <v>2858</v>
      </c>
      <c r="C1241">
        <f>VLOOKUP(A1241,'2010'!A:N,2,FALSE)</f>
        <v>3974</v>
      </c>
      <c r="D1241">
        <v>2749</v>
      </c>
      <c r="E1241">
        <f>VLOOKUP(A1241,'2010'!A:P,3,FALSE)</f>
        <v>3922</v>
      </c>
      <c r="F1241">
        <v>9</v>
      </c>
      <c r="G1241">
        <f>VLOOKUP(A1241,'2010'!A:R,4,FALSE)</f>
        <v>0</v>
      </c>
      <c r="H1241">
        <v>45</v>
      </c>
      <c r="I1241">
        <f>VLOOKUP(A1241,'2010'!A:T,5,FALSE)</f>
        <v>0</v>
      </c>
      <c r="J1241">
        <v>85</v>
      </c>
      <c r="K1241">
        <f>VLOOKUP(A1241,'2010'!A:V,6,FALSE)</f>
        <v>43</v>
      </c>
      <c r="L1241">
        <v>240</v>
      </c>
      <c r="M1241">
        <f>VLOOKUP(A1241,'2010'!A:X,7,FALSE)</f>
        <v>547</v>
      </c>
      <c r="N1241">
        <v>790</v>
      </c>
      <c r="O1241">
        <f>VLOOKUP(A1241,'2010'!A:N,8,FALSE)</f>
        <v>842</v>
      </c>
      <c r="P1241">
        <v>555</v>
      </c>
      <c r="Q1241">
        <f>VLOOKUP(A1241,'2010'!A:P,9,FALSE)</f>
        <v>745</v>
      </c>
      <c r="R1241">
        <v>35</v>
      </c>
      <c r="S1241">
        <f>VLOOKUP(A1241,'2010'!A:R,10,FALSE)</f>
        <v>126</v>
      </c>
      <c r="T1241">
        <v>10</v>
      </c>
      <c r="U1241">
        <f>VLOOKUP(A1241,'2010'!A:T,11,FALSE)</f>
        <v>51</v>
      </c>
      <c r="V1241">
        <v>2814</v>
      </c>
      <c r="W1241">
        <f>VLOOKUP(A1241,'2010'!A:V,12,FALSE)</f>
        <v>3974</v>
      </c>
      <c r="X1241">
        <v>1030</v>
      </c>
      <c r="Y1241">
        <f>VLOOKUP(A1241,'2010'!A:X,13,FALSE)</f>
        <v>1171</v>
      </c>
      <c r="Z1241">
        <v>1784</v>
      </c>
      <c r="AA1241">
        <f>VLOOKUP(A1241,'2010'!A:Z,14,FALSE)</f>
        <v>2803</v>
      </c>
    </row>
    <row r="1242" spans="1:27" x14ac:dyDescent="0.25">
      <c r="A1242">
        <v>17031834700</v>
      </c>
      <c r="B1242">
        <v>1774</v>
      </c>
      <c r="C1242">
        <f>VLOOKUP(A1242,'2010'!A:N,2,FALSE)</f>
        <v>2394</v>
      </c>
      <c r="D1242">
        <v>1524</v>
      </c>
      <c r="E1242">
        <f>VLOOKUP(A1242,'2010'!A:P,3,FALSE)</f>
        <v>2394</v>
      </c>
      <c r="F1242">
        <v>53</v>
      </c>
      <c r="G1242">
        <f>VLOOKUP(A1242,'2010'!A:R,4,FALSE)</f>
        <v>0</v>
      </c>
      <c r="H1242">
        <v>141</v>
      </c>
      <c r="I1242">
        <f>VLOOKUP(A1242,'2010'!A:T,5,FALSE)</f>
        <v>11</v>
      </c>
      <c r="J1242">
        <v>2</v>
      </c>
      <c r="K1242">
        <f>VLOOKUP(A1242,'2010'!A:V,6,FALSE)</f>
        <v>0</v>
      </c>
      <c r="L1242">
        <v>351</v>
      </c>
      <c r="M1242">
        <f>VLOOKUP(A1242,'2010'!A:X,7,FALSE)</f>
        <v>451</v>
      </c>
      <c r="N1242">
        <v>356</v>
      </c>
      <c r="O1242">
        <f>VLOOKUP(A1242,'2010'!A:N,8,FALSE)</f>
        <v>372</v>
      </c>
      <c r="P1242">
        <v>253</v>
      </c>
      <c r="Q1242">
        <f>VLOOKUP(A1242,'2010'!A:P,9,FALSE)</f>
        <v>459</v>
      </c>
      <c r="R1242">
        <v>62</v>
      </c>
      <c r="S1242">
        <f>VLOOKUP(A1242,'2010'!A:R,10,FALSE)</f>
        <v>42</v>
      </c>
      <c r="T1242">
        <v>50</v>
      </c>
      <c r="U1242">
        <f>VLOOKUP(A1242,'2010'!A:T,11,FALSE)</f>
        <v>119</v>
      </c>
      <c r="V1242">
        <v>1753</v>
      </c>
      <c r="W1242">
        <f>VLOOKUP(A1242,'2010'!A:V,12,FALSE)</f>
        <v>2394</v>
      </c>
      <c r="X1242">
        <v>395</v>
      </c>
      <c r="Y1242">
        <f>VLOOKUP(A1242,'2010'!A:X,13,FALSE)</f>
        <v>927</v>
      </c>
      <c r="Z1242">
        <v>1358</v>
      </c>
      <c r="AA1242">
        <f>VLOOKUP(A1242,'2010'!A:Z,14,FALSE)</f>
        <v>1467</v>
      </c>
    </row>
    <row r="1243" spans="1:27" x14ac:dyDescent="0.25">
      <c r="A1243">
        <v>17031834800</v>
      </c>
      <c r="B1243">
        <v>1492</v>
      </c>
      <c r="C1243">
        <f>VLOOKUP(A1243,'2010'!A:N,2,FALSE)</f>
        <v>2164</v>
      </c>
      <c r="D1243">
        <v>1477</v>
      </c>
      <c r="E1243">
        <f>VLOOKUP(A1243,'2010'!A:P,3,FALSE)</f>
        <v>2164</v>
      </c>
      <c r="F1243">
        <v>0</v>
      </c>
      <c r="G1243">
        <f>VLOOKUP(A1243,'2010'!A:R,4,FALSE)</f>
        <v>0</v>
      </c>
      <c r="H1243">
        <v>5</v>
      </c>
      <c r="I1243">
        <f>VLOOKUP(A1243,'2010'!A:T,5,FALSE)</f>
        <v>0</v>
      </c>
      <c r="J1243">
        <v>2</v>
      </c>
      <c r="K1243">
        <f>VLOOKUP(A1243,'2010'!A:V,6,FALSE)</f>
        <v>0</v>
      </c>
      <c r="L1243">
        <v>310</v>
      </c>
      <c r="M1243">
        <f>VLOOKUP(A1243,'2010'!A:X,7,FALSE)</f>
        <v>398</v>
      </c>
      <c r="N1243">
        <v>383</v>
      </c>
      <c r="O1243">
        <f>VLOOKUP(A1243,'2010'!A:N,8,FALSE)</f>
        <v>502</v>
      </c>
      <c r="P1243">
        <v>292</v>
      </c>
      <c r="Q1243">
        <f>VLOOKUP(A1243,'2010'!A:P,9,FALSE)</f>
        <v>355</v>
      </c>
      <c r="R1243">
        <v>68</v>
      </c>
      <c r="S1243">
        <f>VLOOKUP(A1243,'2010'!A:R,10,FALSE)</f>
        <v>15</v>
      </c>
      <c r="T1243">
        <v>5</v>
      </c>
      <c r="U1243">
        <f>VLOOKUP(A1243,'2010'!A:T,11,FALSE)</f>
        <v>28</v>
      </c>
      <c r="V1243">
        <v>1481</v>
      </c>
      <c r="W1243">
        <f>VLOOKUP(A1243,'2010'!A:V,12,FALSE)</f>
        <v>2164</v>
      </c>
      <c r="X1243">
        <v>565</v>
      </c>
      <c r="Y1243">
        <f>VLOOKUP(A1243,'2010'!A:X,13,FALSE)</f>
        <v>682</v>
      </c>
      <c r="Z1243">
        <v>916</v>
      </c>
      <c r="AA1243">
        <f>VLOOKUP(A1243,'2010'!A:Z,14,FALSE)</f>
        <v>1482</v>
      </c>
    </row>
    <row r="1244" spans="1:27" x14ac:dyDescent="0.25">
      <c r="A1244">
        <v>17031834900</v>
      </c>
      <c r="B1244">
        <v>2155</v>
      </c>
      <c r="C1244">
        <f>VLOOKUP(A1244,'2010'!A:N,2,FALSE)</f>
        <v>2364</v>
      </c>
      <c r="D1244">
        <v>2061</v>
      </c>
      <c r="E1244">
        <f>VLOOKUP(A1244,'2010'!A:P,3,FALSE)</f>
        <v>2357</v>
      </c>
      <c r="F1244">
        <v>0</v>
      </c>
      <c r="G1244">
        <f>VLOOKUP(A1244,'2010'!A:R,4,FALSE)</f>
        <v>0</v>
      </c>
      <c r="H1244">
        <v>7</v>
      </c>
      <c r="I1244">
        <f>VLOOKUP(A1244,'2010'!A:T,5,FALSE)</f>
        <v>0</v>
      </c>
      <c r="J1244">
        <v>26</v>
      </c>
      <c r="K1244">
        <f>VLOOKUP(A1244,'2010'!A:V,6,FALSE)</f>
        <v>0</v>
      </c>
      <c r="L1244">
        <v>345</v>
      </c>
      <c r="M1244">
        <f>VLOOKUP(A1244,'2010'!A:X,7,FALSE)</f>
        <v>441</v>
      </c>
      <c r="N1244">
        <v>539</v>
      </c>
      <c r="O1244">
        <f>VLOOKUP(A1244,'2010'!A:N,8,FALSE)</f>
        <v>313</v>
      </c>
      <c r="P1244">
        <v>423</v>
      </c>
      <c r="Q1244">
        <f>VLOOKUP(A1244,'2010'!A:P,9,FALSE)</f>
        <v>443</v>
      </c>
      <c r="R1244">
        <v>125</v>
      </c>
      <c r="S1244">
        <f>VLOOKUP(A1244,'2010'!A:R,10,FALSE)</f>
        <v>56</v>
      </c>
      <c r="T1244">
        <v>21</v>
      </c>
      <c r="U1244">
        <f>VLOOKUP(A1244,'2010'!A:T,11,FALSE)</f>
        <v>119</v>
      </c>
      <c r="V1244">
        <v>2118</v>
      </c>
      <c r="W1244">
        <f>VLOOKUP(A1244,'2010'!A:V,12,FALSE)</f>
        <v>2364</v>
      </c>
      <c r="X1244">
        <v>836</v>
      </c>
      <c r="Y1244">
        <f>VLOOKUP(A1244,'2010'!A:X,13,FALSE)</f>
        <v>766</v>
      </c>
      <c r="Z1244">
        <v>1282</v>
      </c>
      <c r="AA1244">
        <f>VLOOKUP(A1244,'2010'!A:Z,14,FALSE)</f>
        <v>1598</v>
      </c>
    </row>
    <row r="1245" spans="1:27" x14ac:dyDescent="0.25">
      <c r="A1245">
        <v>17031835000</v>
      </c>
      <c r="B1245">
        <v>6046</v>
      </c>
      <c r="C1245">
        <f>VLOOKUP(A1245,'2010'!A:N,2,FALSE)</f>
        <v>5841</v>
      </c>
      <c r="D1245">
        <v>3389</v>
      </c>
      <c r="E1245">
        <f>VLOOKUP(A1245,'2010'!A:P,3,FALSE)</f>
        <v>3951</v>
      </c>
      <c r="F1245">
        <v>2</v>
      </c>
      <c r="G1245">
        <f>VLOOKUP(A1245,'2010'!A:R,4,FALSE)</f>
        <v>89</v>
      </c>
      <c r="H1245">
        <v>2586</v>
      </c>
      <c r="I1245">
        <f>VLOOKUP(A1245,'2010'!A:T,5,FALSE)</f>
        <v>1654</v>
      </c>
      <c r="J1245">
        <v>72</v>
      </c>
      <c r="K1245">
        <f>VLOOKUP(A1245,'2010'!A:V,6,FALSE)</f>
        <v>166</v>
      </c>
      <c r="L1245">
        <v>896</v>
      </c>
      <c r="M1245">
        <f>VLOOKUP(A1245,'2010'!A:X,7,FALSE)</f>
        <v>968</v>
      </c>
      <c r="N1245">
        <v>1469</v>
      </c>
      <c r="O1245">
        <f>VLOOKUP(A1245,'2010'!A:N,8,FALSE)</f>
        <v>1092</v>
      </c>
      <c r="P1245">
        <v>800</v>
      </c>
      <c r="Q1245">
        <f>VLOOKUP(A1245,'2010'!A:P,9,FALSE)</f>
        <v>640</v>
      </c>
      <c r="R1245">
        <v>132</v>
      </c>
      <c r="S1245">
        <f>VLOOKUP(A1245,'2010'!A:R,10,FALSE)</f>
        <v>210</v>
      </c>
      <c r="T1245">
        <v>37</v>
      </c>
      <c r="U1245">
        <f>VLOOKUP(A1245,'2010'!A:T,11,FALSE)</f>
        <v>121</v>
      </c>
      <c r="V1245">
        <v>6041</v>
      </c>
      <c r="W1245">
        <f>VLOOKUP(A1245,'2010'!A:V,12,FALSE)</f>
        <v>5841</v>
      </c>
      <c r="X1245">
        <v>2382</v>
      </c>
      <c r="Y1245">
        <f>VLOOKUP(A1245,'2010'!A:X,13,FALSE)</f>
        <v>2795</v>
      </c>
      <c r="Z1245">
        <v>3659</v>
      </c>
      <c r="AA1245">
        <f>VLOOKUP(A1245,'2010'!A:Z,14,FALSE)</f>
        <v>3046</v>
      </c>
    </row>
    <row r="1246" spans="1:27" x14ac:dyDescent="0.25">
      <c r="A1246">
        <v>17031835100</v>
      </c>
      <c r="B1246">
        <v>5742</v>
      </c>
      <c r="C1246">
        <f>VLOOKUP(A1246,'2010'!A:N,2,FALSE)</f>
        <v>5532</v>
      </c>
      <c r="D1246">
        <v>708</v>
      </c>
      <c r="E1246">
        <f>VLOOKUP(A1246,'2010'!A:P,3,FALSE)</f>
        <v>1072</v>
      </c>
      <c r="F1246">
        <v>7</v>
      </c>
      <c r="G1246">
        <f>VLOOKUP(A1246,'2010'!A:R,4,FALSE)</f>
        <v>27</v>
      </c>
      <c r="H1246">
        <v>4851</v>
      </c>
      <c r="I1246">
        <f>VLOOKUP(A1246,'2010'!A:T,5,FALSE)</f>
        <v>4173</v>
      </c>
      <c r="J1246">
        <v>162</v>
      </c>
      <c r="K1246">
        <f>VLOOKUP(A1246,'2010'!A:V,6,FALSE)</f>
        <v>162</v>
      </c>
      <c r="L1246">
        <v>1235</v>
      </c>
      <c r="M1246">
        <f>VLOOKUP(A1246,'2010'!A:X,7,FALSE)</f>
        <v>1223</v>
      </c>
      <c r="N1246">
        <v>1177</v>
      </c>
      <c r="O1246">
        <f>VLOOKUP(A1246,'2010'!A:N,8,FALSE)</f>
        <v>829</v>
      </c>
      <c r="P1246">
        <v>761</v>
      </c>
      <c r="Q1246">
        <f>VLOOKUP(A1246,'2010'!A:P,9,FALSE)</f>
        <v>504</v>
      </c>
      <c r="R1246">
        <v>114</v>
      </c>
      <c r="S1246">
        <f>VLOOKUP(A1246,'2010'!A:R,10,FALSE)</f>
        <v>181</v>
      </c>
      <c r="T1246">
        <v>90</v>
      </c>
      <c r="U1246">
        <f>VLOOKUP(A1246,'2010'!A:T,11,FALSE)</f>
        <v>30</v>
      </c>
      <c r="V1246">
        <v>5729</v>
      </c>
      <c r="W1246">
        <f>VLOOKUP(A1246,'2010'!A:V,12,FALSE)</f>
        <v>5532</v>
      </c>
      <c r="X1246">
        <v>4017</v>
      </c>
      <c r="Y1246">
        <f>VLOOKUP(A1246,'2010'!A:X,13,FALSE)</f>
        <v>3468</v>
      </c>
      <c r="Z1246">
        <v>1712</v>
      </c>
      <c r="AA1246">
        <f>VLOOKUP(A1246,'2010'!A:Z,14,FALSE)</f>
        <v>2064</v>
      </c>
    </row>
    <row r="1247" spans="1:27" x14ac:dyDescent="0.25">
      <c r="A1247">
        <v>17031835200</v>
      </c>
      <c r="B1247">
        <v>1780</v>
      </c>
      <c r="C1247">
        <f>VLOOKUP(A1247,'2010'!A:N,2,FALSE)</f>
        <v>1677</v>
      </c>
      <c r="D1247">
        <v>0</v>
      </c>
      <c r="E1247">
        <f>VLOOKUP(A1247,'2010'!A:P,3,FALSE)</f>
        <v>45</v>
      </c>
      <c r="F1247">
        <v>12</v>
      </c>
      <c r="G1247">
        <f>VLOOKUP(A1247,'2010'!A:R,4,FALSE)</f>
        <v>76</v>
      </c>
      <c r="H1247">
        <v>1143</v>
      </c>
      <c r="I1247">
        <f>VLOOKUP(A1247,'2010'!A:T,5,FALSE)</f>
        <v>646</v>
      </c>
      <c r="J1247">
        <v>625</v>
      </c>
      <c r="K1247">
        <f>VLOOKUP(A1247,'2010'!A:V,6,FALSE)</f>
        <v>910</v>
      </c>
      <c r="L1247">
        <v>322</v>
      </c>
      <c r="M1247">
        <f>VLOOKUP(A1247,'2010'!A:X,7,FALSE)</f>
        <v>495</v>
      </c>
      <c r="N1247">
        <v>479</v>
      </c>
      <c r="O1247">
        <f>VLOOKUP(A1247,'2010'!A:N,8,FALSE)</f>
        <v>356</v>
      </c>
      <c r="P1247">
        <v>247</v>
      </c>
      <c r="Q1247">
        <f>VLOOKUP(A1247,'2010'!A:P,9,FALSE)</f>
        <v>237</v>
      </c>
      <c r="R1247">
        <v>118</v>
      </c>
      <c r="S1247">
        <f>VLOOKUP(A1247,'2010'!A:R,10,FALSE)</f>
        <v>81</v>
      </c>
      <c r="T1247">
        <v>45</v>
      </c>
      <c r="U1247">
        <f>VLOOKUP(A1247,'2010'!A:T,11,FALSE)</f>
        <v>45</v>
      </c>
      <c r="V1247">
        <v>1780</v>
      </c>
      <c r="W1247">
        <f>VLOOKUP(A1247,'2010'!A:V,12,FALSE)</f>
        <v>1677</v>
      </c>
      <c r="X1247">
        <v>1123</v>
      </c>
      <c r="Y1247">
        <f>VLOOKUP(A1247,'2010'!A:X,13,FALSE)</f>
        <v>1377</v>
      </c>
      <c r="Z1247">
        <v>657</v>
      </c>
      <c r="AA1247">
        <f>VLOOKUP(A1247,'2010'!A:Z,14,FALSE)</f>
        <v>300</v>
      </c>
    </row>
    <row r="1248" spans="1:27" x14ac:dyDescent="0.25">
      <c r="A1248">
        <v>17031835500</v>
      </c>
      <c r="B1248">
        <v>1405</v>
      </c>
      <c r="C1248">
        <f>VLOOKUP(A1248,'2010'!A:N,2,FALSE)</f>
        <v>1886</v>
      </c>
      <c r="D1248">
        <v>1232</v>
      </c>
      <c r="E1248">
        <f>VLOOKUP(A1248,'2010'!A:P,3,FALSE)</f>
        <v>1750</v>
      </c>
      <c r="F1248">
        <v>0</v>
      </c>
      <c r="G1248">
        <f>VLOOKUP(A1248,'2010'!A:R,4,FALSE)</f>
        <v>9</v>
      </c>
      <c r="H1248">
        <v>124</v>
      </c>
      <c r="I1248">
        <f>VLOOKUP(A1248,'2010'!A:T,5,FALSE)</f>
        <v>48</v>
      </c>
      <c r="J1248">
        <v>49</v>
      </c>
      <c r="K1248">
        <f>VLOOKUP(A1248,'2010'!A:V,6,FALSE)</f>
        <v>44</v>
      </c>
      <c r="L1248">
        <v>328</v>
      </c>
      <c r="M1248">
        <f>VLOOKUP(A1248,'2010'!A:X,7,FALSE)</f>
        <v>432</v>
      </c>
      <c r="N1248">
        <v>276</v>
      </c>
      <c r="O1248">
        <f>VLOOKUP(A1248,'2010'!A:N,8,FALSE)</f>
        <v>410</v>
      </c>
      <c r="P1248">
        <v>360</v>
      </c>
      <c r="Q1248">
        <f>VLOOKUP(A1248,'2010'!A:P,9,FALSE)</f>
        <v>311</v>
      </c>
      <c r="R1248">
        <v>78</v>
      </c>
      <c r="S1248">
        <f>VLOOKUP(A1248,'2010'!A:R,10,FALSE)</f>
        <v>45</v>
      </c>
      <c r="T1248">
        <v>42</v>
      </c>
      <c r="U1248">
        <f>VLOOKUP(A1248,'2010'!A:T,11,FALSE)</f>
        <v>21</v>
      </c>
      <c r="V1248">
        <v>1396</v>
      </c>
      <c r="W1248">
        <f>VLOOKUP(A1248,'2010'!A:V,12,FALSE)</f>
        <v>1805</v>
      </c>
      <c r="X1248">
        <v>494</v>
      </c>
      <c r="Y1248">
        <f>VLOOKUP(A1248,'2010'!A:X,13,FALSE)</f>
        <v>809</v>
      </c>
      <c r="Z1248">
        <v>902</v>
      </c>
      <c r="AA1248">
        <f>VLOOKUP(A1248,'2010'!A:Z,14,FALSE)</f>
        <v>996</v>
      </c>
    </row>
    <row r="1249" spans="1:27" x14ac:dyDescent="0.25">
      <c r="A1249">
        <v>17031835600</v>
      </c>
      <c r="B1249">
        <v>930</v>
      </c>
      <c r="C1249">
        <f>VLOOKUP(A1249,'2010'!A:N,2,FALSE)</f>
        <v>1174</v>
      </c>
      <c r="D1249">
        <v>896</v>
      </c>
      <c r="E1249">
        <f>VLOOKUP(A1249,'2010'!A:P,3,FALSE)</f>
        <v>1150</v>
      </c>
      <c r="F1249">
        <v>0</v>
      </c>
      <c r="G1249">
        <f>VLOOKUP(A1249,'2010'!A:R,4,FALSE)</f>
        <v>0</v>
      </c>
      <c r="H1249">
        <v>0</v>
      </c>
      <c r="I1249">
        <f>VLOOKUP(A1249,'2010'!A:T,5,FALSE)</f>
        <v>7</v>
      </c>
      <c r="J1249">
        <v>34</v>
      </c>
      <c r="K1249">
        <f>VLOOKUP(A1249,'2010'!A:V,6,FALSE)</f>
        <v>17</v>
      </c>
      <c r="L1249">
        <v>134</v>
      </c>
      <c r="M1249">
        <f>VLOOKUP(A1249,'2010'!A:X,7,FALSE)</f>
        <v>217</v>
      </c>
      <c r="N1249">
        <v>346</v>
      </c>
      <c r="O1249">
        <f>VLOOKUP(A1249,'2010'!A:N,8,FALSE)</f>
        <v>154</v>
      </c>
      <c r="P1249">
        <v>92</v>
      </c>
      <c r="Q1249">
        <f>VLOOKUP(A1249,'2010'!A:P,9,FALSE)</f>
        <v>243</v>
      </c>
      <c r="R1249">
        <v>38</v>
      </c>
      <c r="S1249">
        <f>VLOOKUP(A1249,'2010'!A:R,10,FALSE)</f>
        <v>70</v>
      </c>
      <c r="T1249">
        <v>33</v>
      </c>
      <c r="U1249">
        <f>VLOOKUP(A1249,'2010'!A:T,11,FALSE)</f>
        <v>27</v>
      </c>
      <c r="V1249">
        <v>930</v>
      </c>
      <c r="W1249">
        <f>VLOOKUP(A1249,'2010'!A:V,12,FALSE)</f>
        <v>1174</v>
      </c>
      <c r="X1249">
        <v>480</v>
      </c>
      <c r="Y1249">
        <f>VLOOKUP(A1249,'2010'!A:X,13,FALSE)</f>
        <v>546</v>
      </c>
      <c r="Z1249">
        <v>450</v>
      </c>
      <c r="AA1249">
        <f>VLOOKUP(A1249,'2010'!A:Z,14,FALSE)</f>
        <v>628</v>
      </c>
    </row>
    <row r="1250" spans="1:27" x14ac:dyDescent="0.25">
      <c r="A1250">
        <v>17031835700</v>
      </c>
      <c r="B1250">
        <v>578</v>
      </c>
      <c r="C1250">
        <f>VLOOKUP(A1250,'2010'!A:N,2,FALSE)</f>
        <v>0</v>
      </c>
      <c r="D1250">
        <v>551</v>
      </c>
      <c r="E1250">
        <f>VLOOKUP(A1250,'2010'!A:P,3,FALSE)</f>
        <v>0</v>
      </c>
      <c r="F1250">
        <v>0</v>
      </c>
      <c r="G1250">
        <f>VLOOKUP(A1250,'2010'!A:R,4,FALSE)</f>
        <v>0</v>
      </c>
      <c r="H1250">
        <v>0</v>
      </c>
      <c r="I1250">
        <f>VLOOKUP(A1250,'2010'!A:T,5,FALSE)</f>
        <v>0</v>
      </c>
      <c r="J1250">
        <v>0</v>
      </c>
      <c r="K1250">
        <f>VLOOKUP(A1250,'2010'!A:V,6,FALSE)</f>
        <v>0</v>
      </c>
      <c r="L1250">
        <v>0</v>
      </c>
      <c r="M1250">
        <f>VLOOKUP(A1250,'2010'!A:X,7,FALSE)</f>
        <v>0</v>
      </c>
      <c r="N1250">
        <v>122</v>
      </c>
      <c r="O1250">
        <f>VLOOKUP(A1250,'2010'!A:N,8,FALSE)</f>
        <v>0</v>
      </c>
      <c r="P1250">
        <v>146</v>
      </c>
      <c r="Q1250">
        <f>VLOOKUP(A1250,'2010'!A:P,9,FALSE)</f>
        <v>0</v>
      </c>
      <c r="R1250">
        <v>31</v>
      </c>
      <c r="S1250">
        <f>VLOOKUP(A1250,'2010'!A:R,10,FALSE)</f>
        <v>0</v>
      </c>
      <c r="T1250">
        <v>0</v>
      </c>
      <c r="U1250">
        <f>VLOOKUP(A1250,'2010'!A:T,11,FALSE)</f>
        <v>119</v>
      </c>
      <c r="V1250">
        <v>578</v>
      </c>
      <c r="W1250">
        <f>VLOOKUP(A1250,'2010'!A:V,12,FALSE)</f>
        <v>0</v>
      </c>
      <c r="X1250">
        <v>0</v>
      </c>
      <c r="Y1250">
        <f>VLOOKUP(A1250,'2010'!A:X,13,FALSE)</f>
        <v>0</v>
      </c>
      <c r="Z1250">
        <v>578</v>
      </c>
      <c r="AA1250">
        <f>VLOOKUP(A1250,'2010'!A:Z,14,FALSE)</f>
        <v>0</v>
      </c>
    </row>
    <row r="1251" spans="1:27" x14ac:dyDescent="0.25">
      <c r="A1251">
        <v>17031835800</v>
      </c>
      <c r="B1251">
        <v>1720</v>
      </c>
      <c r="C1251">
        <f>VLOOKUP(A1251,'2010'!A:N,2,FALSE)</f>
        <v>1323</v>
      </c>
      <c r="D1251">
        <v>1622</v>
      </c>
      <c r="E1251">
        <f>VLOOKUP(A1251,'2010'!A:P,3,FALSE)</f>
        <v>1312</v>
      </c>
      <c r="F1251">
        <v>20</v>
      </c>
      <c r="G1251">
        <f>VLOOKUP(A1251,'2010'!A:R,4,FALSE)</f>
        <v>0</v>
      </c>
      <c r="H1251">
        <v>46</v>
      </c>
      <c r="I1251">
        <f>VLOOKUP(A1251,'2010'!A:T,5,FALSE)</f>
        <v>0</v>
      </c>
      <c r="J1251">
        <v>51</v>
      </c>
      <c r="K1251">
        <f>VLOOKUP(A1251,'2010'!A:V,6,FALSE)</f>
        <v>11</v>
      </c>
      <c r="L1251">
        <v>177</v>
      </c>
      <c r="M1251">
        <f>VLOOKUP(A1251,'2010'!A:X,7,FALSE)</f>
        <v>106</v>
      </c>
      <c r="N1251">
        <v>146</v>
      </c>
      <c r="O1251">
        <f>VLOOKUP(A1251,'2010'!A:N,8,FALSE)</f>
        <v>163</v>
      </c>
      <c r="P1251">
        <v>225</v>
      </c>
      <c r="Q1251">
        <f>VLOOKUP(A1251,'2010'!A:P,9,FALSE)</f>
        <v>213</v>
      </c>
      <c r="R1251">
        <v>203</v>
      </c>
      <c r="S1251">
        <f>VLOOKUP(A1251,'2010'!A:R,10,FALSE)</f>
        <v>192</v>
      </c>
      <c r="T1251">
        <v>258</v>
      </c>
      <c r="U1251">
        <f>VLOOKUP(A1251,'2010'!A:T,11,FALSE)</f>
        <v>99</v>
      </c>
      <c r="V1251">
        <v>1720</v>
      </c>
      <c r="W1251">
        <f>VLOOKUP(A1251,'2010'!A:V,12,FALSE)</f>
        <v>1323</v>
      </c>
      <c r="X1251">
        <v>490</v>
      </c>
      <c r="Y1251">
        <f>VLOOKUP(A1251,'2010'!A:X,13,FALSE)</f>
        <v>682</v>
      </c>
      <c r="Z1251">
        <v>1230</v>
      </c>
      <c r="AA1251">
        <f>VLOOKUP(A1251,'2010'!A:Z,14,FALSE)</f>
        <v>641</v>
      </c>
    </row>
    <row r="1252" spans="1:27" x14ac:dyDescent="0.25">
      <c r="A1252">
        <v>17031835900</v>
      </c>
      <c r="B1252">
        <v>3109</v>
      </c>
      <c r="C1252">
        <f>VLOOKUP(A1252,'2010'!A:N,2,FALSE)</f>
        <v>3101</v>
      </c>
      <c r="D1252">
        <v>2904</v>
      </c>
      <c r="E1252">
        <f>VLOOKUP(A1252,'2010'!A:P,3,FALSE)</f>
        <v>2929</v>
      </c>
      <c r="F1252">
        <v>0</v>
      </c>
      <c r="G1252">
        <f>VLOOKUP(A1252,'2010'!A:R,4,FALSE)</f>
        <v>0</v>
      </c>
      <c r="H1252">
        <v>28</v>
      </c>
      <c r="I1252">
        <f>VLOOKUP(A1252,'2010'!A:T,5,FALSE)</f>
        <v>128</v>
      </c>
      <c r="J1252">
        <v>37</v>
      </c>
      <c r="K1252">
        <f>VLOOKUP(A1252,'2010'!A:V,6,FALSE)</f>
        <v>55</v>
      </c>
      <c r="L1252">
        <v>314</v>
      </c>
      <c r="M1252">
        <f>VLOOKUP(A1252,'2010'!A:X,7,FALSE)</f>
        <v>468</v>
      </c>
      <c r="N1252">
        <v>466</v>
      </c>
      <c r="O1252">
        <f>VLOOKUP(A1252,'2010'!A:N,8,FALSE)</f>
        <v>481</v>
      </c>
      <c r="P1252">
        <v>715</v>
      </c>
      <c r="Q1252">
        <f>VLOOKUP(A1252,'2010'!A:P,9,FALSE)</f>
        <v>503</v>
      </c>
      <c r="R1252">
        <v>196</v>
      </c>
      <c r="S1252">
        <f>VLOOKUP(A1252,'2010'!A:R,10,FALSE)</f>
        <v>272</v>
      </c>
      <c r="T1252">
        <v>210</v>
      </c>
      <c r="U1252">
        <f>VLOOKUP(A1252,'2010'!A:T,11,FALSE)</f>
        <v>79</v>
      </c>
      <c r="V1252">
        <v>3085</v>
      </c>
      <c r="W1252">
        <f>VLOOKUP(A1252,'2010'!A:V,12,FALSE)</f>
        <v>3081</v>
      </c>
      <c r="X1252">
        <v>507</v>
      </c>
      <c r="Y1252">
        <f>VLOOKUP(A1252,'2010'!A:X,13,FALSE)</f>
        <v>934</v>
      </c>
      <c r="Z1252">
        <v>2578</v>
      </c>
      <c r="AA1252">
        <f>VLOOKUP(A1252,'2010'!A:Z,14,FALSE)</f>
        <v>2147</v>
      </c>
    </row>
    <row r="1253" spans="1:27" x14ac:dyDescent="0.25">
      <c r="A1253">
        <v>17031836000</v>
      </c>
      <c r="B1253">
        <v>2677</v>
      </c>
      <c r="C1253">
        <f>VLOOKUP(A1253,'2010'!A:N,2,FALSE)</f>
        <v>2189</v>
      </c>
      <c r="D1253">
        <v>2531</v>
      </c>
      <c r="E1253">
        <f>VLOOKUP(A1253,'2010'!A:P,3,FALSE)</f>
        <v>2056</v>
      </c>
      <c r="F1253">
        <v>16</v>
      </c>
      <c r="G1253">
        <f>VLOOKUP(A1253,'2010'!A:R,4,FALSE)</f>
        <v>0</v>
      </c>
      <c r="H1253">
        <v>21</v>
      </c>
      <c r="I1253">
        <f>VLOOKUP(A1253,'2010'!A:T,5,FALSE)</f>
        <v>40</v>
      </c>
      <c r="J1253">
        <v>50</v>
      </c>
      <c r="K1253">
        <f>VLOOKUP(A1253,'2010'!A:V,6,FALSE)</f>
        <v>31</v>
      </c>
      <c r="L1253">
        <v>131</v>
      </c>
      <c r="M1253">
        <f>VLOOKUP(A1253,'2010'!A:X,7,FALSE)</f>
        <v>144</v>
      </c>
      <c r="N1253">
        <v>302</v>
      </c>
      <c r="O1253">
        <f>VLOOKUP(A1253,'2010'!A:N,8,FALSE)</f>
        <v>287</v>
      </c>
      <c r="P1253">
        <v>620</v>
      </c>
      <c r="Q1253">
        <f>VLOOKUP(A1253,'2010'!A:P,9,FALSE)</f>
        <v>471</v>
      </c>
      <c r="R1253">
        <v>251</v>
      </c>
      <c r="S1253">
        <f>VLOOKUP(A1253,'2010'!A:R,10,FALSE)</f>
        <v>304</v>
      </c>
      <c r="T1253">
        <v>258</v>
      </c>
      <c r="U1253">
        <f>VLOOKUP(A1253,'2010'!A:T,11,FALSE)</f>
        <v>92</v>
      </c>
      <c r="V1253">
        <v>2677</v>
      </c>
      <c r="W1253">
        <f>VLOOKUP(A1253,'2010'!A:V,12,FALSE)</f>
        <v>2189</v>
      </c>
      <c r="X1253">
        <v>1178</v>
      </c>
      <c r="Y1253">
        <f>VLOOKUP(A1253,'2010'!A:X,13,FALSE)</f>
        <v>938</v>
      </c>
      <c r="Z1253">
        <v>1499</v>
      </c>
      <c r="AA1253">
        <f>VLOOKUP(A1253,'2010'!A:Z,14,FALSE)</f>
        <v>1251</v>
      </c>
    </row>
    <row r="1254" spans="1:27" x14ac:dyDescent="0.25">
      <c r="A1254">
        <v>17031836100</v>
      </c>
      <c r="B1254">
        <v>1828</v>
      </c>
      <c r="C1254">
        <f>VLOOKUP(A1254,'2010'!A:N,2,FALSE)</f>
        <v>1754</v>
      </c>
      <c r="D1254">
        <v>1800</v>
      </c>
      <c r="E1254">
        <f>VLOOKUP(A1254,'2010'!A:P,3,FALSE)</f>
        <v>1706</v>
      </c>
      <c r="F1254">
        <v>6</v>
      </c>
      <c r="G1254">
        <f>VLOOKUP(A1254,'2010'!A:R,4,FALSE)</f>
        <v>0</v>
      </c>
      <c r="H1254">
        <v>101</v>
      </c>
      <c r="I1254">
        <f>VLOOKUP(A1254,'2010'!A:T,5,FALSE)</f>
        <v>48</v>
      </c>
      <c r="J1254">
        <v>6</v>
      </c>
      <c r="K1254">
        <f>VLOOKUP(A1254,'2010'!A:V,6,FALSE)</f>
        <v>0</v>
      </c>
      <c r="L1254">
        <v>151</v>
      </c>
      <c r="M1254">
        <f>VLOOKUP(A1254,'2010'!A:X,7,FALSE)</f>
        <v>245</v>
      </c>
      <c r="N1254">
        <v>322</v>
      </c>
      <c r="O1254">
        <f>VLOOKUP(A1254,'2010'!A:N,8,FALSE)</f>
        <v>485</v>
      </c>
      <c r="P1254">
        <v>387</v>
      </c>
      <c r="Q1254">
        <f>VLOOKUP(A1254,'2010'!A:P,9,FALSE)</f>
        <v>232</v>
      </c>
      <c r="R1254">
        <v>171</v>
      </c>
      <c r="S1254">
        <f>VLOOKUP(A1254,'2010'!A:R,10,FALSE)</f>
        <v>65</v>
      </c>
      <c r="T1254">
        <v>86</v>
      </c>
      <c r="U1254">
        <f>VLOOKUP(A1254,'2010'!A:T,11,FALSE)</f>
        <v>70</v>
      </c>
      <c r="V1254">
        <v>1828</v>
      </c>
      <c r="W1254">
        <f>VLOOKUP(A1254,'2010'!A:V,12,FALSE)</f>
        <v>1754</v>
      </c>
      <c r="X1254">
        <v>321</v>
      </c>
      <c r="Y1254">
        <f>VLOOKUP(A1254,'2010'!A:X,13,FALSE)</f>
        <v>459</v>
      </c>
      <c r="Z1254">
        <v>1507</v>
      </c>
      <c r="AA1254">
        <f>VLOOKUP(A1254,'2010'!A:Z,14,FALSE)</f>
        <v>1295</v>
      </c>
    </row>
    <row r="1255" spans="1:27" x14ac:dyDescent="0.25">
      <c r="A1255">
        <v>17031836200</v>
      </c>
      <c r="B1255">
        <v>1660</v>
      </c>
      <c r="C1255">
        <f>VLOOKUP(A1255,'2010'!A:N,2,FALSE)</f>
        <v>1236</v>
      </c>
      <c r="D1255">
        <v>102</v>
      </c>
      <c r="E1255">
        <f>VLOOKUP(A1255,'2010'!A:P,3,FALSE)</f>
        <v>13</v>
      </c>
      <c r="F1255">
        <v>405</v>
      </c>
      <c r="G1255">
        <f>VLOOKUP(A1255,'2010'!A:R,4,FALSE)</f>
        <v>112</v>
      </c>
      <c r="H1255">
        <v>91</v>
      </c>
      <c r="I1255">
        <f>VLOOKUP(A1255,'2010'!A:T,5,FALSE)</f>
        <v>82</v>
      </c>
      <c r="J1255">
        <v>1008</v>
      </c>
      <c r="K1255">
        <f>VLOOKUP(A1255,'2010'!A:V,6,FALSE)</f>
        <v>1029</v>
      </c>
      <c r="L1255">
        <v>1</v>
      </c>
      <c r="M1255">
        <f>VLOOKUP(A1255,'2010'!A:X,7,FALSE)</f>
        <v>0</v>
      </c>
      <c r="N1255">
        <v>1</v>
      </c>
      <c r="O1255">
        <f>VLOOKUP(A1255,'2010'!A:N,8,FALSE)</f>
        <v>0</v>
      </c>
      <c r="P1255">
        <v>11</v>
      </c>
      <c r="Q1255">
        <f>VLOOKUP(A1255,'2010'!A:P,9,FALSE)</f>
        <v>10</v>
      </c>
      <c r="R1255">
        <v>29</v>
      </c>
      <c r="S1255">
        <f>VLOOKUP(A1255,'2010'!A:R,10,FALSE)</f>
        <v>125</v>
      </c>
      <c r="T1255">
        <v>197</v>
      </c>
      <c r="U1255">
        <f>VLOOKUP(A1255,'2010'!A:T,11,FALSE)</f>
        <v>46</v>
      </c>
      <c r="V1255">
        <v>336</v>
      </c>
      <c r="W1255">
        <f>VLOOKUP(A1255,'2010'!A:V,12,FALSE)</f>
        <v>492</v>
      </c>
      <c r="X1255">
        <v>168</v>
      </c>
      <c r="Y1255">
        <f>VLOOKUP(A1255,'2010'!A:X,13,FALSE)</f>
        <v>160</v>
      </c>
      <c r="Z1255">
        <v>168</v>
      </c>
      <c r="AA1255">
        <f>VLOOKUP(A1255,'2010'!A:Z,14,FALSE)</f>
        <v>332</v>
      </c>
    </row>
    <row r="1256" spans="1:27" x14ac:dyDescent="0.25">
      <c r="A1256">
        <v>17031836300</v>
      </c>
      <c r="B1256">
        <v>1463</v>
      </c>
      <c r="C1256">
        <f>VLOOKUP(A1256,'2010'!A:N,2,FALSE)</f>
        <v>1176</v>
      </c>
      <c r="D1256">
        <v>790</v>
      </c>
      <c r="E1256">
        <f>VLOOKUP(A1256,'2010'!A:P,3,FALSE)</f>
        <v>765</v>
      </c>
      <c r="F1256">
        <v>72</v>
      </c>
      <c r="G1256">
        <f>VLOOKUP(A1256,'2010'!A:R,4,FALSE)</f>
        <v>94</v>
      </c>
      <c r="H1256">
        <v>51</v>
      </c>
      <c r="I1256">
        <f>VLOOKUP(A1256,'2010'!A:T,5,FALSE)</f>
        <v>47</v>
      </c>
      <c r="J1256">
        <v>463</v>
      </c>
      <c r="K1256">
        <f>VLOOKUP(A1256,'2010'!A:V,6,FALSE)</f>
        <v>223</v>
      </c>
      <c r="L1256">
        <v>24</v>
      </c>
      <c r="M1256">
        <f>VLOOKUP(A1256,'2010'!A:X,7,FALSE)</f>
        <v>122</v>
      </c>
      <c r="N1256">
        <v>151</v>
      </c>
      <c r="O1256">
        <f>VLOOKUP(A1256,'2010'!A:N,8,FALSE)</f>
        <v>92</v>
      </c>
      <c r="P1256">
        <v>316</v>
      </c>
      <c r="Q1256">
        <f>VLOOKUP(A1256,'2010'!A:P,9,FALSE)</f>
        <v>202</v>
      </c>
      <c r="R1256">
        <v>250</v>
      </c>
      <c r="S1256">
        <f>VLOOKUP(A1256,'2010'!A:R,10,FALSE)</f>
        <v>240</v>
      </c>
      <c r="T1256">
        <v>290</v>
      </c>
      <c r="U1256">
        <f>VLOOKUP(A1256,'2010'!A:T,11,FALSE)</f>
        <v>109</v>
      </c>
      <c r="V1256">
        <v>1426</v>
      </c>
      <c r="W1256">
        <f>VLOOKUP(A1256,'2010'!A:V,12,FALSE)</f>
        <v>1176</v>
      </c>
      <c r="X1256">
        <v>603</v>
      </c>
      <c r="Y1256">
        <f>VLOOKUP(A1256,'2010'!A:X,13,FALSE)</f>
        <v>531</v>
      </c>
      <c r="Z1256">
        <v>823</v>
      </c>
      <c r="AA1256">
        <f>VLOOKUP(A1256,'2010'!A:Z,14,FALSE)</f>
        <v>645</v>
      </c>
    </row>
    <row r="1257" spans="1:27" x14ac:dyDescent="0.25">
      <c r="A1257">
        <v>17031836400</v>
      </c>
      <c r="B1257">
        <v>3226</v>
      </c>
      <c r="C1257">
        <f>VLOOKUP(A1257,'2010'!A:N,2,FALSE)</f>
        <v>3183</v>
      </c>
      <c r="D1257">
        <v>2913</v>
      </c>
      <c r="E1257">
        <f>VLOOKUP(A1257,'2010'!A:P,3,FALSE)</f>
        <v>3012</v>
      </c>
      <c r="F1257">
        <v>70</v>
      </c>
      <c r="G1257">
        <f>VLOOKUP(A1257,'2010'!A:R,4,FALSE)</f>
        <v>51</v>
      </c>
      <c r="H1257">
        <v>189</v>
      </c>
      <c r="I1257">
        <f>VLOOKUP(A1257,'2010'!A:T,5,FALSE)</f>
        <v>104</v>
      </c>
      <c r="J1257">
        <v>115</v>
      </c>
      <c r="K1257">
        <f>VLOOKUP(A1257,'2010'!A:V,6,FALSE)</f>
        <v>82</v>
      </c>
      <c r="L1257">
        <v>274</v>
      </c>
      <c r="M1257">
        <f>VLOOKUP(A1257,'2010'!A:X,7,FALSE)</f>
        <v>382</v>
      </c>
      <c r="N1257">
        <v>406</v>
      </c>
      <c r="O1257">
        <f>VLOOKUP(A1257,'2010'!A:N,8,FALSE)</f>
        <v>416</v>
      </c>
      <c r="P1257">
        <v>725</v>
      </c>
      <c r="Q1257">
        <f>VLOOKUP(A1257,'2010'!A:P,9,FALSE)</f>
        <v>531</v>
      </c>
      <c r="R1257">
        <v>311</v>
      </c>
      <c r="S1257">
        <f>VLOOKUP(A1257,'2010'!A:R,10,FALSE)</f>
        <v>471</v>
      </c>
      <c r="T1257">
        <v>382</v>
      </c>
      <c r="U1257">
        <f>VLOOKUP(A1257,'2010'!A:T,11,FALSE)</f>
        <v>115</v>
      </c>
      <c r="V1257">
        <v>3226</v>
      </c>
      <c r="W1257">
        <f>VLOOKUP(A1257,'2010'!A:V,12,FALSE)</f>
        <v>3183</v>
      </c>
      <c r="X1257">
        <v>846</v>
      </c>
      <c r="Y1257">
        <f>VLOOKUP(A1257,'2010'!A:X,13,FALSE)</f>
        <v>1242</v>
      </c>
      <c r="Z1257">
        <v>2380</v>
      </c>
      <c r="AA1257">
        <f>VLOOKUP(A1257,'2010'!A:Z,14,FALSE)</f>
        <v>1941</v>
      </c>
    </row>
    <row r="1258" spans="1:27" x14ac:dyDescent="0.25">
      <c r="A1258">
        <v>17031836500</v>
      </c>
      <c r="B1258">
        <v>1538</v>
      </c>
      <c r="C1258">
        <f>VLOOKUP(A1258,'2010'!A:N,2,FALSE)</f>
        <v>1598</v>
      </c>
      <c r="D1258">
        <v>1485</v>
      </c>
      <c r="E1258">
        <f>VLOOKUP(A1258,'2010'!A:P,3,FALSE)</f>
        <v>1479</v>
      </c>
      <c r="F1258">
        <v>0</v>
      </c>
      <c r="G1258">
        <f>VLOOKUP(A1258,'2010'!A:R,4,FALSE)</f>
        <v>0</v>
      </c>
      <c r="H1258">
        <v>32</v>
      </c>
      <c r="I1258">
        <f>VLOOKUP(A1258,'2010'!A:T,5,FALSE)</f>
        <v>0</v>
      </c>
      <c r="J1258">
        <v>6</v>
      </c>
      <c r="K1258">
        <f>VLOOKUP(A1258,'2010'!A:V,6,FALSE)</f>
        <v>106</v>
      </c>
      <c r="L1258">
        <v>139</v>
      </c>
      <c r="M1258">
        <f>VLOOKUP(A1258,'2010'!A:X,7,FALSE)</f>
        <v>118</v>
      </c>
      <c r="N1258">
        <v>263</v>
      </c>
      <c r="O1258">
        <f>VLOOKUP(A1258,'2010'!A:N,8,FALSE)</f>
        <v>338</v>
      </c>
      <c r="P1258">
        <v>342</v>
      </c>
      <c r="Q1258">
        <f>VLOOKUP(A1258,'2010'!A:P,9,FALSE)</f>
        <v>354</v>
      </c>
      <c r="R1258">
        <v>75</v>
      </c>
      <c r="S1258">
        <f>VLOOKUP(A1258,'2010'!A:R,10,FALSE)</f>
        <v>67</v>
      </c>
      <c r="T1258">
        <v>45</v>
      </c>
      <c r="U1258">
        <f>VLOOKUP(A1258,'2010'!A:T,11,FALSE)</f>
        <v>12</v>
      </c>
      <c r="V1258">
        <v>1538</v>
      </c>
      <c r="W1258">
        <f>VLOOKUP(A1258,'2010'!A:V,12,FALSE)</f>
        <v>1598</v>
      </c>
      <c r="X1258">
        <v>122</v>
      </c>
      <c r="Y1258">
        <f>VLOOKUP(A1258,'2010'!A:X,13,FALSE)</f>
        <v>155</v>
      </c>
      <c r="Z1258">
        <v>1416</v>
      </c>
      <c r="AA1258">
        <f>VLOOKUP(A1258,'2010'!A:Z,14,FALSE)</f>
        <v>1443</v>
      </c>
    </row>
    <row r="1259" spans="1:27" x14ac:dyDescent="0.25">
      <c r="A1259">
        <v>17031836600</v>
      </c>
      <c r="B1259">
        <v>2734</v>
      </c>
      <c r="C1259">
        <f>VLOOKUP(A1259,'2010'!A:N,2,FALSE)</f>
        <v>3010</v>
      </c>
      <c r="D1259">
        <v>1005</v>
      </c>
      <c r="E1259">
        <f>VLOOKUP(A1259,'2010'!A:P,3,FALSE)</f>
        <v>1097</v>
      </c>
      <c r="F1259">
        <v>0</v>
      </c>
      <c r="G1259">
        <f>VLOOKUP(A1259,'2010'!A:R,4,FALSE)</f>
        <v>0</v>
      </c>
      <c r="H1259">
        <v>1370</v>
      </c>
      <c r="I1259">
        <f>VLOOKUP(A1259,'2010'!A:T,5,FALSE)</f>
        <v>1768</v>
      </c>
      <c r="J1259">
        <v>357</v>
      </c>
      <c r="K1259">
        <f>VLOOKUP(A1259,'2010'!A:V,6,FALSE)</f>
        <v>135</v>
      </c>
      <c r="L1259">
        <v>279</v>
      </c>
      <c r="M1259">
        <f>VLOOKUP(A1259,'2010'!A:X,7,FALSE)</f>
        <v>631</v>
      </c>
      <c r="N1259">
        <v>529</v>
      </c>
      <c r="O1259">
        <f>VLOOKUP(A1259,'2010'!A:N,8,FALSE)</f>
        <v>472</v>
      </c>
      <c r="P1259">
        <v>425</v>
      </c>
      <c r="Q1259">
        <f>VLOOKUP(A1259,'2010'!A:P,9,FALSE)</f>
        <v>395</v>
      </c>
      <c r="R1259">
        <v>505</v>
      </c>
      <c r="S1259">
        <f>VLOOKUP(A1259,'2010'!A:R,10,FALSE)</f>
        <v>97</v>
      </c>
      <c r="T1259">
        <v>77</v>
      </c>
      <c r="U1259">
        <f>VLOOKUP(A1259,'2010'!A:T,11,FALSE)</f>
        <v>47</v>
      </c>
      <c r="V1259">
        <v>2721</v>
      </c>
      <c r="W1259">
        <f>VLOOKUP(A1259,'2010'!A:V,12,FALSE)</f>
        <v>3010</v>
      </c>
      <c r="X1259">
        <v>1068</v>
      </c>
      <c r="Y1259">
        <f>VLOOKUP(A1259,'2010'!A:X,13,FALSE)</f>
        <v>843</v>
      </c>
      <c r="Z1259">
        <v>1653</v>
      </c>
      <c r="AA1259">
        <f>VLOOKUP(A1259,'2010'!A:Z,14,FALSE)</f>
        <v>2167</v>
      </c>
    </row>
    <row r="1260" spans="1:27" x14ac:dyDescent="0.25">
      <c r="A1260">
        <v>17031836700</v>
      </c>
      <c r="B1260">
        <v>2286</v>
      </c>
      <c r="C1260">
        <f>VLOOKUP(A1260,'2010'!A:N,2,FALSE)</f>
        <v>2561</v>
      </c>
      <c r="D1260">
        <v>1747</v>
      </c>
      <c r="E1260">
        <f>VLOOKUP(A1260,'2010'!A:P,3,FALSE)</f>
        <v>2127</v>
      </c>
      <c r="F1260">
        <v>6</v>
      </c>
      <c r="G1260">
        <f>VLOOKUP(A1260,'2010'!A:R,4,FALSE)</f>
        <v>29</v>
      </c>
      <c r="H1260">
        <v>498</v>
      </c>
      <c r="I1260">
        <f>VLOOKUP(A1260,'2010'!A:T,5,FALSE)</f>
        <v>340</v>
      </c>
      <c r="J1260">
        <v>55</v>
      </c>
      <c r="K1260">
        <f>VLOOKUP(A1260,'2010'!A:V,6,FALSE)</f>
        <v>65</v>
      </c>
      <c r="L1260">
        <v>263</v>
      </c>
      <c r="M1260">
        <f>VLOOKUP(A1260,'2010'!A:X,7,FALSE)</f>
        <v>508</v>
      </c>
      <c r="N1260">
        <v>397</v>
      </c>
      <c r="O1260">
        <f>VLOOKUP(A1260,'2010'!A:N,8,FALSE)</f>
        <v>466</v>
      </c>
      <c r="P1260">
        <v>510</v>
      </c>
      <c r="Q1260">
        <f>VLOOKUP(A1260,'2010'!A:P,9,FALSE)</f>
        <v>194</v>
      </c>
      <c r="R1260">
        <v>108</v>
      </c>
      <c r="S1260">
        <f>VLOOKUP(A1260,'2010'!A:R,10,FALSE)</f>
        <v>88</v>
      </c>
      <c r="T1260">
        <v>59</v>
      </c>
      <c r="U1260">
        <f>VLOOKUP(A1260,'2010'!A:T,11,FALSE)</f>
        <v>47</v>
      </c>
      <c r="V1260">
        <v>2286</v>
      </c>
      <c r="W1260">
        <f>VLOOKUP(A1260,'2010'!A:V,12,FALSE)</f>
        <v>2561</v>
      </c>
      <c r="X1260">
        <v>758</v>
      </c>
      <c r="Y1260">
        <f>VLOOKUP(A1260,'2010'!A:X,13,FALSE)</f>
        <v>465</v>
      </c>
      <c r="Z1260">
        <v>1528</v>
      </c>
      <c r="AA1260">
        <f>VLOOKUP(A1260,'2010'!A:Z,14,FALSE)</f>
        <v>2096</v>
      </c>
    </row>
    <row r="1261" spans="1:27" x14ac:dyDescent="0.25">
      <c r="A1261">
        <v>17031836800</v>
      </c>
      <c r="B1261">
        <v>2194</v>
      </c>
      <c r="C1261">
        <f>VLOOKUP(A1261,'2010'!A:N,2,FALSE)</f>
        <v>2555</v>
      </c>
      <c r="D1261">
        <v>2049</v>
      </c>
      <c r="E1261">
        <f>VLOOKUP(A1261,'2010'!A:P,3,FALSE)</f>
        <v>2383</v>
      </c>
      <c r="F1261">
        <v>0</v>
      </c>
      <c r="G1261">
        <f>VLOOKUP(A1261,'2010'!A:R,4,FALSE)</f>
        <v>9</v>
      </c>
      <c r="H1261">
        <v>55</v>
      </c>
      <c r="I1261">
        <f>VLOOKUP(A1261,'2010'!A:T,5,FALSE)</f>
        <v>23</v>
      </c>
      <c r="J1261">
        <v>90</v>
      </c>
      <c r="K1261">
        <f>VLOOKUP(A1261,'2010'!A:V,6,FALSE)</f>
        <v>121</v>
      </c>
      <c r="L1261">
        <v>367</v>
      </c>
      <c r="M1261">
        <f>VLOOKUP(A1261,'2010'!A:X,7,FALSE)</f>
        <v>276</v>
      </c>
      <c r="N1261">
        <v>536</v>
      </c>
      <c r="O1261">
        <f>VLOOKUP(A1261,'2010'!A:N,8,FALSE)</f>
        <v>630</v>
      </c>
      <c r="P1261">
        <v>299</v>
      </c>
      <c r="Q1261">
        <f>VLOOKUP(A1261,'2010'!A:P,9,FALSE)</f>
        <v>306</v>
      </c>
      <c r="R1261">
        <v>71</v>
      </c>
      <c r="S1261">
        <f>VLOOKUP(A1261,'2010'!A:R,10,FALSE)</f>
        <v>95</v>
      </c>
      <c r="T1261">
        <v>48</v>
      </c>
      <c r="U1261">
        <f>VLOOKUP(A1261,'2010'!A:T,11,FALSE)</f>
        <v>51</v>
      </c>
      <c r="V1261">
        <v>2158</v>
      </c>
      <c r="W1261">
        <f>VLOOKUP(A1261,'2010'!A:V,12,FALSE)</f>
        <v>2555</v>
      </c>
      <c r="X1261">
        <v>358</v>
      </c>
      <c r="Y1261">
        <f>VLOOKUP(A1261,'2010'!A:X,13,FALSE)</f>
        <v>744</v>
      </c>
      <c r="Z1261">
        <v>1800</v>
      </c>
      <c r="AA1261">
        <f>VLOOKUP(A1261,'2010'!A:Z,14,FALSE)</f>
        <v>1811</v>
      </c>
    </row>
    <row r="1262" spans="1:27" x14ac:dyDescent="0.25">
      <c r="A1262">
        <v>17031836900</v>
      </c>
      <c r="B1262">
        <v>1428</v>
      </c>
      <c r="C1262">
        <f>VLOOKUP(A1262,'2010'!A:N,2,FALSE)</f>
        <v>1570</v>
      </c>
      <c r="D1262">
        <v>1302</v>
      </c>
      <c r="E1262">
        <f>VLOOKUP(A1262,'2010'!A:P,3,FALSE)</f>
        <v>1485</v>
      </c>
      <c r="F1262">
        <v>16</v>
      </c>
      <c r="G1262">
        <f>VLOOKUP(A1262,'2010'!A:R,4,FALSE)</f>
        <v>0</v>
      </c>
      <c r="H1262">
        <v>80</v>
      </c>
      <c r="I1262">
        <f>VLOOKUP(A1262,'2010'!A:T,5,FALSE)</f>
        <v>12</v>
      </c>
      <c r="J1262">
        <v>30</v>
      </c>
      <c r="K1262">
        <f>VLOOKUP(A1262,'2010'!A:V,6,FALSE)</f>
        <v>38</v>
      </c>
      <c r="L1262">
        <v>133</v>
      </c>
      <c r="M1262">
        <f>VLOOKUP(A1262,'2010'!A:X,7,FALSE)</f>
        <v>141</v>
      </c>
      <c r="N1262">
        <v>314</v>
      </c>
      <c r="O1262">
        <f>VLOOKUP(A1262,'2010'!A:N,8,FALSE)</f>
        <v>246</v>
      </c>
      <c r="P1262">
        <v>165</v>
      </c>
      <c r="Q1262">
        <f>VLOOKUP(A1262,'2010'!A:P,9,FALSE)</f>
        <v>228</v>
      </c>
      <c r="R1262">
        <v>70</v>
      </c>
      <c r="S1262">
        <f>VLOOKUP(A1262,'2010'!A:R,10,FALSE)</f>
        <v>23</v>
      </c>
      <c r="T1262">
        <v>62</v>
      </c>
      <c r="U1262">
        <f>VLOOKUP(A1262,'2010'!A:T,11,FALSE)</f>
        <v>72</v>
      </c>
      <c r="V1262">
        <v>1428</v>
      </c>
      <c r="W1262">
        <f>VLOOKUP(A1262,'2010'!A:V,12,FALSE)</f>
        <v>1570</v>
      </c>
      <c r="X1262">
        <v>381</v>
      </c>
      <c r="Y1262">
        <f>VLOOKUP(A1262,'2010'!A:X,13,FALSE)</f>
        <v>331</v>
      </c>
      <c r="Z1262">
        <v>1047</v>
      </c>
      <c r="AA1262">
        <f>VLOOKUP(A1262,'2010'!A:Z,14,FALSE)</f>
        <v>1239</v>
      </c>
    </row>
    <row r="1263" spans="1:27" x14ac:dyDescent="0.25">
      <c r="A1263">
        <v>17031837000</v>
      </c>
      <c r="B1263">
        <v>1888</v>
      </c>
      <c r="C1263">
        <f>VLOOKUP(A1263,'2010'!A:N,2,FALSE)</f>
        <v>2220</v>
      </c>
      <c r="D1263">
        <v>1699</v>
      </c>
      <c r="E1263">
        <f>VLOOKUP(A1263,'2010'!A:P,3,FALSE)</f>
        <v>2122</v>
      </c>
      <c r="F1263">
        <v>1</v>
      </c>
      <c r="G1263">
        <f>VLOOKUP(A1263,'2010'!A:R,4,FALSE)</f>
        <v>22</v>
      </c>
      <c r="H1263">
        <v>50</v>
      </c>
      <c r="I1263">
        <f>VLOOKUP(A1263,'2010'!A:T,5,FALSE)</f>
        <v>32</v>
      </c>
      <c r="J1263">
        <v>116</v>
      </c>
      <c r="K1263">
        <f>VLOOKUP(A1263,'2010'!A:V,6,FALSE)</f>
        <v>36</v>
      </c>
      <c r="L1263">
        <v>141</v>
      </c>
      <c r="M1263">
        <f>VLOOKUP(A1263,'2010'!A:X,7,FALSE)</f>
        <v>278</v>
      </c>
      <c r="N1263">
        <v>322</v>
      </c>
      <c r="O1263">
        <f>VLOOKUP(A1263,'2010'!A:N,8,FALSE)</f>
        <v>502</v>
      </c>
      <c r="P1263">
        <v>379</v>
      </c>
      <c r="Q1263">
        <f>VLOOKUP(A1263,'2010'!A:P,9,FALSE)</f>
        <v>470</v>
      </c>
      <c r="R1263">
        <v>148</v>
      </c>
      <c r="S1263">
        <f>VLOOKUP(A1263,'2010'!A:R,10,FALSE)</f>
        <v>122</v>
      </c>
      <c r="T1263">
        <v>97</v>
      </c>
      <c r="U1263">
        <f>VLOOKUP(A1263,'2010'!A:T,11,FALSE)</f>
        <v>52</v>
      </c>
      <c r="V1263">
        <v>1882</v>
      </c>
      <c r="W1263">
        <f>VLOOKUP(A1263,'2010'!A:V,12,FALSE)</f>
        <v>2220</v>
      </c>
      <c r="X1263">
        <v>484</v>
      </c>
      <c r="Y1263">
        <f>VLOOKUP(A1263,'2010'!A:X,13,FALSE)</f>
        <v>312</v>
      </c>
      <c r="Z1263">
        <v>1398</v>
      </c>
      <c r="AA1263">
        <f>VLOOKUP(A1263,'2010'!A:Z,14,FALSE)</f>
        <v>1908</v>
      </c>
    </row>
    <row r="1264" spans="1:27" x14ac:dyDescent="0.25">
      <c r="A1264">
        <v>17031837100</v>
      </c>
      <c r="B1264">
        <v>1806</v>
      </c>
      <c r="C1264">
        <f>VLOOKUP(A1264,'2010'!A:N,2,FALSE)</f>
        <v>2019</v>
      </c>
      <c r="D1264">
        <v>1260</v>
      </c>
      <c r="E1264">
        <f>VLOOKUP(A1264,'2010'!A:P,3,FALSE)</f>
        <v>1468</v>
      </c>
      <c r="F1264">
        <v>0</v>
      </c>
      <c r="G1264">
        <f>VLOOKUP(A1264,'2010'!A:R,4,FALSE)</f>
        <v>48</v>
      </c>
      <c r="H1264">
        <v>172</v>
      </c>
      <c r="I1264">
        <f>VLOOKUP(A1264,'2010'!A:T,5,FALSE)</f>
        <v>202</v>
      </c>
      <c r="J1264">
        <v>356</v>
      </c>
      <c r="K1264">
        <f>VLOOKUP(A1264,'2010'!A:V,6,FALSE)</f>
        <v>195</v>
      </c>
      <c r="L1264">
        <v>261</v>
      </c>
      <c r="M1264">
        <f>VLOOKUP(A1264,'2010'!A:X,7,FALSE)</f>
        <v>429</v>
      </c>
      <c r="N1264">
        <v>260</v>
      </c>
      <c r="O1264">
        <f>VLOOKUP(A1264,'2010'!A:N,8,FALSE)</f>
        <v>186</v>
      </c>
      <c r="P1264">
        <v>451</v>
      </c>
      <c r="Q1264">
        <f>VLOOKUP(A1264,'2010'!A:P,9,FALSE)</f>
        <v>426</v>
      </c>
      <c r="R1264">
        <v>208</v>
      </c>
      <c r="S1264">
        <f>VLOOKUP(A1264,'2010'!A:R,10,FALSE)</f>
        <v>156</v>
      </c>
      <c r="T1264">
        <v>99</v>
      </c>
      <c r="U1264">
        <f>VLOOKUP(A1264,'2010'!A:T,11,FALSE)</f>
        <v>52</v>
      </c>
      <c r="V1264">
        <v>1739</v>
      </c>
      <c r="W1264">
        <f>VLOOKUP(A1264,'2010'!A:V,12,FALSE)</f>
        <v>2019</v>
      </c>
      <c r="X1264">
        <v>552</v>
      </c>
      <c r="Y1264">
        <f>VLOOKUP(A1264,'2010'!A:X,13,FALSE)</f>
        <v>1355</v>
      </c>
      <c r="Z1264">
        <v>1187</v>
      </c>
      <c r="AA1264">
        <f>VLOOKUP(A1264,'2010'!A:Z,14,FALSE)</f>
        <v>664</v>
      </c>
    </row>
    <row r="1265" spans="1:27" x14ac:dyDescent="0.25">
      <c r="A1265">
        <v>17031837300</v>
      </c>
      <c r="B1265">
        <v>2403</v>
      </c>
      <c r="C1265">
        <f>VLOOKUP(A1265,'2010'!A:N,2,FALSE)</f>
        <v>2246</v>
      </c>
      <c r="D1265">
        <v>2087</v>
      </c>
      <c r="E1265">
        <f>VLOOKUP(A1265,'2010'!A:P,3,FALSE)</f>
        <v>1980</v>
      </c>
      <c r="F1265">
        <v>36</v>
      </c>
      <c r="G1265">
        <f>VLOOKUP(A1265,'2010'!A:R,4,FALSE)</f>
        <v>24</v>
      </c>
      <c r="H1265">
        <v>141</v>
      </c>
      <c r="I1265">
        <f>VLOOKUP(A1265,'2010'!A:T,5,FALSE)</f>
        <v>83</v>
      </c>
      <c r="J1265">
        <v>138</v>
      </c>
      <c r="K1265">
        <f>VLOOKUP(A1265,'2010'!A:V,6,FALSE)</f>
        <v>137</v>
      </c>
      <c r="L1265">
        <v>288</v>
      </c>
      <c r="M1265">
        <f>VLOOKUP(A1265,'2010'!A:X,7,FALSE)</f>
        <v>428</v>
      </c>
      <c r="N1265">
        <v>498</v>
      </c>
      <c r="O1265">
        <f>VLOOKUP(A1265,'2010'!A:N,8,FALSE)</f>
        <v>366</v>
      </c>
      <c r="P1265">
        <v>491</v>
      </c>
      <c r="Q1265">
        <f>VLOOKUP(A1265,'2010'!A:P,9,FALSE)</f>
        <v>354</v>
      </c>
      <c r="R1265">
        <v>198</v>
      </c>
      <c r="S1265">
        <f>VLOOKUP(A1265,'2010'!A:R,10,FALSE)</f>
        <v>122</v>
      </c>
      <c r="T1265">
        <v>82</v>
      </c>
      <c r="U1265">
        <f>VLOOKUP(A1265,'2010'!A:T,11,FALSE)</f>
        <v>23</v>
      </c>
      <c r="V1265">
        <v>2078</v>
      </c>
      <c r="W1265">
        <f>VLOOKUP(A1265,'2010'!A:V,12,FALSE)</f>
        <v>1852</v>
      </c>
      <c r="X1265">
        <v>635</v>
      </c>
      <c r="Y1265">
        <f>VLOOKUP(A1265,'2010'!A:X,13,FALSE)</f>
        <v>512</v>
      </c>
      <c r="Z1265">
        <v>1443</v>
      </c>
      <c r="AA1265">
        <f>VLOOKUP(A1265,'2010'!A:Z,14,FALSE)</f>
        <v>1340</v>
      </c>
    </row>
    <row r="1266" spans="1:27" x14ac:dyDescent="0.25">
      <c r="A1266">
        <v>17031837400</v>
      </c>
      <c r="B1266">
        <v>2281</v>
      </c>
      <c r="C1266">
        <f>VLOOKUP(A1266,'2010'!A:N,2,FALSE)</f>
        <v>1790</v>
      </c>
      <c r="D1266">
        <v>2074</v>
      </c>
      <c r="E1266">
        <f>VLOOKUP(A1266,'2010'!A:P,3,FALSE)</f>
        <v>1653</v>
      </c>
      <c r="F1266">
        <v>23</v>
      </c>
      <c r="G1266">
        <f>VLOOKUP(A1266,'2010'!A:R,4,FALSE)</f>
        <v>25</v>
      </c>
      <c r="H1266">
        <v>15</v>
      </c>
      <c r="I1266">
        <f>VLOOKUP(A1266,'2010'!A:T,5,FALSE)</f>
        <v>16</v>
      </c>
      <c r="J1266">
        <v>137</v>
      </c>
      <c r="K1266">
        <f>VLOOKUP(A1266,'2010'!A:V,6,FALSE)</f>
        <v>87</v>
      </c>
      <c r="L1266">
        <v>389</v>
      </c>
      <c r="M1266">
        <f>VLOOKUP(A1266,'2010'!A:X,7,FALSE)</f>
        <v>318</v>
      </c>
      <c r="N1266">
        <v>470</v>
      </c>
      <c r="O1266">
        <f>VLOOKUP(A1266,'2010'!A:N,8,FALSE)</f>
        <v>219</v>
      </c>
      <c r="P1266">
        <v>388</v>
      </c>
      <c r="Q1266">
        <f>VLOOKUP(A1266,'2010'!A:P,9,FALSE)</f>
        <v>283</v>
      </c>
      <c r="R1266">
        <v>147</v>
      </c>
      <c r="S1266">
        <f>VLOOKUP(A1266,'2010'!A:R,10,FALSE)</f>
        <v>91</v>
      </c>
      <c r="T1266">
        <v>37</v>
      </c>
      <c r="U1266">
        <f>VLOOKUP(A1266,'2010'!A:T,11,FALSE)</f>
        <v>14</v>
      </c>
      <c r="V1266">
        <v>1916</v>
      </c>
      <c r="W1266">
        <f>VLOOKUP(A1266,'2010'!A:V,12,FALSE)</f>
        <v>1730</v>
      </c>
      <c r="X1266">
        <v>391</v>
      </c>
      <c r="Y1266">
        <f>VLOOKUP(A1266,'2010'!A:X,13,FALSE)</f>
        <v>412</v>
      </c>
      <c r="Z1266">
        <v>1525</v>
      </c>
      <c r="AA1266">
        <f>VLOOKUP(A1266,'2010'!A:Z,14,FALSE)</f>
        <v>1318</v>
      </c>
    </row>
    <row r="1267" spans="1:27" x14ac:dyDescent="0.25">
      <c r="A1267">
        <v>17031837800</v>
      </c>
      <c r="B1267">
        <v>3290</v>
      </c>
      <c r="C1267">
        <f>VLOOKUP(A1267,'2010'!A:N,2,FALSE)</f>
        <v>2630</v>
      </c>
      <c r="D1267">
        <v>2417</v>
      </c>
      <c r="E1267">
        <f>VLOOKUP(A1267,'2010'!A:P,3,FALSE)</f>
        <v>2188</v>
      </c>
      <c r="F1267">
        <v>144</v>
      </c>
      <c r="G1267">
        <f>VLOOKUP(A1267,'2010'!A:R,4,FALSE)</f>
        <v>62</v>
      </c>
      <c r="H1267">
        <v>258</v>
      </c>
      <c r="I1267">
        <f>VLOOKUP(A1267,'2010'!A:T,5,FALSE)</f>
        <v>85</v>
      </c>
      <c r="J1267">
        <v>436</v>
      </c>
      <c r="K1267">
        <f>VLOOKUP(A1267,'2010'!A:V,6,FALSE)</f>
        <v>238</v>
      </c>
      <c r="L1267">
        <v>303</v>
      </c>
      <c r="M1267">
        <f>VLOOKUP(A1267,'2010'!A:X,7,FALSE)</f>
        <v>281</v>
      </c>
      <c r="N1267">
        <v>441</v>
      </c>
      <c r="O1267">
        <f>VLOOKUP(A1267,'2010'!A:N,8,FALSE)</f>
        <v>464</v>
      </c>
      <c r="P1267">
        <v>379</v>
      </c>
      <c r="Q1267">
        <f>VLOOKUP(A1267,'2010'!A:P,9,FALSE)</f>
        <v>408</v>
      </c>
      <c r="R1267">
        <v>564</v>
      </c>
      <c r="S1267">
        <f>VLOOKUP(A1267,'2010'!A:R,10,FALSE)</f>
        <v>257</v>
      </c>
      <c r="T1267">
        <v>191</v>
      </c>
      <c r="U1267">
        <f>VLOOKUP(A1267,'2010'!A:T,11,FALSE)</f>
        <v>74</v>
      </c>
      <c r="V1267">
        <v>3009</v>
      </c>
      <c r="W1267">
        <f>VLOOKUP(A1267,'2010'!A:V,12,FALSE)</f>
        <v>2535</v>
      </c>
      <c r="X1267">
        <v>680</v>
      </c>
      <c r="Y1267">
        <f>VLOOKUP(A1267,'2010'!A:X,13,FALSE)</f>
        <v>575</v>
      </c>
      <c r="Z1267">
        <v>2329</v>
      </c>
      <c r="AA1267">
        <f>VLOOKUP(A1267,'2010'!A:Z,14,FALSE)</f>
        <v>1960</v>
      </c>
    </row>
    <row r="1268" spans="1:27" x14ac:dyDescent="0.25">
      <c r="A1268">
        <v>17031838000</v>
      </c>
      <c r="B1268">
        <v>2764</v>
      </c>
      <c r="C1268">
        <f>VLOOKUP(A1268,'2010'!A:N,2,FALSE)</f>
        <v>2609</v>
      </c>
      <c r="D1268">
        <v>2024</v>
      </c>
      <c r="E1268">
        <f>VLOOKUP(A1268,'2010'!A:P,3,FALSE)</f>
        <v>1988</v>
      </c>
      <c r="F1268">
        <v>37</v>
      </c>
      <c r="G1268">
        <f>VLOOKUP(A1268,'2010'!A:R,4,FALSE)</f>
        <v>108</v>
      </c>
      <c r="H1268">
        <v>273</v>
      </c>
      <c r="I1268">
        <f>VLOOKUP(A1268,'2010'!A:T,5,FALSE)</f>
        <v>164</v>
      </c>
      <c r="J1268">
        <v>410</v>
      </c>
      <c r="K1268">
        <f>VLOOKUP(A1268,'2010'!A:V,6,FALSE)</f>
        <v>271</v>
      </c>
      <c r="L1268">
        <v>263</v>
      </c>
      <c r="M1268">
        <f>VLOOKUP(A1268,'2010'!A:X,7,FALSE)</f>
        <v>609</v>
      </c>
      <c r="N1268">
        <v>441</v>
      </c>
      <c r="O1268">
        <f>VLOOKUP(A1268,'2010'!A:N,8,FALSE)</f>
        <v>218</v>
      </c>
      <c r="P1268">
        <v>522</v>
      </c>
      <c r="Q1268">
        <f>VLOOKUP(A1268,'2010'!A:P,9,FALSE)</f>
        <v>257</v>
      </c>
      <c r="R1268">
        <v>442</v>
      </c>
      <c r="S1268">
        <f>VLOOKUP(A1268,'2010'!A:R,10,FALSE)</f>
        <v>350</v>
      </c>
      <c r="T1268">
        <v>217</v>
      </c>
      <c r="U1268">
        <f>VLOOKUP(A1268,'2010'!A:T,11,FALSE)</f>
        <v>65</v>
      </c>
      <c r="V1268">
        <v>2764</v>
      </c>
      <c r="W1268">
        <f>VLOOKUP(A1268,'2010'!A:V,12,FALSE)</f>
        <v>2609</v>
      </c>
      <c r="X1268">
        <v>591</v>
      </c>
      <c r="Y1268">
        <f>VLOOKUP(A1268,'2010'!A:X,13,FALSE)</f>
        <v>603</v>
      </c>
      <c r="Z1268">
        <v>2173</v>
      </c>
      <c r="AA1268">
        <f>VLOOKUP(A1268,'2010'!A:Z,14,FALSE)</f>
        <v>2006</v>
      </c>
    </row>
    <row r="1269" spans="1:27" x14ac:dyDescent="0.25">
      <c r="A1269">
        <v>17031838100</v>
      </c>
      <c r="B1269">
        <v>1842</v>
      </c>
      <c r="C1269">
        <f>VLOOKUP(A1269,'2010'!A:N,2,FALSE)</f>
        <v>1846</v>
      </c>
      <c r="D1269">
        <v>1002</v>
      </c>
      <c r="E1269">
        <f>VLOOKUP(A1269,'2010'!A:P,3,FALSE)</f>
        <v>789</v>
      </c>
      <c r="F1269">
        <v>289</v>
      </c>
      <c r="G1269">
        <f>VLOOKUP(A1269,'2010'!A:R,4,FALSE)</f>
        <v>420</v>
      </c>
      <c r="H1269">
        <v>159</v>
      </c>
      <c r="I1269">
        <f>VLOOKUP(A1269,'2010'!A:T,5,FALSE)</f>
        <v>124</v>
      </c>
      <c r="J1269">
        <v>390</v>
      </c>
      <c r="K1269">
        <f>VLOOKUP(A1269,'2010'!A:V,6,FALSE)</f>
        <v>462</v>
      </c>
      <c r="L1269">
        <v>365</v>
      </c>
      <c r="M1269">
        <f>VLOOKUP(A1269,'2010'!A:X,7,FALSE)</f>
        <v>302</v>
      </c>
      <c r="N1269">
        <v>203</v>
      </c>
      <c r="O1269">
        <f>VLOOKUP(A1269,'2010'!A:N,8,FALSE)</f>
        <v>296</v>
      </c>
      <c r="P1269">
        <v>421</v>
      </c>
      <c r="Q1269">
        <f>VLOOKUP(A1269,'2010'!A:P,9,FALSE)</f>
        <v>191</v>
      </c>
      <c r="R1269">
        <v>257</v>
      </c>
      <c r="S1269">
        <f>VLOOKUP(A1269,'2010'!A:R,10,FALSE)</f>
        <v>330</v>
      </c>
      <c r="T1269">
        <v>373</v>
      </c>
      <c r="U1269">
        <f>VLOOKUP(A1269,'2010'!A:T,11,FALSE)</f>
        <v>112</v>
      </c>
      <c r="V1269">
        <v>1821</v>
      </c>
      <c r="W1269">
        <f>VLOOKUP(A1269,'2010'!A:V,12,FALSE)</f>
        <v>1776</v>
      </c>
      <c r="X1269">
        <v>367</v>
      </c>
      <c r="Y1269">
        <f>VLOOKUP(A1269,'2010'!A:X,13,FALSE)</f>
        <v>263</v>
      </c>
      <c r="Z1269">
        <v>1454</v>
      </c>
      <c r="AA1269">
        <f>VLOOKUP(A1269,'2010'!A:Z,14,FALSE)</f>
        <v>1513</v>
      </c>
    </row>
    <row r="1270" spans="1:27" x14ac:dyDescent="0.25">
      <c r="A1270">
        <v>17031838200</v>
      </c>
      <c r="B1270">
        <v>2094</v>
      </c>
      <c r="C1270">
        <f>VLOOKUP(A1270,'2010'!A:N,2,FALSE)</f>
        <v>1495</v>
      </c>
      <c r="D1270">
        <v>518</v>
      </c>
      <c r="E1270">
        <f>VLOOKUP(A1270,'2010'!A:P,3,FALSE)</f>
        <v>355</v>
      </c>
      <c r="F1270">
        <v>279</v>
      </c>
      <c r="G1270">
        <f>VLOOKUP(A1270,'2010'!A:R,4,FALSE)</f>
        <v>436</v>
      </c>
      <c r="H1270">
        <v>392</v>
      </c>
      <c r="I1270">
        <f>VLOOKUP(A1270,'2010'!A:T,5,FALSE)</f>
        <v>126</v>
      </c>
      <c r="J1270">
        <v>838</v>
      </c>
      <c r="K1270">
        <f>VLOOKUP(A1270,'2010'!A:V,6,FALSE)</f>
        <v>406</v>
      </c>
      <c r="L1270">
        <v>74</v>
      </c>
      <c r="M1270">
        <f>VLOOKUP(A1270,'2010'!A:X,7,FALSE)</f>
        <v>103</v>
      </c>
      <c r="N1270">
        <v>85</v>
      </c>
      <c r="O1270">
        <f>VLOOKUP(A1270,'2010'!A:N,8,FALSE)</f>
        <v>85</v>
      </c>
      <c r="P1270">
        <v>88</v>
      </c>
      <c r="Q1270">
        <f>VLOOKUP(A1270,'2010'!A:P,9,FALSE)</f>
        <v>92</v>
      </c>
      <c r="R1270">
        <v>370</v>
      </c>
      <c r="S1270">
        <f>VLOOKUP(A1270,'2010'!A:R,10,FALSE)</f>
        <v>212</v>
      </c>
      <c r="T1270">
        <v>246</v>
      </c>
      <c r="U1270">
        <f>VLOOKUP(A1270,'2010'!A:T,11,FALSE)</f>
        <v>122</v>
      </c>
      <c r="V1270">
        <v>1092</v>
      </c>
      <c r="W1270">
        <f>VLOOKUP(A1270,'2010'!A:V,12,FALSE)</f>
        <v>1148</v>
      </c>
      <c r="X1270">
        <v>430</v>
      </c>
      <c r="Y1270">
        <f>VLOOKUP(A1270,'2010'!A:X,13,FALSE)</f>
        <v>694</v>
      </c>
      <c r="Z1270">
        <v>662</v>
      </c>
      <c r="AA1270">
        <f>VLOOKUP(A1270,'2010'!A:Z,14,FALSE)</f>
        <v>454</v>
      </c>
    </row>
    <row r="1271" spans="1:27" x14ac:dyDescent="0.25">
      <c r="A1271">
        <v>17031838300</v>
      </c>
      <c r="B1271">
        <v>1483</v>
      </c>
      <c r="C1271">
        <f>VLOOKUP(A1271,'2010'!A:N,2,FALSE)</f>
        <v>1300</v>
      </c>
      <c r="D1271">
        <v>678</v>
      </c>
      <c r="E1271">
        <f>VLOOKUP(A1271,'2010'!A:P,3,FALSE)</f>
        <v>518</v>
      </c>
      <c r="F1271">
        <v>165</v>
      </c>
      <c r="G1271">
        <f>VLOOKUP(A1271,'2010'!A:R,4,FALSE)</f>
        <v>71</v>
      </c>
      <c r="H1271">
        <v>90</v>
      </c>
      <c r="I1271">
        <f>VLOOKUP(A1271,'2010'!A:T,5,FALSE)</f>
        <v>391</v>
      </c>
      <c r="J1271">
        <v>550</v>
      </c>
      <c r="K1271">
        <f>VLOOKUP(A1271,'2010'!A:V,6,FALSE)</f>
        <v>320</v>
      </c>
      <c r="L1271">
        <v>140</v>
      </c>
      <c r="M1271">
        <f>VLOOKUP(A1271,'2010'!A:X,7,FALSE)</f>
        <v>142</v>
      </c>
      <c r="N1271">
        <v>236</v>
      </c>
      <c r="O1271">
        <f>VLOOKUP(A1271,'2010'!A:N,8,FALSE)</f>
        <v>317</v>
      </c>
      <c r="P1271">
        <v>190</v>
      </c>
      <c r="Q1271">
        <f>VLOOKUP(A1271,'2010'!A:P,9,FALSE)</f>
        <v>105</v>
      </c>
      <c r="R1271">
        <v>377</v>
      </c>
      <c r="S1271">
        <f>VLOOKUP(A1271,'2010'!A:R,10,FALSE)</f>
        <v>216</v>
      </c>
      <c r="T1271">
        <v>178</v>
      </c>
      <c r="U1271">
        <f>VLOOKUP(A1271,'2010'!A:T,11,FALSE)</f>
        <v>82</v>
      </c>
      <c r="V1271">
        <v>1347</v>
      </c>
      <c r="W1271">
        <f>VLOOKUP(A1271,'2010'!A:V,12,FALSE)</f>
        <v>1195</v>
      </c>
      <c r="X1271">
        <v>329</v>
      </c>
      <c r="Y1271">
        <f>VLOOKUP(A1271,'2010'!A:X,13,FALSE)</f>
        <v>0</v>
      </c>
      <c r="Z1271">
        <v>1018</v>
      </c>
      <c r="AA1271">
        <f>VLOOKUP(A1271,'2010'!A:Z,14,FALSE)</f>
        <v>1195</v>
      </c>
    </row>
    <row r="1272" spans="1:27" x14ac:dyDescent="0.25">
      <c r="A1272">
        <v>17031838600</v>
      </c>
      <c r="B1272">
        <v>1477</v>
      </c>
      <c r="C1272">
        <f>VLOOKUP(A1272,'2010'!A:N,2,FALSE)</f>
        <v>1527</v>
      </c>
      <c r="D1272">
        <v>1404</v>
      </c>
      <c r="E1272">
        <f>VLOOKUP(A1272,'2010'!A:P,3,FALSE)</f>
        <v>1468</v>
      </c>
      <c r="F1272">
        <v>0</v>
      </c>
      <c r="G1272">
        <f>VLOOKUP(A1272,'2010'!A:R,4,FALSE)</f>
        <v>0</v>
      </c>
      <c r="H1272">
        <v>59</v>
      </c>
      <c r="I1272">
        <f>VLOOKUP(A1272,'2010'!A:T,5,FALSE)</f>
        <v>50</v>
      </c>
      <c r="J1272">
        <v>20</v>
      </c>
      <c r="K1272">
        <f>VLOOKUP(A1272,'2010'!A:V,6,FALSE)</f>
        <v>9</v>
      </c>
      <c r="L1272">
        <v>293</v>
      </c>
      <c r="M1272">
        <f>VLOOKUP(A1272,'2010'!A:X,7,FALSE)</f>
        <v>171</v>
      </c>
      <c r="N1272">
        <v>175</v>
      </c>
      <c r="O1272">
        <f>VLOOKUP(A1272,'2010'!A:N,8,FALSE)</f>
        <v>108</v>
      </c>
      <c r="P1272">
        <v>275</v>
      </c>
      <c r="Q1272">
        <f>VLOOKUP(A1272,'2010'!A:P,9,FALSE)</f>
        <v>266</v>
      </c>
      <c r="R1272">
        <v>4</v>
      </c>
      <c r="S1272">
        <f>VLOOKUP(A1272,'2010'!A:R,10,FALSE)</f>
        <v>82</v>
      </c>
      <c r="T1272">
        <v>0</v>
      </c>
      <c r="U1272">
        <f>VLOOKUP(A1272,'2010'!A:T,11,FALSE)</f>
        <v>22</v>
      </c>
      <c r="V1272">
        <v>1299</v>
      </c>
      <c r="W1272">
        <f>VLOOKUP(A1272,'2010'!A:V,12,FALSE)</f>
        <v>1433</v>
      </c>
      <c r="X1272">
        <v>101</v>
      </c>
      <c r="Y1272">
        <f>VLOOKUP(A1272,'2010'!A:X,13,FALSE)</f>
        <v>248</v>
      </c>
      <c r="Z1272">
        <v>1198</v>
      </c>
      <c r="AA1272">
        <f>VLOOKUP(A1272,'2010'!A:Z,14,FALSE)</f>
        <v>1185</v>
      </c>
    </row>
    <row r="1273" spans="1:27" x14ac:dyDescent="0.25">
      <c r="A1273">
        <v>17031838700</v>
      </c>
      <c r="B1273">
        <v>4783</v>
      </c>
      <c r="C1273">
        <f>VLOOKUP(A1273,'2010'!A:N,2,FALSE)</f>
        <v>3655</v>
      </c>
      <c r="D1273">
        <v>4440</v>
      </c>
      <c r="E1273">
        <f>VLOOKUP(A1273,'2010'!A:P,3,FALSE)</f>
        <v>3578</v>
      </c>
      <c r="F1273">
        <v>0</v>
      </c>
      <c r="G1273">
        <f>VLOOKUP(A1273,'2010'!A:R,4,FALSE)</f>
        <v>0</v>
      </c>
      <c r="H1273">
        <v>273</v>
      </c>
      <c r="I1273">
        <f>VLOOKUP(A1273,'2010'!A:T,5,FALSE)</f>
        <v>77</v>
      </c>
      <c r="J1273">
        <v>29</v>
      </c>
      <c r="K1273">
        <f>VLOOKUP(A1273,'2010'!A:V,6,FALSE)</f>
        <v>0</v>
      </c>
      <c r="L1273">
        <v>917</v>
      </c>
      <c r="M1273">
        <f>VLOOKUP(A1273,'2010'!A:X,7,FALSE)</f>
        <v>836</v>
      </c>
      <c r="N1273">
        <v>944</v>
      </c>
      <c r="O1273">
        <f>VLOOKUP(A1273,'2010'!A:N,8,FALSE)</f>
        <v>782</v>
      </c>
      <c r="P1273">
        <v>713</v>
      </c>
      <c r="Q1273">
        <f>VLOOKUP(A1273,'2010'!A:P,9,FALSE)</f>
        <v>417</v>
      </c>
      <c r="R1273">
        <v>130</v>
      </c>
      <c r="S1273">
        <f>VLOOKUP(A1273,'2010'!A:R,10,FALSE)</f>
        <v>93</v>
      </c>
      <c r="T1273">
        <v>6</v>
      </c>
      <c r="U1273">
        <f>VLOOKUP(A1273,'2010'!A:T,11,FALSE)</f>
        <v>47</v>
      </c>
      <c r="V1273">
        <v>4778</v>
      </c>
      <c r="W1273">
        <f>VLOOKUP(A1273,'2010'!A:V,12,FALSE)</f>
        <v>3655</v>
      </c>
      <c r="X1273">
        <v>627</v>
      </c>
      <c r="Y1273">
        <f>VLOOKUP(A1273,'2010'!A:X,13,FALSE)</f>
        <v>752</v>
      </c>
      <c r="Z1273">
        <v>4151</v>
      </c>
      <c r="AA1273">
        <f>VLOOKUP(A1273,'2010'!A:Z,14,FALSE)</f>
        <v>2903</v>
      </c>
    </row>
    <row r="1274" spans="1:27" x14ac:dyDescent="0.25">
      <c r="A1274">
        <v>17031838800</v>
      </c>
      <c r="B1274">
        <v>3533</v>
      </c>
      <c r="C1274">
        <f>VLOOKUP(A1274,'2010'!A:N,2,FALSE)</f>
        <v>3196</v>
      </c>
      <c r="D1274">
        <v>1829</v>
      </c>
      <c r="E1274">
        <f>VLOOKUP(A1274,'2010'!A:P,3,FALSE)</f>
        <v>1354</v>
      </c>
      <c r="F1274">
        <v>0</v>
      </c>
      <c r="G1274">
        <f>VLOOKUP(A1274,'2010'!A:R,4,FALSE)</f>
        <v>0</v>
      </c>
      <c r="H1274">
        <v>1449</v>
      </c>
      <c r="I1274">
        <f>VLOOKUP(A1274,'2010'!A:T,5,FALSE)</f>
        <v>1735</v>
      </c>
      <c r="J1274">
        <v>219</v>
      </c>
      <c r="K1274">
        <f>VLOOKUP(A1274,'2010'!A:V,6,FALSE)</f>
        <v>107</v>
      </c>
      <c r="L1274">
        <v>542</v>
      </c>
      <c r="M1274">
        <f>VLOOKUP(A1274,'2010'!A:X,7,FALSE)</f>
        <v>570</v>
      </c>
      <c r="N1274">
        <v>733</v>
      </c>
      <c r="O1274">
        <f>VLOOKUP(A1274,'2010'!A:N,8,FALSE)</f>
        <v>646</v>
      </c>
      <c r="P1274">
        <v>400</v>
      </c>
      <c r="Q1274">
        <f>VLOOKUP(A1274,'2010'!A:P,9,FALSE)</f>
        <v>463</v>
      </c>
      <c r="R1274">
        <v>94</v>
      </c>
      <c r="S1274">
        <f>VLOOKUP(A1274,'2010'!A:R,10,FALSE)</f>
        <v>32</v>
      </c>
      <c r="T1274">
        <v>57</v>
      </c>
      <c r="U1274">
        <f>VLOOKUP(A1274,'2010'!A:T,11,FALSE)</f>
        <v>14</v>
      </c>
      <c r="V1274">
        <v>3533</v>
      </c>
      <c r="W1274">
        <f>VLOOKUP(A1274,'2010'!A:V,12,FALSE)</f>
        <v>3196</v>
      </c>
      <c r="X1274">
        <v>1488</v>
      </c>
      <c r="Y1274">
        <f>VLOOKUP(A1274,'2010'!A:X,13,FALSE)</f>
        <v>1513</v>
      </c>
      <c r="Z1274">
        <v>2045</v>
      </c>
      <c r="AA1274">
        <f>VLOOKUP(A1274,'2010'!A:Z,14,FALSE)</f>
        <v>1683</v>
      </c>
    </row>
    <row r="1275" spans="1:27" x14ac:dyDescent="0.25">
      <c r="A1275">
        <v>17031839000</v>
      </c>
      <c r="B1275">
        <v>8322</v>
      </c>
      <c r="C1275">
        <f>VLOOKUP(A1275,'2010'!A:N,2,FALSE)</f>
        <v>5474</v>
      </c>
      <c r="D1275">
        <v>1320</v>
      </c>
      <c r="E1275">
        <f>VLOOKUP(A1275,'2010'!A:P,3,FALSE)</f>
        <v>841</v>
      </c>
      <c r="F1275">
        <v>1326</v>
      </c>
      <c r="G1275">
        <f>VLOOKUP(A1275,'2010'!A:R,4,FALSE)</f>
        <v>602</v>
      </c>
      <c r="H1275">
        <v>299</v>
      </c>
      <c r="I1275">
        <f>VLOOKUP(A1275,'2010'!A:T,5,FALSE)</f>
        <v>222</v>
      </c>
      <c r="J1275">
        <v>4970</v>
      </c>
      <c r="K1275">
        <f>VLOOKUP(A1275,'2010'!A:V,6,FALSE)</f>
        <v>3662</v>
      </c>
      <c r="L1275">
        <v>67</v>
      </c>
      <c r="M1275">
        <f>VLOOKUP(A1275,'2010'!A:X,7,FALSE)</f>
        <v>222</v>
      </c>
      <c r="N1275">
        <v>253</v>
      </c>
      <c r="O1275">
        <f>VLOOKUP(A1275,'2010'!A:N,8,FALSE)</f>
        <v>344</v>
      </c>
      <c r="P1275">
        <v>1042</v>
      </c>
      <c r="Q1275">
        <f>VLOOKUP(A1275,'2010'!A:P,9,FALSE)</f>
        <v>365</v>
      </c>
      <c r="R1275">
        <v>2424</v>
      </c>
      <c r="S1275">
        <f>VLOOKUP(A1275,'2010'!A:R,10,FALSE)</f>
        <v>1687</v>
      </c>
      <c r="T1275">
        <v>2417</v>
      </c>
      <c r="U1275">
        <f>VLOOKUP(A1275,'2010'!A:T,11,FALSE)</f>
        <v>220</v>
      </c>
      <c r="V1275">
        <v>7973</v>
      </c>
      <c r="W1275">
        <f>VLOOKUP(A1275,'2010'!A:V,12,FALSE)</f>
        <v>4751</v>
      </c>
      <c r="X1275">
        <v>3072</v>
      </c>
      <c r="Y1275">
        <f>VLOOKUP(A1275,'2010'!A:X,13,FALSE)</f>
        <v>2753</v>
      </c>
      <c r="Z1275">
        <v>4901</v>
      </c>
      <c r="AA1275">
        <f>VLOOKUP(A1275,'2010'!A:Z,14,FALSE)</f>
        <v>1998</v>
      </c>
    </row>
    <row r="1276" spans="1:27" x14ac:dyDescent="0.25">
      <c r="A1276">
        <v>17031839100</v>
      </c>
      <c r="B1276">
        <v>6147</v>
      </c>
      <c r="C1276">
        <f>VLOOKUP(A1276,'2010'!A:N,2,FALSE)</f>
        <v>2909</v>
      </c>
      <c r="D1276">
        <v>808</v>
      </c>
      <c r="E1276">
        <f>VLOOKUP(A1276,'2010'!A:P,3,FALSE)</f>
        <v>418</v>
      </c>
      <c r="F1276">
        <v>1287</v>
      </c>
      <c r="G1276">
        <f>VLOOKUP(A1276,'2010'!A:R,4,FALSE)</f>
        <v>413</v>
      </c>
      <c r="H1276">
        <v>498</v>
      </c>
      <c r="I1276">
        <f>VLOOKUP(A1276,'2010'!A:T,5,FALSE)</f>
        <v>211</v>
      </c>
      <c r="J1276">
        <v>3403</v>
      </c>
      <c r="K1276">
        <f>VLOOKUP(A1276,'2010'!A:V,6,FALSE)</f>
        <v>1806</v>
      </c>
      <c r="L1276">
        <v>244</v>
      </c>
      <c r="M1276">
        <f>VLOOKUP(A1276,'2010'!A:X,7,FALSE)</f>
        <v>226</v>
      </c>
      <c r="N1276">
        <v>387</v>
      </c>
      <c r="O1276">
        <f>VLOOKUP(A1276,'2010'!A:N,8,FALSE)</f>
        <v>208</v>
      </c>
      <c r="P1276">
        <v>514</v>
      </c>
      <c r="Q1276">
        <f>VLOOKUP(A1276,'2010'!A:P,9,FALSE)</f>
        <v>384</v>
      </c>
      <c r="R1276">
        <v>1571</v>
      </c>
      <c r="S1276">
        <f>VLOOKUP(A1276,'2010'!A:R,10,FALSE)</f>
        <v>801</v>
      </c>
      <c r="T1276">
        <v>1513</v>
      </c>
      <c r="U1276">
        <f>VLOOKUP(A1276,'2010'!A:T,11,FALSE)</f>
        <v>116</v>
      </c>
      <c r="V1276">
        <v>4798</v>
      </c>
      <c r="W1276">
        <f>VLOOKUP(A1276,'2010'!A:V,12,FALSE)</f>
        <v>2317</v>
      </c>
      <c r="X1276">
        <v>1615</v>
      </c>
      <c r="Y1276">
        <f>VLOOKUP(A1276,'2010'!A:X,13,FALSE)</f>
        <v>1017</v>
      </c>
      <c r="Z1276">
        <v>3183</v>
      </c>
      <c r="AA1276">
        <f>VLOOKUP(A1276,'2010'!A:Z,14,FALSE)</f>
        <v>1300</v>
      </c>
    </row>
    <row r="1277" spans="1:27" x14ac:dyDescent="0.25">
      <c r="A1277">
        <v>17031839200</v>
      </c>
      <c r="B1277">
        <v>2488</v>
      </c>
      <c r="C1277">
        <f>VLOOKUP(A1277,'2010'!A:N,2,FALSE)</f>
        <v>2438</v>
      </c>
      <c r="D1277">
        <v>1764</v>
      </c>
      <c r="E1277">
        <f>VLOOKUP(A1277,'2010'!A:P,3,FALSE)</f>
        <v>1935</v>
      </c>
      <c r="F1277">
        <v>304</v>
      </c>
      <c r="G1277">
        <f>VLOOKUP(A1277,'2010'!A:R,4,FALSE)</f>
        <v>83</v>
      </c>
      <c r="H1277">
        <v>131</v>
      </c>
      <c r="I1277">
        <f>VLOOKUP(A1277,'2010'!A:T,5,FALSE)</f>
        <v>50</v>
      </c>
      <c r="J1277">
        <v>241</v>
      </c>
      <c r="K1277">
        <f>VLOOKUP(A1277,'2010'!A:V,6,FALSE)</f>
        <v>350</v>
      </c>
      <c r="L1277">
        <v>207</v>
      </c>
      <c r="M1277">
        <f>VLOOKUP(A1277,'2010'!A:X,7,FALSE)</f>
        <v>207</v>
      </c>
      <c r="N1277">
        <v>266</v>
      </c>
      <c r="O1277">
        <f>VLOOKUP(A1277,'2010'!A:N,8,FALSE)</f>
        <v>292</v>
      </c>
      <c r="P1277">
        <v>596</v>
      </c>
      <c r="Q1277">
        <f>VLOOKUP(A1277,'2010'!A:P,9,FALSE)</f>
        <v>705</v>
      </c>
      <c r="R1277">
        <v>395</v>
      </c>
      <c r="S1277">
        <f>VLOOKUP(A1277,'2010'!A:R,10,FALSE)</f>
        <v>321</v>
      </c>
      <c r="T1277">
        <v>466</v>
      </c>
      <c r="U1277">
        <f>VLOOKUP(A1277,'2010'!A:T,11,FALSE)</f>
        <v>113</v>
      </c>
      <c r="V1277">
        <v>2483</v>
      </c>
      <c r="W1277">
        <f>VLOOKUP(A1277,'2010'!A:V,12,FALSE)</f>
        <v>2438</v>
      </c>
      <c r="X1277">
        <v>764</v>
      </c>
      <c r="Y1277">
        <f>VLOOKUP(A1277,'2010'!A:X,13,FALSE)</f>
        <v>1082</v>
      </c>
      <c r="Z1277">
        <v>1719</v>
      </c>
      <c r="AA1277">
        <f>VLOOKUP(A1277,'2010'!A:Z,14,FALSE)</f>
        <v>1356</v>
      </c>
    </row>
    <row r="1278" spans="1:27" x14ac:dyDescent="0.25">
      <c r="A1278">
        <v>17031839500</v>
      </c>
      <c r="B1278">
        <v>1358</v>
      </c>
      <c r="C1278">
        <f>VLOOKUP(A1278,'2010'!A:N,2,FALSE)</f>
        <v>1658</v>
      </c>
      <c r="D1278">
        <v>903</v>
      </c>
      <c r="E1278">
        <f>VLOOKUP(A1278,'2010'!A:P,3,FALSE)</f>
        <v>1391</v>
      </c>
      <c r="F1278">
        <v>124</v>
      </c>
      <c r="G1278">
        <f>VLOOKUP(A1278,'2010'!A:R,4,FALSE)</f>
        <v>32</v>
      </c>
      <c r="H1278">
        <v>65</v>
      </c>
      <c r="I1278">
        <f>VLOOKUP(A1278,'2010'!A:T,5,FALSE)</f>
        <v>8</v>
      </c>
      <c r="J1278">
        <v>247</v>
      </c>
      <c r="K1278">
        <f>VLOOKUP(A1278,'2010'!A:V,6,FALSE)</f>
        <v>227</v>
      </c>
      <c r="L1278">
        <v>263</v>
      </c>
      <c r="M1278">
        <f>VLOOKUP(A1278,'2010'!A:X,7,FALSE)</f>
        <v>301</v>
      </c>
      <c r="N1278">
        <v>98</v>
      </c>
      <c r="O1278">
        <f>VLOOKUP(A1278,'2010'!A:N,8,FALSE)</f>
        <v>198</v>
      </c>
      <c r="P1278">
        <v>216</v>
      </c>
      <c r="Q1278">
        <f>VLOOKUP(A1278,'2010'!A:P,9,FALSE)</f>
        <v>315</v>
      </c>
      <c r="R1278">
        <v>285</v>
      </c>
      <c r="S1278">
        <f>VLOOKUP(A1278,'2010'!A:R,10,FALSE)</f>
        <v>205</v>
      </c>
      <c r="T1278">
        <v>204</v>
      </c>
      <c r="U1278">
        <f>VLOOKUP(A1278,'2010'!A:T,11,FALSE)</f>
        <v>112</v>
      </c>
      <c r="V1278">
        <v>1195</v>
      </c>
      <c r="W1278">
        <f>VLOOKUP(A1278,'2010'!A:V,12,FALSE)</f>
        <v>1507</v>
      </c>
      <c r="X1278">
        <v>619</v>
      </c>
      <c r="Y1278">
        <f>VLOOKUP(A1278,'2010'!A:X,13,FALSE)</f>
        <v>850</v>
      </c>
      <c r="Z1278">
        <v>576</v>
      </c>
      <c r="AA1278">
        <f>VLOOKUP(A1278,'2010'!A:Z,14,FALSE)</f>
        <v>657</v>
      </c>
    </row>
    <row r="1279" spans="1:27" x14ac:dyDescent="0.25">
      <c r="A1279">
        <v>17031839600</v>
      </c>
      <c r="B1279">
        <v>1727</v>
      </c>
      <c r="C1279">
        <f>VLOOKUP(A1279,'2010'!A:N,2,FALSE)</f>
        <v>1903</v>
      </c>
      <c r="D1279">
        <v>1523</v>
      </c>
      <c r="E1279">
        <f>VLOOKUP(A1279,'2010'!A:P,3,FALSE)</f>
        <v>1817</v>
      </c>
      <c r="F1279">
        <v>23</v>
      </c>
      <c r="G1279">
        <f>VLOOKUP(A1279,'2010'!A:R,4,FALSE)</f>
        <v>0</v>
      </c>
      <c r="H1279">
        <v>28</v>
      </c>
      <c r="I1279">
        <f>VLOOKUP(A1279,'2010'!A:T,5,FALSE)</f>
        <v>45</v>
      </c>
      <c r="J1279">
        <v>146</v>
      </c>
      <c r="K1279">
        <f>VLOOKUP(A1279,'2010'!A:V,6,FALSE)</f>
        <v>55</v>
      </c>
      <c r="L1279">
        <v>208</v>
      </c>
      <c r="M1279">
        <f>VLOOKUP(A1279,'2010'!A:X,7,FALSE)</f>
        <v>440</v>
      </c>
      <c r="N1279">
        <v>320</v>
      </c>
      <c r="O1279">
        <f>VLOOKUP(A1279,'2010'!A:N,8,FALSE)</f>
        <v>321</v>
      </c>
      <c r="P1279">
        <v>319</v>
      </c>
      <c r="Q1279">
        <f>VLOOKUP(A1279,'2010'!A:P,9,FALSE)</f>
        <v>314</v>
      </c>
      <c r="R1279">
        <v>317</v>
      </c>
      <c r="S1279">
        <f>VLOOKUP(A1279,'2010'!A:R,10,FALSE)</f>
        <v>189</v>
      </c>
      <c r="T1279">
        <v>221</v>
      </c>
      <c r="U1279">
        <f>VLOOKUP(A1279,'2010'!A:T,11,FALSE)</f>
        <v>145</v>
      </c>
      <c r="V1279">
        <v>1613</v>
      </c>
      <c r="W1279">
        <f>VLOOKUP(A1279,'2010'!A:V,12,FALSE)</f>
        <v>1641</v>
      </c>
      <c r="X1279">
        <v>818</v>
      </c>
      <c r="Y1279">
        <f>VLOOKUP(A1279,'2010'!A:X,13,FALSE)</f>
        <v>945</v>
      </c>
      <c r="Z1279">
        <v>795</v>
      </c>
      <c r="AA1279">
        <f>VLOOKUP(A1279,'2010'!A:Z,14,FALSE)</f>
        <v>696</v>
      </c>
    </row>
    <row r="1280" spans="1:27" x14ac:dyDescent="0.25">
      <c r="A1280">
        <v>17031839700</v>
      </c>
      <c r="B1280">
        <v>4431</v>
      </c>
      <c r="C1280">
        <f>VLOOKUP(A1280,'2010'!A:N,2,FALSE)</f>
        <v>4957</v>
      </c>
      <c r="D1280">
        <v>86</v>
      </c>
      <c r="E1280">
        <f>VLOOKUP(A1280,'2010'!A:P,3,FALSE)</f>
        <v>74</v>
      </c>
      <c r="F1280">
        <v>948</v>
      </c>
      <c r="G1280">
        <f>VLOOKUP(A1280,'2010'!A:R,4,FALSE)</f>
        <v>1170</v>
      </c>
      <c r="H1280">
        <v>1816</v>
      </c>
      <c r="I1280">
        <f>VLOOKUP(A1280,'2010'!A:T,5,FALSE)</f>
        <v>1721</v>
      </c>
      <c r="J1280">
        <v>1410</v>
      </c>
      <c r="K1280">
        <f>VLOOKUP(A1280,'2010'!A:V,6,FALSE)</f>
        <v>1981</v>
      </c>
      <c r="L1280">
        <v>438</v>
      </c>
      <c r="M1280">
        <f>VLOOKUP(A1280,'2010'!A:X,7,FALSE)</f>
        <v>668</v>
      </c>
      <c r="N1280">
        <v>682</v>
      </c>
      <c r="O1280">
        <f>VLOOKUP(A1280,'2010'!A:N,8,FALSE)</f>
        <v>1037</v>
      </c>
      <c r="P1280">
        <v>801</v>
      </c>
      <c r="Q1280">
        <f>VLOOKUP(A1280,'2010'!A:P,9,FALSE)</f>
        <v>601</v>
      </c>
      <c r="R1280">
        <v>763</v>
      </c>
      <c r="S1280">
        <f>VLOOKUP(A1280,'2010'!A:R,10,FALSE)</f>
        <v>576</v>
      </c>
      <c r="T1280">
        <v>480</v>
      </c>
      <c r="U1280">
        <f>VLOOKUP(A1280,'2010'!A:T,11,FALSE)</f>
        <v>111</v>
      </c>
      <c r="V1280">
        <v>4431</v>
      </c>
      <c r="W1280">
        <f>VLOOKUP(A1280,'2010'!A:V,12,FALSE)</f>
        <v>4957</v>
      </c>
      <c r="X1280">
        <v>2196</v>
      </c>
      <c r="Y1280">
        <f>VLOOKUP(A1280,'2010'!A:X,13,FALSE)</f>
        <v>2878</v>
      </c>
      <c r="Z1280">
        <v>2235</v>
      </c>
      <c r="AA1280">
        <f>VLOOKUP(A1280,'2010'!A:Z,14,FALSE)</f>
        <v>2079</v>
      </c>
    </row>
    <row r="1281" spans="1:27" x14ac:dyDescent="0.25">
      <c r="A1281">
        <v>17031839800</v>
      </c>
      <c r="B1281">
        <v>2846</v>
      </c>
      <c r="C1281">
        <f>VLOOKUP(A1281,'2010'!A:N,2,FALSE)</f>
        <v>3016</v>
      </c>
      <c r="D1281">
        <v>21</v>
      </c>
      <c r="E1281">
        <f>VLOOKUP(A1281,'2010'!A:P,3,FALSE)</f>
        <v>0</v>
      </c>
      <c r="F1281">
        <v>796</v>
      </c>
      <c r="G1281">
        <f>VLOOKUP(A1281,'2010'!A:R,4,FALSE)</f>
        <v>798</v>
      </c>
      <c r="H1281">
        <v>646</v>
      </c>
      <c r="I1281">
        <f>VLOOKUP(A1281,'2010'!A:T,5,FALSE)</f>
        <v>1025</v>
      </c>
      <c r="J1281">
        <v>1340</v>
      </c>
      <c r="K1281">
        <f>VLOOKUP(A1281,'2010'!A:V,6,FALSE)</f>
        <v>1169</v>
      </c>
      <c r="L1281">
        <v>367</v>
      </c>
      <c r="M1281">
        <f>VLOOKUP(A1281,'2010'!A:X,7,FALSE)</f>
        <v>394</v>
      </c>
      <c r="N1281">
        <v>506</v>
      </c>
      <c r="O1281">
        <f>VLOOKUP(A1281,'2010'!A:N,8,FALSE)</f>
        <v>635</v>
      </c>
      <c r="P1281">
        <v>560</v>
      </c>
      <c r="Q1281">
        <f>VLOOKUP(A1281,'2010'!A:P,9,FALSE)</f>
        <v>410</v>
      </c>
      <c r="R1281">
        <v>394</v>
      </c>
      <c r="S1281">
        <f>VLOOKUP(A1281,'2010'!A:R,10,FALSE)</f>
        <v>368</v>
      </c>
      <c r="T1281">
        <v>298</v>
      </c>
      <c r="U1281">
        <f>VLOOKUP(A1281,'2010'!A:T,11,FALSE)</f>
        <v>108</v>
      </c>
      <c r="V1281">
        <v>2832</v>
      </c>
      <c r="W1281">
        <f>VLOOKUP(A1281,'2010'!A:V,12,FALSE)</f>
        <v>3016</v>
      </c>
      <c r="X1281">
        <v>1198</v>
      </c>
      <c r="Y1281">
        <f>VLOOKUP(A1281,'2010'!A:X,13,FALSE)</f>
        <v>1386</v>
      </c>
      <c r="Z1281">
        <v>1634</v>
      </c>
      <c r="AA1281">
        <f>VLOOKUP(A1281,'2010'!A:Z,14,FALSE)</f>
        <v>1630</v>
      </c>
    </row>
    <row r="1282" spans="1:27" x14ac:dyDescent="0.25">
      <c r="A1282">
        <v>17031839900</v>
      </c>
      <c r="B1282">
        <v>4017</v>
      </c>
      <c r="C1282">
        <f>VLOOKUP(A1282,'2010'!A:N,2,FALSE)</f>
        <v>3380</v>
      </c>
      <c r="D1282">
        <v>128</v>
      </c>
      <c r="E1282">
        <f>VLOOKUP(A1282,'2010'!A:P,3,FALSE)</f>
        <v>16</v>
      </c>
      <c r="F1282">
        <v>857</v>
      </c>
      <c r="G1282">
        <f>VLOOKUP(A1282,'2010'!A:R,4,FALSE)</f>
        <v>430</v>
      </c>
      <c r="H1282">
        <v>871</v>
      </c>
      <c r="I1282">
        <f>VLOOKUP(A1282,'2010'!A:T,5,FALSE)</f>
        <v>1069</v>
      </c>
      <c r="J1282">
        <v>2067</v>
      </c>
      <c r="K1282">
        <f>VLOOKUP(A1282,'2010'!A:V,6,FALSE)</f>
        <v>1836</v>
      </c>
      <c r="L1282">
        <v>505</v>
      </c>
      <c r="M1282">
        <f>VLOOKUP(A1282,'2010'!A:X,7,FALSE)</f>
        <v>450</v>
      </c>
      <c r="N1282">
        <v>807</v>
      </c>
      <c r="O1282">
        <f>VLOOKUP(A1282,'2010'!A:N,8,FALSE)</f>
        <v>802</v>
      </c>
      <c r="P1282">
        <v>729</v>
      </c>
      <c r="Q1282">
        <f>VLOOKUP(A1282,'2010'!A:P,9,FALSE)</f>
        <v>662</v>
      </c>
      <c r="R1282">
        <v>629</v>
      </c>
      <c r="S1282">
        <f>VLOOKUP(A1282,'2010'!A:R,10,FALSE)</f>
        <v>314</v>
      </c>
      <c r="T1282">
        <v>391</v>
      </c>
      <c r="U1282">
        <f>VLOOKUP(A1282,'2010'!A:T,11,FALSE)</f>
        <v>81</v>
      </c>
      <c r="V1282">
        <v>4017</v>
      </c>
      <c r="W1282">
        <f>VLOOKUP(A1282,'2010'!A:V,12,FALSE)</f>
        <v>3380</v>
      </c>
      <c r="X1282">
        <v>2693</v>
      </c>
      <c r="Y1282">
        <f>VLOOKUP(A1282,'2010'!A:X,13,FALSE)</f>
        <v>2312</v>
      </c>
      <c r="Z1282">
        <v>1324</v>
      </c>
      <c r="AA1282">
        <f>VLOOKUP(A1282,'2010'!A:Z,14,FALSE)</f>
        <v>1068</v>
      </c>
    </row>
    <row r="1283" spans="1:27" x14ac:dyDescent="0.25">
      <c r="A1283">
        <v>17031840000</v>
      </c>
      <c r="B1283">
        <v>2694</v>
      </c>
      <c r="C1283">
        <f>VLOOKUP(A1283,'2010'!A:N,2,FALSE)</f>
        <v>2608</v>
      </c>
      <c r="D1283">
        <v>43</v>
      </c>
      <c r="E1283">
        <f>VLOOKUP(A1283,'2010'!A:P,3,FALSE)</f>
        <v>0</v>
      </c>
      <c r="F1283">
        <v>835</v>
      </c>
      <c r="G1283">
        <f>VLOOKUP(A1283,'2010'!A:R,4,FALSE)</f>
        <v>1108</v>
      </c>
      <c r="H1283">
        <v>560</v>
      </c>
      <c r="I1283">
        <f>VLOOKUP(A1283,'2010'!A:T,5,FALSE)</f>
        <v>165</v>
      </c>
      <c r="J1283">
        <v>1277</v>
      </c>
      <c r="K1283">
        <f>VLOOKUP(A1283,'2010'!A:V,6,FALSE)</f>
        <v>1335</v>
      </c>
      <c r="L1283">
        <v>238</v>
      </c>
      <c r="M1283">
        <f>VLOOKUP(A1283,'2010'!A:X,7,FALSE)</f>
        <v>389</v>
      </c>
      <c r="N1283">
        <v>520</v>
      </c>
      <c r="O1283">
        <f>VLOOKUP(A1283,'2010'!A:N,8,FALSE)</f>
        <v>480</v>
      </c>
      <c r="P1283">
        <v>544</v>
      </c>
      <c r="Q1283">
        <f>VLOOKUP(A1283,'2010'!A:P,9,FALSE)</f>
        <v>400</v>
      </c>
      <c r="R1283">
        <v>444</v>
      </c>
      <c r="S1283">
        <f>VLOOKUP(A1283,'2010'!A:R,10,FALSE)</f>
        <v>248</v>
      </c>
      <c r="T1283">
        <v>218</v>
      </c>
      <c r="U1283">
        <f>VLOOKUP(A1283,'2010'!A:T,11,FALSE)</f>
        <v>213</v>
      </c>
      <c r="V1283">
        <v>2694</v>
      </c>
      <c r="W1283">
        <f>VLOOKUP(A1283,'2010'!A:V,12,FALSE)</f>
        <v>2608</v>
      </c>
      <c r="X1283">
        <v>1781</v>
      </c>
      <c r="Y1283">
        <f>VLOOKUP(A1283,'2010'!A:X,13,FALSE)</f>
        <v>1835</v>
      </c>
      <c r="Z1283">
        <v>913</v>
      </c>
      <c r="AA1283">
        <f>VLOOKUP(A1283,'2010'!A:Z,14,FALSE)</f>
        <v>773</v>
      </c>
    </row>
    <row r="1284" spans="1:27" x14ac:dyDescent="0.25">
      <c r="A1284">
        <v>17031840100</v>
      </c>
      <c r="B1284">
        <v>2767</v>
      </c>
      <c r="C1284">
        <f>VLOOKUP(A1284,'2010'!A:N,2,FALSE)</f>
        <v>2675</v>
      </c>
      <c r="D1284">
        <v>20</v>
      </c>
      <c r="E1284">
        <f>VLOOKUP(A1284,'2010'!A:P,3,FALSE)</f>
        <v>0</v>
      </c>
      <c r="F1284">
        <v>1798</v>
      </c>
      <c r="G1284">
        <f>VLOOKUP(A1284,'2010'!A:R,4,FALSE)</f>
        <v>1737</v>
      </c>
      <c r="H1284">
        <v>416</v>
      </c>
      <c r="I1284">
        <f>VLOOKUP(A1284,'2010'!A:T,5,FALSE)</f>
        <v>382</v>
      </c>
      <c r="J1284">
        <v>533</v>
      </c>
      <c r="K1284">
        <f>VLOOKUP(A1284,'2010'!A:V,6,FALSE)</f>
        <v>513</v>
      </c>
      <c r="L1284">
        <v>540</v>
      </c>
      <c r="M1284">
        <f>VLOOKUP(A1284,'2010'!A:X,7,FALSE)</f>
        <v>675</v>
      </c>
      <c r="N1284">
        <v>808</v>
      </c>
      <c r="O1284">
        <f>VLOOKUP(A1284,'2010'!A:N,8,FALSE)</f>
        <v>570</v>
      </c>
      <c r="P1284">
        <v>257</v>
      </c>
      <c r="Q1284">
        <f>VLOOKUP(A1284,'2010'!A:P,9,FALSE)</f>
        <v>240</v>
      </c>
      <c r="R1284">
        <v>198</v>
      </c>
      <c r="S1284">
        <f>VLOOKUP(A1284,'2010'!A:R,10,FALSE)</f>
        <v>187</v>
      </c>
      <c r="T1284">
        <v>154</v>
      </c>
      <c r="U1284">
        <f>VLOOKUP(A1284,'2010'!A:T,11,FALSE)</f>
        <v>95</v>
      </c>
      <c r="V1284">
        <v>2762</v>
      </c>
      <c r="W1284">
        <f>VLOOKUP(A1284,'2010'!A:V,12,FALSE)</f>
        <v>2675</v>
      </c>
      <c r="X1284">
        <v>962</v>
      </c>
      <c r="Y1284">
        <f>VLOOKUP(A1284,'2010'!A:X,13,FALSE)</f>
        <v>1125</v>
      </c>
      <c r="Z1284">
        <v>1800</v>
      </c>
      <c r="AA1284">
        <f>VLOOKUP(A1284,'2010'!A:Z,14,FALSE)</f>
        <v>1550</v>
      </c>
    </row>
    <row r="1285" spans="1:27" x14ac:dyDescent="0.25">
      <c r="A1285">
        <v>17031840200</v>
      </c>
      <c r="B1285">
        <v>2390</v>
      </c>
      <c r="C1285">
        <f>VLOOKUP(A1285,'2010'!A:N,2,FALSE)</f>
        <v>2084</v>
      </c>
      <c r="D1285">
        <v>42</v>
      </c>
      <c r="E1285">
        <f>VLOOKUP(A1285,'2010'!A:P,3,FALSE)</f>
        <v>12</v>
      </c>
      <c r="F1285">
        <v>1454</v>
      </c>
      <c r="G1285">
        <f>VLOOKUP(A1285,'2010'!A:R,4,FALSE)</f>
        <v>1171</v>
      </c>
      <c r="H1285">
        <v>363</v>
      </c>
      <c r="I1285">
        <f>VLOOKUP(A1285,'2010'!A:T,5,FALSE)</f>
        <v>303</v>
      </c>
      <c r="J1285">
        <v>492</v>
      </c>
      <c r="K1285">
        <f>VLOOKUP(A1285,'2010'!A:V,6,FALSE)</f>
        <v>520</v>
      </c>
      <c r="L1285">
        <v>582</v>
      </c>
      <c r="M1285">
        <f>VLOOKUP(A1285,'2010'!A:X,7,FALSE)</f>
        <v>392</v>
      </c>
      <c r="N1285">
        <v>431</v>
      </c>
      <c r="O1285">
        <f>VLOOKUP(A1285,'2010'!A:N,8,FALSE)</f>
        <v>495</v>
      </c>
      <c r="P1285">
        <v>226</v>
      </c>
      <c r="Q1285">
        <f>VLOOKUP(A1285,'2010'!A:P,9,FALSE)</f>
        <v>298</v>
      </c>
      <c r="R1285">
        <v>303</v>
      </c>
      <c r="S1285">
        <f>VLOOKUP(A1285,'2010'!A:R,10,FALSE)</f>
        <v>194</v>
      </c>
      <c r="T1285">
        <v>155</v>
      </c>
      <c r="U1285">
        <f>VLOOKUP(A1285,'2010'!A:T,11,FALSE)</f>
        <v>76</v>
      </c>
      <c r="V1285">
        <v>2382</v>
      </c>
      <c r="W1285">
        <f>VLOOKUP(A1285,'2010'!A:V,12,FALSE)</f>
        <v>2084</v>
      </c>
      <c r="X1285">
        <v>1502</v>
      </c>
      <c r="Y1285">
        <f>VLOOKUP(A1285,'2010'!A:X,13,FALSE)</f>
        <v>1625</v>
      </c>
      <c r="Z1285">
        <v>880</v>
      </c>
      <c r="AA1285">
        <f>VLOOKUP(A1285,'2010'!A:Z,14,FALSE)</f>
        <v>459</v>
      </c>
    </row>
    <row r="1286" spans="1:27" x14ac:dyDescent="0.25">
      <c r="A1286">
        <v>17031840300</v>
      </c>
      <c r="B1286">
        <v>3687</v>
      </c>
      <c r="C1286">
        <f>VLOOKUP(A1286,'2010'!A:N,2,FALSE)</f>
        <v>4007</v>
      </c>
      <c r="D1286">
        <v>58</v>
      </c>
      <c r="E1286">
        <f>VLOOKUP(A1286,'2010'!A:P,3,FALSE)</f>
        <v>0</v>
      </c>
      <c r="F1286">
        <v>742</v>
      </c>
      <c r="G1286">
        <f>VLOOKUP(A1286,'2010'!A:R,4,FALSE)</f>
        <v>595</v>
      </c>
      <c r="H1286">
        <v>2080</v>
      </c>
      <c r="I1286">
        <f>VLOOKUP(A1286,'2010'!A:T,5,FALSE)</f>
        <v>2979</v>
      </c>
      <c r="J1286">
        <v>691</v>
      </c>
      <c r="K1286">
        <f>VLOOKUP(A1286,'2010'!A:V,6,FALSE)</f>
        <v>387</v>
      </c>
      <c r="L1286">
        <v>678</v>
      </c>
      <c r="M1286">
        <f>VLOOKUP(A1286,'2010'!A:X,7,FALSE)</f>
        <v>1086</v>
      </c>
      <c r="N1286">
        <v>782</v>
      </c>
      <c r="O1286">
        <f>VLOOKUP(A1286,'2010'!A:N,8,FALSE)</f>
        <v>1117</v>
      </c>
      <c r="P1286">
        <v>528</v>
      </c>
      <c r="Q1286">
        <f>VLOOKUP(A1286,'2010'!A:P,9,FALSE)</f>
        <v>255</v>
      </c>
      <c r="R1286">
        <v>359</v>
      </c>
      <c r="S1286">
        <f>VLOOKUP(A1286,'2010'!A:R,10,FALSE)</f>
        <v>92</v>
      </c>
      <c r="T1286">
        <v>117</v>
      </c>
      <c r="U1286">
        <f>VLOOKUP(A1286,'2010'!A:T,11,FALSE)</f>
        <v>27</v>
      </c>
      <c r="V1286">
        <v>3687</v>
      </c>
      <c r="W1286">
        <f>VLOOKUP(A1286,'2010'!A:V,12,FALSE)</f>
        <v>4007</v>
      </c>
      <c r="X1286">
        <v>2444</v>
      </c>
      <c r="Y1286">
        <f>VLOOKUP(A1286,'2010'!A:X,13,FALSE)</f>
        <v>2692</v>
      </c>
      <c r="Z1286">
        <v>1243</v>
      </c>
      <c r="AA1286">
        <f>VLOOKUP(A1286,'2010'!A:Z,14,FALSE)</f>
        <v>1315</v>
      </c>
    </row>
    <row r="1287" spans="1:27" x14ac:dyDescent="0.25">
      <c r="A1287">
        <v>17031840400</v>
      </c>
      <c r="B1287">
        <v>3312</v>
      </c>
      <c r="C1287">
        <f>VLOOKUP(A1287,'2010'!A:N,2,FALSE)</f>
        <v>3241</v>
      </c>
      <c r="D1287">
        <v>5</v>
      </c>
      <c r="E1287">
        <f>VLOOKUP(A1287,'2010'!A:P,3,FALSE)</f>
        <v>34</v>
      </c>
      <c r="F1287">
        <v>1065</v>
      </c>
      <c r="G1287">
        <f>VLOOKUP(A1287,'2010'!A:R,4,FALSE)</f>
        <v>1012</v>
      </c>
      <c r="H1287">
        <v>1593</v>
      </c>
      <c r="I1287">
        <f>VLOOKUP(A1287,'2010'!A:T,5,FALSE)</f>
        <v>1333</v>
      </c>
      <c r="J1287">
        <v>638</v>
      </c>
      <c r="K1287">
        <f>VLOOKUP(A1287,'2010'!A:V,6,FALSE)</f>
        <v>862</v>
      </c>
      <c r="L1287">
        <v>657</v>
      </c>
      <c r="M1287">
        <f>VLOOKUP(A1287,'2010'!A:X,7,FALSE)</f>
        <v>601</v>
      </c>
      <c r="N1287">
        <v>661</v>
      </c>
      <c r="O1287">
        <f>VLOOKUP(A1287,'2010'!A:N,8,FALSE)</f>
        <v>901</v>
      </c>
      <c r="P1287">
        <v>449</v>
      </c>
      <c r="Q1287">
        <f>VLOOKUP(A1287,'2010'!A:P,9,FALSE)</f>
        <v>302</v>
      </c>
      <c r="R1287">
        <v>407</v>
      </c>
      <c r="S1287">
        <f>VLOOKUP(A1287,'2010'!A:R,10,FALSE)</f>
        <v>344</v>
      </c>
      <c r="T1287">
        <v>191</v>
      </c>
      <c r="U1287">
        <f>VLOOKUP(A1287,'2010'!A:T,11,FALSE)</f>
        <v>34</v>
      </c>
      <c r="V1287">
        <v>3296</v>
      </c>
      <c r="W1287">
        <f>VLOOKUP(A1287,'2010'!A:V,12,FALSE)</f>
        <v>3241</v>
      </c>
      <c r="X1287">
        <v>2069</v>
      </c>
      <c r="Y1287">
        <f>VLOOKUP(A1287,'2010'!A:X,13,FALSE)</f>
        <v>2370</v>
      </c>
      <c r="Z1287">
        <v>1227</v>
      </c>
      <c r="AA1287">
        <f>VLOOKUP(A1287,'2010'!A:Z,14,FALSE)</f>
        <v>871</v>
      </c>
    </row>
    <row r="1288" spans="1:27" x14ac:dyDescent="0.25">
      <c r="A1288">
        <v>17031840700</v>
      </c>
      <c r="B1288">
        <v>3650</v>
      </c>
      <c r="C1288">
        <f>VLOOKUP(A1288,'2010'!A:N,2,FALSE)</f>
        <v>2842</v>
      </c>
      <c r="D1288">
        <v>144</v>
      </c>
      <c r="E1288">
        <f>VLOOKUP(A1288,'2010'!A:P,3,FALSE)</f>
        <v>0</v>
      </c>
      <c r="F1288">
        <v>35</v>
      </c>
      <c r="G1288">
        <f>VLOOKUP(A1288,'2010'!A:R,4,FALSE)</f>
        <v>0</v>
      </c>
      <c r="H1288">
        <v>3204</v>
      </c>
      <c r="I1288">
        <f>VLOOKUP(A1288,'2010'!A:T,5,FALSE)</f>
        <v>2685</v>
      </c>
      <c r="J1288">
        <v>290</v>
      </c>
      <c r="K1288">
        <f>VLOOKUP(A1288,'2010'!A:V,6,FALSE)</f>
        <v>157</v>
      </c>
      <c r="L1288">
        <v>1040</v>
      </c>
      <c r="M1288">
        <f>VLOOKUP(A1288,'2010'!A:X,7,FALSE)</f>
        <v>869</v>
      </c>
      <c r="N1288">
        <v>403</v>
      </c>
      <c r="O1288">
        <f>VLOOKUP(A1288,'2010'!A:N,8,FALSE)</f>
        <v>276</v>
      </c>
      <c r="P1288">
        <v>431</v>
      </c>
      <c r="Q1288">
        <f>VLOOKUP(A1288,'2010'!A:P,9,FALSE)</f>
        <v>217</v>
      </c>
      <c r="R1288">
        <v>176</v>
      </c>
      <c r="S1288">
        <f>VLOOKUP(A1288,'2010'!A:R,10,FALSE)</f>
        <v>113</v>
      </c>
      <c r="T1288">
        <v>79</v>
      </c>
      <c r="U1288">
        <f>VLOOKUP(A1288,'2010'!A:T,11,FALSE)</f>
        <v>92</v>
      </c>
      <c r="V1288">
        <v>3591</v>
      </c>
      <c r="W1288">
        <f>VLOOKUP(A1288,'2010'!A:V,12,FALSE)</f>
        <v>2842</v>
      </c>
      <c r="X1288">
        <v>1178</v>
      </c>
      <c r="Y1288">
        <f>VLOOKUP(A1288,'2010'!A:X,13,FALSE)</f>
        <v>867</v>
      </c>
      <c r="Z1288">
        <v>2413</v>
      </c>
      <c r="AA1288">
        <f>VLOOKUP(A1288,'2010'!A:Z,14,FALSE)</f>
        <v>1975</v>
      </c>
    </row>
    <row r="1289" spans="1:27" x14ac:dyDescent="0.25">
      <c r="A1289">
        <v>17031840800</v>
      </c>
      <c r="B1289">
        <v>2909</v>
      </c>
      <c r="C1289">
        <f>VLOOKUP(A1289,'2010'!A:N,2,FALSE)</f>
        <v>3335</v>
      </c>
      <c r="D1289">
        <v>29</v>
      </c>
      <c r="E1289">
        <f>VLOOKUP(A1289,'2010'!A:P,3,FALSE)</f>
        <v>10</v>
      </c>
      <c r="F1289">
        <v>0</v>
      </c>
      <c r="G1289">
        <f>VLOOKUP(A1289,'2010'!A:R,4,FALSE)</f>
        <v>0</v>
      </c>
      <c r="H1289">
        <v>2849</v>
      </c>
      <c r="I1289">
        <f>VLOOKUP(A1289,'2010'!A:T,5,FALSE)</f>
        <v>3164</v>
      </c>
      <c r="J1289">
        <v>41</v>
      </c>
      <c r="K1289">
        <f>VLOOKUP(A1289,'2010'!A:V,6,FALSE)</f>
        <v>161</v>
      </c>
      <c r="L1289">
        <v>715</v>
      </c>
      <c r="M1289">
        <f>VLOOKUP(A1289,'2010'!A:X,7,FALSE)</f>
        <v>914</v>
      </c>
      <c r="N1289">
        <v>615</v>
      </c>
      <c r="O1289">
        <f>VLOOKUP(A1289,'2010'!A:N,8,FALSE)</f>
        <v>448</v>
      </c>
      <c r="P1289">
        <v>287</v>
      </c>
      <c r="Q1289">
        <f>VLOOKUP(A1289,'2010'!A:P,9,FALSE)</f>
        <v>103</v>
      </c>
      <c r="R1289">
        <v>74</v>
      </c>
      <c r="S1289">
        <f>VLOOKUP(A1289,'2010'!A:R,10,FALSE)</f>
        <v>62</v>
      </c>
      <c r="T1289">
        <v>0</v>
      </c>
      <c r="U1289">
        <f>VLOOKUP(A1289,'2010'!A:T,11,FALSE)</f>
        <v>39</v>
      </c>
      <c r="V1289">
        <v>2909</v>
      </c>
      <c r="W1289">
        <f>VLOOKUP(A1289,'2010'!A:V,12,FALSE)</f>
        <v>3335</v>
      </c>
      <c r="X1289">
        <v>1107</v>
      </c>
      <c r="Y1289">
        <f>VLOOKUP(A1289,'2010'!A:X,13,FALSE)</f>
        <v>1282</v>
      </c>
      <c r="Z1289">
        <v>1802</v>
      </c>
      <c r="AA1289">
        <f>VLOOKUP(A1289,'2010'!A:Z,14,FALSE)</f>
        <v>2053</v>
      </c>
    </row>
    <row r="1290" spans="1:27" x14ac:dyDescent="0.25">
      <c r="A1290">
        <v>17031841000</v>
      </c>
      <c r="B1290">
        <v>813</v>
      </c>
      <c r="C1290">
        <f>VLOOKUP(A1290,'2010'!A:N,2,FALSE)</f>
        <v>928</v>
      </c>
      <c r="D1290">
        <v>350</v>
      </c>
      <c r="E1290">
        <f>VLOOKUP(A1290,'2010'!A:P,3,FALSE)</f>
        <v>798</v>
      </c>
      <c r="F1290">
        <v>256</v>
      </c>
      <c r="G1290">
        <f>VLOOKUP(A1290,'2010'!A:R,4,FALSE)</f>
        <v>43</v>
      </c>
      <c r="H1290">
        <v>33</v>
      </c>
      <c r="I1290">
        <f>VLOOKUP(A1290,'2010'!A:T,5,FALSE)</f>
        <v>0</v>
      </c>
      <c r="J1290">
        <v>161</v>
      </c>
      <c r="K1290">
        <f>VLOOKUP(A1290,'2010'!A:V,6,FALSE)</f>
        <v>74</v>
      </c>
      <c r="L1290">
        <v>54</v>
      </c>
      <c r="M1290">
        <f>VLOOKUP(A1290,'2010'!A:X,7,FALSE)</f>
        <v>224</v>
      </c>
      <c r="N1290">
        <v>70</v>
      </c>
      <c r="O1290">
        <f>VLOOKUP(A1290,'2010'!A:N,8,FALSE)</f>
        <v>137</v>
      </c>
      <c r="P1290">
        <v>147</v>
      </c>
      <c r="Q1290">
        <f>VLOOKUP(A1290,'2010'!A:P,9,FALSE)</f>
        <v>61</v>
      </c>
      <c r="R1290">
        <v>167</v>
      </c>
      <c r="S1290">
        <f>VLOOKUP(A1290,'2010'!A:R,10,FALSE)</f>
        <v>107</v>
      </c>
      <c r="T1290">
        <v>268</v>
      </c>
      <c r="U1290">
        <f>VLOOKUP(A1290,'2010'!A:T,11,FALSE)</f>
        <v>32</v>
      </c>
      <c r="V1290">
        <v>813</v>
      </c>
      <c r="W1290">
        <f>VLOOKUP(A1290,'2010'!A:V,12,FALSE)</f>
        <v>928</v>
      </c>
      <c r="X1290">
        <v>474</v>
      </c>
      <c r="Y1290">
        <f>VLOOKUP(A1290,'2010'!A:X,13,FALSE)</f>
        <v>170</v>
      </c>
      <c r="Z1290">
        <v>339</v>
      </c>
      <c r="AA1290">
        <f>VLOOKUP(A1290,'2010'!A:Z,14,FALSE)</f>
        <v>758</v>
      </c>
    </row>
    <row r="1291" spans="1:27" x14ac:dyDescent="0.25">
      <c r="A1291">
        <v>17031841100</v>
      </c>
      <c r="B1291">
        <v>7184</v>
      </c>
      <c r="C1291">
        <f>VLOOKUP(A1291,'2010'!A:N,2,FALSE)</f>
        <v>6925</v>
      </c>
      <c r="D1291">
        <v>253</v>
      </c>
      <c r="E1291">
        <f>VLOOKUP(A1291,'2010'!A:P,3,FALSE)</f>
        <v>247</v>
      </c>
      <c r="F1291">
        <v>6430</v>
      </c>
      <c r="G1291">
        <f>VLOOKUP(A1291,'2010'!A:R,4,FALSE)</f>
        <v>5881</v>
      </c>
      <c r="H1291">
        <v>136</v>
      </c>
      <c r="I1291">
        <f>VLOOKUP(A1291,'2010'!A:T,5,FALSE)</f>
        <v>37</v>
      </c>
      <c r="J1291">
        <v>329</v>
      </c>
      <c r="K1291">
        <f>VLOOKUP(A1291,'2010'!A:V,6,FALSE)</f>
        <v>705</v>
      </c>
      <c r="L1291">
        <v>1875</v>
      </c>
      <c r="M1291">
        <f>VLOOKUP(A1291,'2010'!A:X,7,FALSE)</f>
        <v>2132</v>
      </c>
      <c r="N1291">
        <v>1588</v>
      </c>
      <c r="O1291">
        <f>VLOOKUP(A1291,'2010'!A:N,8,FALSE)</f>
        <v>1307</v>
      </c>
      <c r="P1291">
        <v>711</v>
      </c>
      <c r="Q1291">
        <f>VLOOKUP(A1291,'2010'!A:P,9,FALSE)</f>
        <v>460</v>
      </c>
      <c r="R1291">
        <v>702</v>
      </c>
      <c r="S1291">
        <f>VLOOKUP(A1291,'2010'!A:R,10,FALSE)</f>
        <v>778</v>
      </c>
      <c r="T1291">
        <v>457</v>
      </c>
      <c r="U1291">
        <f>VLOOKUP(A1291,'2010'!A:T,11,FALSE)</f>
        <v>137</v>
      </c>
      <c r="V1291">
        <v>7179</v>
      </c>
      <c r="W1291">
        <f>VLOOKUP(A1291,'2010'!A:V,12,FALSE)</f>
        <v>6925</v>
      </c>
      <c r="X1291">
        <v>3452</v>
      </c>
      <c r="Y1291">
        <f>VLOOKUP(A1291,'2010'!A:X,13,FALSE)</f>
        <v>3602</v>
      </c>
      <c r="Z1291">
        <v>3727</v>
      </c>
      <c r="AA1291">
        <f>VLOOKUP(A1291,'2010'!A:Z,14,FALSE)</f>
        <v>3323</v>
      </c>
    </row>
    <row r="1292" spans="1:27" x14ac:dyDescent="0.25">
      <c r="A1292">
        <v>17031841200</v>
      </c>
      <c r="B1292">
        <v>5252</v>
      </c>
      <c r="C1292">
        <f>VLOOKUP(A1292,'2010'!A:N,2,FALSE)</f>
        <v>4902</v>
      </c>
      <c r="D1292">
        <v>345</v>
      </c>
      <c r="E1292">
        <f>VLOOKUP(A1292,'2010'!A:P,3,FALSE)</f>
        <v>94</v>
      </c>
      <c r="F1292">
        <v>110</v>
      </c>
      <c r="G1292">
        <f>VLOOKUP(A1292,'2010'!A:R,4,FALSE)</f>
        <v>0</v>
      </c>
      <c r="H1292">
        <v>4348</v>
      </c>
      <c r="I1292">
        <f>VLOOKUP(A1292,'2010'!A:T,5,FALSE)</f>
        <v>4240</v>
      </c>
      <c r="J1292">
        <v>579</v>
      </c>
      <c r="K1292">
        <f>VLOOKUP(A1292,'2010'!A:V,6,FALSE)</f>
        <v>522</v>
      </c>
      <c r="L1292">
        <v>1068</v>
      </c>
      <c r="M1292">
        <f>VLOOKUP(A1292,'2010'!A:X,7,FALSE)</f>
        <v>1124</v>
      </c>
      <c r="N1292">
        <v>847</v>
      </c>
      <c r="O1292">
        <f>VLOOKUP(A1292,'2010'!A:N,8,FALSE)</f>
        <v>706</v>
      </c>
      <c r="P1292">
        <v>401</v>
      </c>
      <c r="Q1292">
        <f>VLOOKUP(A1292,'2010'!A:P,9,FALSE)</f>
        <v>555</v>
      </c>
      <c r="R1292">
        <v>357</v>
      </c>
      <c r="S1292">
        <f>VLOOKUP(A1292,'2010'!A:R,10,FALSE)</f>
        <v>329</v>
      </c>
      <c r="T1292">
        <v>270</v>
      </c>
      <c r="U1292">
        <f>VLOOKUP(A1292,'2010'!A:T,11,FALSE)</f>
        <v>60</v>
      </c>
      <c r="V1292">
        <v>5248</v>
      </c>
      <c r="W1292">
        <f>VLOOKUP(A1292,'2010'!A:V,12,FALSE)</f>
        <v>4902</v>
      </c>
      <c r="X1292">
        <v>1160</v>
      </c>
      <c r="Y1292">
        <f>VLOOKUP(A1292,'2010'!A:X,13,FALSE)</f>
        <v>1898</v>
      </c>
      <c r="Z1292">
        <v>4088</v>
      </c>
      <c r="AA1292">
        <f>VLOOKUP(A1292,'2010'!A:Z,14,FALSE)</f>
        <v>3004</v>
      </c>
    </row>
    <row r="1293" spans="1:27" x14ac:dyDescent="0.25">
      <c r="A1293">
        <v>17031841300</v>
      </c>
      <c r="B1293">
        <v>4096</v>
      </c>
      <c r="C1293">
        <f>VLOOKUP(A1293,'2010'!A:N,2,FALSE)</f>
        <v>5054</v>
      </c>
      <c r="D1293">
        <v>168</v>
      </c>
      <c r="E1293">
        <f>VLOOKUP(A1293,'2010'!A:P,3,FALSE)</f>
        <v>70</v>
      </c>
      <c r="F1293">
        <v>19</v>
      </c>
      <c r="G1293">
        <f>VLOOKUP(A1293,'2010'!A:R,4,FALSE)</f>
        <v>0</v>
      </c>
      <c r="H1293">
        <v>3266</v>
      </c>
      <c r="I1293">
        <f>VLOOKUP(A1293,'2010'!A:T,5,FALSE)</f>
        <v>4257</v>
      </c>
      <c r="J1293">
        <v>619</v>
      </c>
      <c r="K1293">
        <f>VLOOKUP(A1293,'2010'!A:V,6,FALSE)</f>
        <v>639</v>
      </c>
      <c r="L1293">
        <v>920</v>
      </c>
      <c r="M1293">
        <f>VLOOKUP(A1293,'2010'!A:X,7,FALSE)</f>
        <v>1343</v>
      </c>
      <c r="N1293">
        <v>672</v>
      </c>
      <c r="O1293">
        <f>VLOOKUP(A1293,'2010'!A:N,8,FALSE)</f>
        <v>804</v>
      </c>
      <c r="P1293">
        <v>454</v>
      </c>
      <c r="Q1293">
        <f>VLOOKUP(A1293,'2010'!A:P,9,FALSE)</f>
        <v>381</v>
      </c>
      <c r="R1293">
        <v>473</v>
      </c>
      <c r="S1293">
        <f>VLOOKUP(A1293,'2010'!A:R,10,FALSE)</f>
        <v>234</v>
      </c>
      <c r="T1293">
        <v>124</v>
      </c>
      <c r="U1293">
        <f>VLOOKUP(A1293,'2010'!A:T,11,FALSE)</f>
        <v>60</v>
      </c>
      <c r="V1293">
        <v>4086</v>
      </c>
      <c r="W1293">
        <f>VLOOKUP(A1293,'2010'!A:V,12,FALSE)</f>
        <v>5024</v>
      </c>
      <c r="X1293">
        <v>1509</v>
      </c>
      <c r="Y1293">
        <f>VLOOKUP(A1293,'2010'!A:X,13,FALSE)</f>
        <v>1998</v>
      </c>
      <c r="Z1293">
        <v>2577</v>
      </c>
      <c r="AA1293">
        <f>VLOOKUP(A1293,'2010'!A:Z,14,FALSE)</f>
        <v>3026</v>
      </c>
    </row>
    <row r="1294" spans="1:27" x14ac:dyDescent="0.25">
      <c r="A1294">
        <v>17031841400</v>
      </c>
      <c r="B1294">
        <v>1228</v>
      </c>
      <c r="C1294">
        <f>VLOOKUP(A1294,'2010'!A:N,2,FALSE)</f>
        <v>1292</v>
      </c>
      <c r="D1294">
        <v>1106</v>
      </c>
      <c r="E1294">
        <f>VLOOKUP(A1294,'2010'!A:P,3,FALSE)</f>
        <v>1172</v>
      </c>
      <c r="F1294">
        <v>5</v>
      </c>
      <c r="G1294">
        <f>VLOOKUP(A1294,'2010'!A:R,4,FALSE)</f>
        <v>0</v>
      </c>
      <c r="H1294">
        <v>138</v>
      </c>
      <c r="I1294">
        <f>VLOOKUP(A1294,'2010'!A:T,5,FALSE)</f>
        <v>49</v>
      </c>
      <c r="J1294">
        <v>32</v>
      </c>
      <c r="K1294">
        <f>VLOOKUP(A1294,'2010'!A:V,6,FALSE)</f>
        <v>71</v>
      </c>
      <c r="L1294">
        <v>150</v>
      </c>
      <c r="M1294">
        <f>VLOOKUP(A1294,'2010'!A:X,7,FALSE)</f>
        <v>96</v>
      </c>
      <c r="N1294">
        <v>265</v>
      </c>
      <c r="O1294">
        <f>VLOOKUP(A1294,'2010'!A:N,8,FALSE)</f>
        <v>397</v>
      </c>
      <c r="P1294">
        <v>266</v>
      </c>
      <c r="Q1294">
        <f>VLOOKUP(A1294,'2010'!A:P,9,FALSE)</f>
        <v>205</v>
      </c>
      <c r="R1294">
        <v>59</v>
      </c>
      <c r="S1294">
        <f>VLOOKUP(A1294,'2010'!A:R,10,FALSE)</f>
        <v>65</v>
      </c>
      <c r="T1294">
        <v>10</v>
      </c>
      <c r="U1294">
        <f>VLOOKUP(A1294,'2010'!A:T,11,FALSE)</f>
        <v>38</v>
      </c>
      <c r="V1294">
        <v>1196</v>
      </c>
      <c r="W1294">
        <f>VLOOKUP(A1294,'2010'!A:V,12,FALSE)</f>
        <v>1292</v>
      </c>
      <c r="X1294">
        <v>383</v>
      </c>
      <c r="Y1294">
        <f>VLOOKUP(A1294,'2010'!A:X,13,FALSE)</f>
        <v>282</v>
      </c>
      <c r="Z1294">
        <v>813</v>
      </c>
      <c r="AA1294">
        <f>VLOOKUP(A1294,'2010'!A:Z,14,FALSE)</f>
        <v>1010</v>
      </c>
    </row>
    <row r="1295" spans="1:27" x14ac:dyDescent="0.25">
      <c r="A1295">
        <v>17031841500</v>
      </c>
      <c r="B1295">
        <v>2774</v>
      </c>
      <c r="C1295">
        <f>VLOOKUP(A1295,'2010'!A:N,2,FALSE)</f>
        <v>2281</v>
      </c>
      <c r="D1295">
        <v>2525</v>
      </c>
      <c r="E1295">
        <f>VLOOKUP(A1295,'2010'!A:P,3,FALSE)</f>
        <v>2265</v>
      </c>
      <c r="F1295">
        <v>12</v>
      </c>
      <c r="G1295">
        <f>VLOOKUP(A1295,'2010'!A:R,4,FALSE)</f>
        <v>0</v>
      </c>
      <c r="H1295">
        <v>170</v>
      </c>
      <c r="I1295">
        <f>VLOOKUP(A1295,'2010'!A:T,5,FALSE)</f>
        <v>0</v>
      </c>
      <c r="J1295">
        <v>34</v>
      </c>
      <c r="K1295">
        <f>VLOOKUP(A1295,'2010'!A:V,6,FALSE)</f>
        <v>0</v>
      </c>
      <c r="L1295">
        <v>382</v>
      </c>
      <c r="M1295">
        <f>VLOOKUP(A1295,'2010'!A:X,7,FALSE)</f>
        <v>311</v>
      </c>
      <c r="N1295">
        <v>471</v>
      </c>
      <c r="O1295">
        <f>VLOOKUP(A1295,'2010'!A:N,8,FALSE)</f>
        <v>449</v>
      </c>
      <c r="P1295">
        <v>570</v>
      </c>
      <c r="Q1295">
        <f>VLOOKUP(A1295,'2010'!A:P,9,FALSE)</f>
        <v>358</v>
      </c>
      <c r="R1295">
        <v>109</v>
      </c>
      <c r="S1295">
        <f>VLOOKUP(A1295,'2010'!A:R,10,FALSE)</f>
        <v>67</v>
      </c>
      <c r="T1295">
        <v>50</v>
      </c>
      <c r="U1295">
        <f>VLOOKUP(A1295,'2010'!A:T,11,FALSE)</f>
        <v>17</v>
      </c>
      <c r="V1295">
        <v>2718</v>
      </c>
      <c r="W1295">
        <f>VLOOKUP(A1295,'2010'!A:V,12,FALSE)</f>
        <v>2281</v>
      </c>
      <c r="X1295">
        <v>494</v>
      </c>
      <c r="Y1295">
        <f>VLOOKUP(A1295,'2010'!A:X,13,FALSE)</f>
        <v>298</v>
      </c>
      <c r="Z1295">
        <v>2224</v>
      </c>
      <c r="AA1295">
        <f>VLOOKUP(A1295,'2010'!A:Z,14,FALSE)</f>
        <v>1983</v>
      </c>
    </row>
    <row r="1296" spans="1:27" x14ac:dyDescent="0.25">
      <c r="A1296">
        <v>17031841600</v>
      </c>
      <c r="B1296">
        <v>670</v>
      </c>
      <c r="C1296">
        <f>VLOOKUP(A1296,'2010'!A:N,2,FALSE)</f>
        <v>1036</v>
      </c>
      <c r="D1296">
        <v>670</v>
      </c>
      <c r="E1296">
        <f>VLOOKUP(A1296,'2010'!A:P,3,FALSE)</f>
        <v>1003</v>
      </c>
      <c r="F1296">
        <v>0</v>
      </c>
      <c r="G1296">
        <f>VLOOKUP(A1296,'2010'!A:R,4,FALSE)</f>
        <v>0</v>
      </c>
      <c r="H1296">
        <v>0</v>
      </c>
      <c r="I1296">
        <f>VLOOKUP(A1296,'2010'!A:T,5,FALSE)</f>
        <v>0</v>
      </c>
      <c r="J1296">
        <v>0</v>
      </c>
      <c r="K1296">
        <f>VLOOKUP(A1296,'2010'!A:V,6,FALSE)</f>
        <v>33</v>
      </c>
      <c r="L1296">
        <v>104</v>
      </c>
      <c r="M1296">
        <f>VLOOKUP(A1296,'2010'!A:X,7,FALSE)</f>
        <v>137</v>
      </c>
      <c r="N1296">
        <v>190</v>
      </c>
      <c r="O1296">
        <f>VLOOKUP(A1296,'2010'!A:N,8,FALSE)</f>
        <v>196</v>
      </c>
      <c r="P1296">
        <v>52</v>
      </c>
      <c r="Q1296">
        <f>VLOOKUP(A1296,'2010'!A:P,9,FALSE)</f>
        <v>103</v>
      </c>
      <c r="R1296">
        <v>35</v>
      </c>
      <c r="S1296">
        <f>VLOOKUP(A1296,'2010'!A:R,10,FALSE)</f>
        <v>47</v>
      </c>
      <c r="T1296">
        <v>6</v>
      </c>
      <c r="U1296">
        <f>VLOOKUP(A1296,'2010'!A:T,11,FALSE)</f>
        <v>45</v>
      </c>
      <c r="V1296">
        <v>670</v>
      </c>
      <c r="W1296">
        <f>VLOOKUP(A1296,'2010'!A:V,12,FALSE)</f>
        <v>1036</v>
      </c>
      <c r="X1296">
        <v>99</v>
      </c>
      <c r="Y1296">
        <f>VLOOKUP(A1296,'2010'!A:X,13,FALSE)</f>
        <v>231</v>
      </c>
      <c r="Z1296">
        <v>571</v>
      </c>
      <c r="AA1296">
        <f>VLOOKUP(A1296,'2010'!A:Z,14,FALSE)</f>
        <v>805</v>
      </c>
    </row>
    <row r="1297" spans="1:27" x14ac:dyDescent="0.25">
      <c r="A1297">
        <v>17031841700</v>
      </c>
      <c r="B1297">
        <v>1684</v>
      </c>
      <c r="C1297">
        <f>VLOOKUP(A1297,'2010'!A:N,2,FALSE)</f>
        <v>1135</v>
      </c>
      <c r="D1297">
        <v>1093</v>
      </c>
      <c r="E1297">
        <f>VLOOKUP(A1297,'2010'!A:P,3,FALSE)</f>
        <v>702</v>
      </c>
      <c r="F1297">
        <v>0</v>
      </c>
      <c r="G1297">
        <f>VLOOKUP(A1297,'2010'!A:R,4,FALSE)</f>
        <v>0</v>
      </c>
      <c r="H1297">
        <v>549</v>
      </c>
      <c r="I1297">
        <f>VLOOKUP(A1297,'2010'!A:T,5,FALSE)</f>
        <v>417</v>
      </c>
      <c r="J1297">
        <v>42</v>
      </c>
      <c r="K1297">
        <f>VLOOKUP(A1297,'2010'!A:V,6,FALSE)</f>
        <v>9</v>
      </c>
      <c r="L1297">
        <v>489</v>
      </c>
      <c r="M1297">
        <f>VLOOKUP(A1297,'2010'!A:X,7,FALSE)</f>
        <v>368</v>
      </c>
      <c r="N1297">
        <v>348</v>
      </c>
      <c r="O1297">
        <f>VLOOKUP(A1297,'2010'!A:N,8,FALSE)</f>
        <v>248</v>
      </c>
      <c r="P1297">
        <v>202</v>
      </c>
      <c r="Q1297">
        <f>VLOOKUP(A1297,'2010'!A:P,9,FALSE)</f>
        <v>169</v>
      </c>
      <c r="R1297">
        <v>73</v>
      </c>
      <c r="S1297">
        <f>VLOOKUP(A1297,'2010'!A:R,10,FALSE)</f>
        <v>86</v>
      </c>
      <c r="T1297">
        <v>22</v>
      </c>
      <c r="U1297">
        <f>VLOOKUP(A1297,'2010'!A:T,11,FALSE)</f>
        <v>27</v>
      </c>
      <c r="V1297">
        <v>1684</v>
      </c>
      <c r="W1297">
        <f>VLOOKUP(A1297,'2010'!A:V,12,FALSE)</f>
        <v>1135</v>
      </c>
      <c r="X1297">
        <v>526</v>
      </c>
      <c r="Y1297">
        <f>VLOOKUP(A1297,'2010'!A:X,13,FALSE)</f>
        <v>350</v>
      </c>
      <c r="Z1297">
        <v>1158</v>
      </c>
      <c r="AA1297">
        <f>VLOOKUP(A1297,'2010'!A:Z,14,FALSE)</f>
        <v>785</v>
      </c>
    </row>
    <row r="1298" spans="1:27" x14ac:dyDescent="0.25">
      <c r="A1298">
        <v>17031841800</v>
      </c>
      <c r="B1298">
        <v>2519</v>
      </c>
      <c r="C1298">
        <f>VLOOKUP(A1298,'2010'!A:N,2,FALSE)</f>
        <v>3137</v>
      </c>
      <c r="D1298">
        <v>2433</v>
      </c>
      <c r="E1298">
        <f>VLOOKUP(A1298,'2010'!A:P,3,FALSE)</f>
        <v>2994</v>
      </c>
      <c r="F1298">
        <v>0</v>
      </c>
      <c r="G1298">
        <f>VLOOKUP(A1298,'2010'!A:R,4,FALSE)</f>
        <v>0</v>
      </c>
      <c r="H1298">
        <v>43</v>
      </c>
      <c r="I1298">
        <f>VLOOKUP(A1298,'2010'!A:T,5,FALSE)</f>
        <v>63</v>
      </c>
      <c r="J1298">
        <v>0</v>
      </c>
      <c r="K1298">
        <f>VLOOKUP(A1298,'2010'!A:V,6,FALSE)</f>
        <v>56</v>
      </c>
      <c r="L1298">
        <v>204</v>
      </c>
      <c r="M1298">
        <f>VLOOKUP(A1298,'2010'!A:X,7,FALSE)</f>
        <v>413</v>
      </c>
      <c r="N1298">
        <v>361</v>
      </c>
      <c r="O1298">
        <f>VLOOKUP(A1298,'2010'!A:N,8,FALSE)</f>
        <v>417</v>
      </c>
      <c r="P1298">
        <v>662</v>
      </c>
      <c r="Q1298">
        <f>VLOOKUP(A1298,'2010'!A:P,9,FALSE)</f>
        <v>785</v>
      </c>
      <c r="R1298">
        <v>126</v>
      </c>
      <c r="S1298">
        <f>VLOOKUP(A1298,'2010'!A:R,10,FALSE)</f>
        <v>234</v>
      </c>
      <c r="T1298">
        <v>123</v>
      </c>
      <c r="U1298">
        <f>VLOOKUP(A1298,'2010'!A:T,11,FALSE)</f>
        <v>92</v>
      </c>
      <c r="V1298">
        <v>2513</v>
      </c>
      <c r="W1298">
        <f>VLOOKUP(A1298,'2010'!A:V,12,FALSE)</f>
        <v>3137</v>
      </c>
      <c r="X1298">
        <v>1071</v>
      </c>
      <c r="Y1298">
        <f>VLOOKUP(A1298,'2010'!A:X,13,FALSE)</f>
        <v>1405</v>
      </c>
      <c r="Z1298">
        <v>1442</v>
      </c>
      <c r="AA1298">
        <f>VLOOKUP(A1298,'2010'!A:Z,14,FALSE)</f>
        <v>1732</v>
      </c>
    </row>
    <row r="1299" spans="1:27" x14ac:dyDescent="0.25">
      <c r="A1299">
        <v>17031841900</v>
      </c>
      <c r="B1299">
        <v>6247</v>
      </c>
      <c r="C1299">
        <f>VLOOKUP(A1299,'2010'!A:N,2,FALSE)</f>
        <v>4965</v>
      </c>
      <c r="D1299">
        <v>966</v>
      </c>
      <c r="E1299">
        <f>VLOOKUP(A1299,'2010'!A:P,3,FALSE)</f>
        <v>1637</v>
      </c>
      <c r="F1299">
        <v>1389</v>
      </c>
      <c r="G1299">
        <f>VLOOKUP(A1299,'2010'!A:R,4,FALSE)</f>
        <v>720</v>
      </c>
      <c r="H1299">
        <v>791</v>
      </c>
      <c r="I1299">
        <f>VLOOKUP(A1299,'2010'!A:T,5,FALSE)</f>
        <v>351</v>
      </c>
      <c r="J1299">
        <v>2914</v>
      </c>
      <c r="K1299">
        <f>VLOOKUP(A1299,'2010'!A:V,6,FALSE)</f>
        <v>2011</v>
      </c>
      <c r="L1299">
        <v>159</v>
      </c>
      <c r="M1299">
        <f>VLOOKUP(A1299,'2010'!A:X,7,FALSE)</f>
        <v>244</v>
      </c>
      <c r="N1299">
        <v>291</v>
      </c>
      <c r="O1299">
        <f>VLOOKUP(A1299,'2010'!A:N,8,FALSE)</f>
        <v>412</v>
      </c>
      <c r="P1299">
        <v>356</v>
      </c>
      <c r="Q1299">
        <f>VLOOKUP(A1299,'2010'!A:P,9,FALSE)</f>
        <v>811</v>
      </c>
      <c r="R1299">
        <v>1140</v>
      </c>
      <c r="S1299">
        <f>VLOOKUP(A1299,'2010'!A:R,10,FALSE)</f>
        <v>1067</v>
      </c>
      <c r="T1299">
        <v>1101</v>
      </c>
      <c r="U1299">
        <f>VLOOKUP(A1299,'2010'!A:T,11,FALSE)</f>
        <v>216</v>
      </c>
      <c r="V1299">
        <v>3225</v>
      </c>
      <c r="W1299">
        <f>VLOOKUP(A1299,'2010'!A:V,12,FALSE)</f>
        <v>2857</v>
      </c>
      <c r="X1299">
        <v>2078</v>
      </c>
      <c r="Y1299">
        <f>VLOOKUP(A1299,'2010'!A:X,13,FALSE)</f>
        <v>1910</v>
      </c>
      <c r="Z1299">
        <v>1147</v>
      </c>
      <c r="AA1299">
        <f>VLOOKUP(A1299,'2010'!A:Z,14,FALSE)</f>
        <v>947</v>
      </c>
    </row>
    <row r="1300" spans="1:27" x14ac:dyDescent="0.25">
      <c r="A1300">
        <v>17031842000</v>
      </c>
      <c r="B1300">
        <v>3092</v>
      </c>
      <c r="C1300">
        <f>VLOOKUP(A1300,'2010'!A:N,2,FALSE)</f>
        <v>3438</v>
      </c>
      <c r="D1300">
        <v>1069</v>
      </c>
      <c r="E1300">
        <f>VLOOKUP(A1300,'2010'!A:P,3,FALSE)</f>
        <v>1442</v>
      </c>
      <c r="F1300">
        <v>624</v>
      </c>
      <c r="G1300">
        <f>VLOOKUP(A1300,'2010'!A:R,4,FALSE)</f>
        <v>553</v>
      </c>
      <c r="H1300">
        <v>272</v>
      </c>
      <c r="I1300">
        <f>VLOOKUP(A1300,'2010'!A:T,5,FALSE)</f>
        <v>79</v>
      </c>
      <c r="J1300">
        <v>1039</v>
      </c>
      <c r="K1300">
        <f>VLOOKUP(A1300,'2010'!A:V,6,FALSE)</f>
        <v>1348</v>
      </c>
      <c r="L1300">
        <v>195</v>
      </c>
      <c r="M1300">
        <f>VLOOKUP(A1300,'2010'!A:X,7,FALSE)</f>
        <v>406</v>
      </c>
      <c r="N1300">
        <v>376</v>
      </c>
      <c r="O1300">
        <f>VLOOKUP(A1300,'2010'!A:N,8,FALSE)</f>
        <v>217</v>
      </c>
      <c r="P1300">
        <v>378</v>
      </c>
      <c r="Q1300">
        <f>VLOOKUP(A1300,'2010'!A:P,9,FALSE)</f>
        <v>231</v>
      </c>
      <c r="R1300">
        <v>204</v>
      </c>
      <c r="S1300">
        <f>VLOOKUP(A1300,'2010'!A:R,10,FALSE)</f>
        <v>232</v>
      </c>
      <c r="T1300">
        <v>206</v>
      </c>
      <c r="U1300">
        <f>VLOOKUP(A1300,'2010'!A:T,11,FALSE)</f>
        <v>75</v>
      </c>
      <c r="V1300">
        <v>802</v>
      </c>
      <c r="W1300">
        <f>VLOOKUP(A1300,'2010'!A:V,12,FALSE)</f>
        <v>958</v>
      </c>
      <c r="X1300">
        <v>642</v>
      </c>
      <c r="Y1300">
        <f>VLOOKUP(A1300,'2010'!A:X,13,FALSE)</f>
        <v>700</v>
      </c>
      <c r="Z1300">
        <v>160</v>
      </c>
      <c r="AA1300">
        <f>VLOOKUP(A1300,'2010'!A:Z,14,FALSE)</f>
        <v>258</v>
      </c>
    </row>
    <row r="1301" spans="1:27" x14ac:dyDescent="0.25">
      <c r="A1301">
        <v>17031842100</v>
      </c>
      <c r="B1301">
        <v>7504</v>
      </c>
      <c r="C1301">
        <f>VLOOKUP(A1301,'2010'!A:N,2,FALSE)</f>
        <v>5666</v>
      </c>
      <c r="D1301">
        <v>3498</v>
      </c>
      <c r="E1301">
        <f>VLOOKUP(A1301,'2010'!A:P,3,FALSE)</f>
        <v>3450</v>
      </c>
      <c r="F1301">
        <v>31</v>
      </c>
      <c r="G1301">
        <f>VLOOKUP(A1301,'2010'!A:R,4,FALSE)</f>
        <v>51</v>
      </c>
      <c r="H1301">
        <v>3783</v>
      </c>
      <c r="I1301">
        <f>VLOOKUP(A1301,'2010'!A:T,5,FALSE)</f>
        <v>2112</v>
      </c>
      <c r="J1301">
        <v>163</v>
      </c>
      <c r="K1301">
        <f>VLOOKUP(A1301,'2010'!A:V,6,FALSE)</f>
        <v>143</v>
      </c>
      <c r="L1301">
        <v>1104</v>
      </c>
      <c r="M1301">
        <f>VLOOKUP(A1301,'2010'!A:X,7,FALSE)</f>
        <v>1106</v>
      </c>
      <c r="N1301">
        <v>1426</v>
      </c>
      <c r="O1301">
        <f>VLOOKUP(A1301,'2010'!A:N,8,FALSE)</f>
        <v>1175</v>
      </c>
      <c r="P1301">
        <v>937</v>
      </c>
      <c r="Q1301">
        <f>VLOOKUP(A1301,'2010'!A:P,9,FALSE)</f>
        <v>953</v>
      </c>
      <c r="R1301">
        <v>246</v>
      </c>
      <c r="S1301">
        <f>VLOOKUP(A1301,'2010'!A:R,10,FALSE)</f>
        <v>195</v>
      </c>
      <c r="T1301">
        <v>263</v>
      </c>
      <c r="U1301">
        <f>VLOOKUP(A1301,'2010'!A:T,11,FALSE)</f>
        <v>33</v>
      </c>
      <c r="V1301">
        <v>7487</v>
      </c>
      <c r="W1301">
        <f>VLOOKUP(A1301,'2010'!A:V,12,FALSE)</f>
        <v>5666</v>
      </c>
      <c r="X1301">
        <v>3937</v>
      </c>
      <c r="Y1301">
        <f>VLOOKUP(A1301,'2010'!A:X,13,FALSE)</f>
        <v>2967</v>
      </c>
      <c r="Z1301">
        <v>3550</v>
      </c>
      <c r="AA1301">
        <f>VLOOKUP(A1301,'2010'!A:Z,14,FALSE)</f>
        <v>2699</v>
      </c>
    </row>
    <row r="1302" spans="1:27" x14ac:dyDescent="0.25">
      <c r="A1302">
        <v>17031842200</v>
      </c>
      <c r="B1302">
        <v>2592</v>
      </c>
      <c r="C1302">
        <f>VLOOKUP(A1302,'2010'!A:N,2,FALSE)</f>
        <v>2603</v>
      </c>
      <c r="D1302">
        <v>405</v>
      </c>
      <c r="E1302">
        <f>VLOOKUP(A1302,'2010'!A:P,3,FALSE)</f>
        <v>1499</v>
      </c>
      <c r="F1302">
        <v>253</v>
      </c>
      <c r="G1302">
        <f>VLOOKUP(A1302,'2010'!A:R,4,FALSE)</f>
        <v>105</v>
      </c>
      <c r="H1302">
        <v>401</v>
      </c>
      <c r="I1302">
        <f>VLOOKUP(A1302,'2010'!A:T,5,FALSE)</f>
        <v>90</v>
      </c>
      <c r="J1302">
        <v>1549</v>
      </c>
      <c r="K1302">
        <f>VLOOKUP(A1302,'2010'!A:V,6,FALSE)</f>
        <v>798</v>
      </c>
      <c r="L1302">
        <v>132</v>
      </c>
      <c r="M1302">
        <f>VLOOKUP(A1302,'2010'!A:X,7,FALSE)</f>
        <v>229</v>
      </c>
      <c r="N1302">
        <v>306</v>
      </c>
      <c r="O1302">
        <f>VLOOKUP(A1302,'2010'!A:N,8,FALSE)</f>
        <v>267</v>
      </c>
      <c r="P1302">
        <v>249</v>
      </c>
      <c r="Q1302">
        <f>VLOOKUP(A1302,'2010'!A:P,9,FALSE)</f>
        <v>512</v>
      </c>
      <c r="R1302">
        <v>1069</v>
      </c>
      <c r="S1302">
        <f>VLOOKUP(A1302,'2010'!A:R,10,FALSE)</f>
        <v>530</v>
      </c>
      <c r="T1302">
        <v>573</v>
      </c>
      <c r="U1302">
        <f>VLOOKUP(A1302,'2010'!A:T,11,FALSE)</f>
        <v>116</v>
      </c>
      <c r="V1302">
        <v>2592</v>
      </c>
      <c r="W1302">
        <f>VLOOKUP(A1302,'2010'!A:V,12,FALSE)</f>
        <v>2603</v>
      </c>
      <c r="X1302">
        <v>897</v>
      </c>
      <c r="Y1302">
        <f>VLOOKUP(A1302,'2010'!A:X,13,FALSE)</f>
        <v>692</v>
      </c>
      <c r="Z1302">
        <v>1695</v>
      </c>
      <c r="AA1302">
        <f>VLOOKUP(A1302,'2010'!A:Z,14,FALSE)</f>
        <v>1911</v>
      </c>
    </row>
    <row r="1303" spans="1:27" x14ac:dyDescent="0.25">
      <c r="A1303">
        <v>17031842300</v>
      </c>
      <c r="B1303">
        <v>3496</v>
      </c>
      <c r="C1303">
        <f>VLOOKUP(A1303,'2010'!A:N,2,FALSE)</f>
        <v>2826</v>
      </c>
      <c r="D1303">
        <v>331</v>
      </c>
      <c r="E1303">
        <f>VLOOKUP(A1303,'2010'!A:P,3,FALSE)</f>
        <v>708</v>
      </c>
      <c r="F1303">
        <v>248</v>
      </c>
      <c r="G1303">
        <f>VLOOKUP(A1303,'2010'!A:R,4,FALSE)</f>
        <v>240</v>
      </c>
      <c r="H1303">
        <v>391</v>
      </c>
      <c r="I1303">
        <f>VLOOKUP(A1303,'2010'!A:T,5,FALSE)</f>
        <v>83</v>
      </c>
      <c r="J1303">
        <v>2433</v>
      </c>
      <c r="K1303">
        <f>VLOOKUP(A1303,'2010'!A:V,6,FALSE)</f>
        <v>1749</v>
      </c>
      <c r="L1303">
        <v>162</v>
      </c>
      <c r="M1303">
        <f>VLOOKUP(A1303,'2010'!A:X,7,FALSE)</f>
        <v>127</v>
      </c>
      <c r="N1303">
        <v>125</v>
      </c>
      <c r="O1303">
        <f>VLOOKUP(A1303,'2010'!A:N,8,FALSE)</f>
        <v>293</v>
      </c>
      <c r="P1303">
        <v>359</v>
      </c>
      <c r="Q1303">
        <f>VLOOKUP(A1303,'2010'!A:P,9,FALSE)</f>
        <v>442</v>
      </c>
      <c r="R1303">
        <v>1472</v>
      </c>
      <c r="S1303">
        <f>VLOOKUP(A1303,'2010'!A:R,10,FALSE)</f>
        <v>847</v>
      </c>
      <c r="T1303">
        <v>800</v>
      </c>
      <c r="U1303">
        <f>VLOOKUP(A1303,'2010'!A:T,11,FALSE)</f>
        <v>181</v>
      </c>
      <c r="V1303">
        <v>3397</v>
      </c>
      <c r="W1303">
        <f>VLOOKUP(A1303,'2010'!A:V,12,FALSE)</f>
        <v>2826</v>
      </c>
      <c r="X1303">
        <v>1586</v>
      </c>
      <c r="Y1303">
        <f>VLOOKUP(A1303,'2010'!A:X,13,FALSE)</f>
        <v>1582</v>
      </c>
      <c r="Z1303">
        <v>1811</v>
      </c>
      <c r="AA1303">
        <f>VLOOKUP(A1303,'2010'!A:Z,14,FALSE)</f>
        <v>1244</v>
      </c>
    </row>
    <row r="1304" spans="1:27" x14ac:dyDescent="0.25">
      <c r="A1304">
        <v>17031842400</v>
      </c>
      <c r="B1304">
        <v>3015</v>
      </c>
      <c r="C1304">
        <f>VLOOKUP(A1304,'2010'!A:N,2,FALSE)</f>
        <v>3728</v>
      </c>
      <c r="D1304">
        <v>3015</v>
      </c>
      <c r="E1304">
        <f>VLOOKUP(A1304,'2010'!A:P,3,FALSE)</f>
        <v>3683</v>
      </c>
      <c r="F1304">
        <v>0</v>
      </c>
      <c r="G1304">
        <f>VLOOKUP(A1304,'2010'!A:R,4,FALSE)</f>
        <v>22</v>
      </c>
      <c r="H1304">
        <v>0</v>
      </c>
      <c r="I1304">
        <f>VLOOKUP(A1304,'2010'!A:T,5,FALSE)</f>
        <v>15</v>
      </c>
      <c r="J1304">
        <v>0</v>
      </c>
      <c r="K1304">
        <f>VLOOKUP(A1304,'2010'!A:V,6,FALSE)</f>
        <v>8</v>
      </c>
      <c r="L1304">
        <v>324</v>
      </c>
      <c r="M1304">
        <f>VLOOKUP(A1304,'2010'!A:X,7,FALSE)</f>
        <v>354</v>
      </c>
      <c r="N1304">
        <v>467</v>
      </c>
      <c r="O1304">
        <f>VLOOKUP(A1304,'2010'!A:N,8,FALSE)</f>
        <v>954</v>
      </c>
      <c r="P1304">
        <v>857</v>
      </c>
      <c r="Q1304">
        <f>VLOOKUP(A1304,'2010'!A:P,9,FALSE)</f>
        <v>744</v>
      </c>
      <c r="R1304">
        <v>436</v>
      </c>
      <c r="S1304">
        <f>VLOOKUP(A1304,'2010'!A:R,10,FALSE)</f>
        <v>262</v>
      </c>
      <c r="T1304">
        <v>270</v>
      </c>
      <c r="U1304">
        <f>VLOOKUP(A1304,'2010'!A:T,11,FALSE)</f>
        <v>100</v>
      </c>
      <c r="V1304">
        <v>3015</v>
      </c>
      <c r="W1304">
        <f>VLOOKUP(A1304,'2010'!A:V,12,FALSE)</f>
        <v>3728</v>
      </c>
      <c r="X1304">
        <v>1966</v>
      </c>
      <c r="Y1304">
        <f>VLOOKUP(A1304,'2010'!A:X,13,FALSE)</f>
        <v>2064</v>
      </c>
      <c r="Z1304">
        <v>1049</v>
      </c>
      <c r="AA1304">
        <f>VLOOKUP(A1304,'2010'!A:Z,14,FALSE)</f>
        <v>1664</v>
      </c>
    </row>
    <row r="1305" spans="1:27" x14ac:dyDescent="0.25">
      <c r="A1305">
        <v>17031842500</v>
      </c>
      <c r="B1305">
        <v>2097</v>
      </c>
      <c r="C1305">
        <f>VLOOKUP(A1305,'2010'!A:N,2,FALSE)</f>
        <v>2449</v>
      </c>
      <c r="D1305">
        <v>2094</v>
      </c>
      <c r="E1305">
        <f>VLOOKUP(A1305,'2010'!A:P,3,FALSE)</f>
        <v>2351</v>
      </c>
      <c r="F1305">
        <v>0</v>
      </c>
      <c r="G1305">
        <f>VLOOKUP(A1305,'2010'!A:R,4,FALSE)</f>
        <v>0</v>
      </c>
      <c r="H1305">
        <v>1</v>
      </c>
      <c r="I1305">
        <f>VLOOKUP(A1305,'2010'!A:T,5,FALSE)</f>
        <v>49</v>
      </c>
      <c r="J1305">
        <v>2</v>
      </c>
      <c r="K1305">
        <f>VLOOKUP(A1305,'2010'!A:V,6,FALSE)</f>
        <v>0</v>
      </c>
      <c r="L1305">
        <v>208</v>
      </c>
      <c r="M1305">
        <f>VLOOKUP(A1305,'2010'!A:X,7,FALSE)</f>
        <v>271</v>
      </c>
      <c r="N1305">
        <v>268</v>
      </c>
      <c r="O1305">
        <f>VLOOKUP(A1305,'2010'!A:N,8,FALSE)</f>
        <v>259</v>
      </c>
      <c r="P1305">
        <v>396</v>
      </c>
      <c r="Q1305">
        <f>VLOOKUP(A1305,'2010'!A:P,9,FALSE)</f>
        <v>346</v>
      </c>
      <c r="R1305">
        <v>69</v>
      </c>
      <c r="S1305">
        <f>VLOOKUP(A1305,'2010'!A:R,10,FALSE)</f>
        <v>80</v>
      </c>
      <c r="T1305">
        <v>9</v>
      </c>
      <c r="U1305">
        <f>VLOOKUP(A1305,'2010'!A:T,11,FALSE)</f>
        <v>24</v>
      </c>
      <c r="V1305">
        <v>2092</v>
      </c>
      <c r="W1305">
        <f>VLOOKUP(A1305,'2010'!A:V,12,FALSE)</f>
        <v>2449</v>
      </c>
      <c r="X1305">
        <v>239</v>
      </c>
      <c r="Y1305">
        <f>VLOOKUP(A1305,'2010'!A:X,13,FALSE)</f>
        <v>447</v>
      </c>
      <c r="Z1305">
        <v>1853</v>
      </c>
      <c r="AA1305">
        <f>VLOOKUP(A1305,'2010'!A:Z,14,FALSE)</f>
        <v>2002</v>
      </c>
    </row>
    <row r="1306" spans="1:27" x14ac:dyDescent="0.25">
      <c r="A1306">
        <v>17031842600</v>
      </c>
      <c r="B1306">
        <v>4587</v>
      </c>
      <c r="C1306">
        <f>VLOOKUP(A1306,'2010'!A:N,2,FALSE)</f>
        <v>4297</v>
      </c>
      <c r="D1306">
        <v>172</v>
      </c>
      <c r="E1306">
        <f>VLOOKUP(A1306,'2010'!A:P,3,FALSE)</f>
        <v>10</v>
      </c>
      <c r="F1306">
        <v>441</v>
      </c>
      <c r="G1306">
        <f>VLOOKUP(A1306,'2010'!A:R,4,FALSE)</f>
        <v>449</v>
      </c>
      <c r="H1306">
        <v>1530</v>
      </c>
      <c r="I1306">
        <f>VLOOKUP(A1306,'2010'!A:T,5,FALSE)</f>
        <v>1025</v>
      </c>
      <c r="J1306">
        <v>2391</v>
      </c>
      <c r="K1306">
        <f>VLOOKUP(A1306,'2010'!A:V,6,FALSE)</f>
        <v>2704</v>
      </c>
      <c r="L1306">
        <v>704</v>
      </c>
      <c r="M1306">
        <f>VLOOKUP(A1306,'2010'!A:X,7,FALSE)</f>
        <v>537</v>
      </c>
      <c r="N1306">
        <v>1283</v>
      </c>
      <c r="O1306">
        <f>VLOOKUP(A1306,'2010'!A:N,8,FALSE)</f>
        <v>781</v>
      </c>
      <c r="P1306">
        <v>716</v>
      </c>
      <c r="Q1306">
        <f>VLOOKUP(A1306,'2010'!A:P,9,FALSE)</f>
        <v>857</v>
      </c>
      <c r="R1306">
        <v>356</v>
      </c>
      <c r="S1306">
        <f>VLOOKUP(A1306,'2010'!A:R,10,FALSE)</f>
        <v>322</v>
      </c>
      <c r="T1306">
        <v>138</v>
      </c>
      <c r="U1306">
        <f>VLOOKUP(A1306,'2010'!A:T,11,FALSE)</f>
        <v>141</v>
      </c>
      <c r="V1306">
        <v>4582</v>
      </c>
      <c r="W1306">
        <f>VLOOKUP(A1306,'2010'!A:V,12,FALSE)</f>
        <v>4277</v>
      </c>
      <c r="X1306">
        <v>2428</v>
      </c>
      <c r="Y1306">
        <f>VLOOKUP(A1306,'2010'!A:X,13,FALSE)</f>
        <v>2545</v>
      </c>
      <c r="Z1306">
        <v>2154</v>
      </c>
      <c r="AA1306">
        <f>VLOOKUP(A1306,'2010'!A:Z,14,FALSE)</f>
        <v>1732</v>
      </c>
    </row>
    <row r="1307" spans="1:27" x14ac:dyDescent="0.25">
      <c r="A1307">
        <v>17031842800</v>
      </c>
      <c r="B1307">
        <v>7410</v>
      </c>
      <c r="C1307">
        <f>VLOOKUP(A1307,'2010'!A:N,2,FALSE)</f>
        <v>7417</v>
      </c>
      <c r="D1307">
        <v>98</v>
      </c>
      <c r="E1307">
        <f>VLOOKUP(A1307,'2010'!A:P,3,FALSE)</f>
        <v>0</v>
      </c>
      <c r="F1307">
        <v>426</v>
      </c>
      <c r="G1307">
        <f>VLOOKUP(A1307,'2010'!A:R,4,FALSE)</f>
        <v>23</v>
      </c>
      <c r="H1307">
        <v>6535</v>
      </c>
      <c r="I1307">
        <f>VLOOKUP(A1307,'2010'!A:T,5,FALSE)</f>
        <v>6605</v>
      </c>
      <c r="J1307">
        <v>317</v>
      </c>
      <c r="K1307">
        <f>VLOOKUP(A1307,'2010'!A:V,6,FALSE)</f>
        <v>767</v>
      </c>
      <c r="L1307">
        <v>2250</v>
      </c>
      <c r="M1307">
        <f>VLOOKUP(A1307,'2010'!A:X,7,FALSE)</f>
        <v>2128</v>
      </c>
      <c r="N1307">
        <v>1352</v>
      </c>
      <c r="O1307">
        <f>VLOOKUP(A1307,'2010'!A:N,8,FALSE)</f>
        <v>1164</v>
      </c>
      <c r="P1307">
        <v>672</v>
      </c>
      <c r="Q1307">
        <f>VLOOKUP(A1307,'2010'!A:P,9,FALSE)</f>
        <v>452</v>
      </c>
      <c r="R1307">
        <v>156</v>
      </c>
      <c r="S1307">
        <f>VLOOKUP(A1307,'2010'!A:R,10,FALSE)</f>
        <v>240</v>
      </c>
      <c r="T1307">
        <v>56</v>
      </c>
      <c r="U1307">
        <f>VLOOKUP(A1307,'2010'!A:T,11,FALSE)</f>
        <v>45</v>
      </c>
      <c r="V1307">
        <v>7410</v>
      </c>
      <c r="W1307">
        <f>VLOOKUP(A1307,'2010'!A:V,12,FALSE)</f>
        <v>7417</v>
      </c>
      <c r="X1307">
        <v>3658</v>
      </c>
      <c r="Y1307">
        <f>VLOOKUP(A1307,'2010'!A:X,13,FALSE)</f>
        <v>3371</v>
      </c>
      <c r="Z1307">
        <v>3752</v>
      </c>
      <c r="AA1307">
        <f>VLOOKUP(A1307,'2010'!A:Z,14,FALSE)</f>
        <v>4046</v>
      </c>
    </row>
    <row r="1308" spans="1:27" x14ac:dyDescent="0.25">
      <c r="A1308">
        <v>17031842900</v>
      </c>
      <c r="B1308">
        <v>2226</v>
      </c>
      <c r="C1308">
        <f>VLOOKUP(A1308,'2010'!A:N,2,FALSE)</f>
        <v>2458</v>
      </c>
      <c r="D1308">
        <v>1682</v>
      </c>
      <c r="E1308">
        <f>VLOOKUP(A1308,'2010'!A:P,3,FALSE)</f>
        <v>2216</v>
      </c>
      <c r="F1308">
        <v>48</v>
      </c>
      <c r="G1308">
        <f>VLOOKUP(A1308,'2010'!A:R,4,FALSE)</f>
        <v>28</v>
      </c>
      <c r="H1308">
        <v>271</v>
      </c>
      <c r="I1308">
        <f>VLOOKUP(A1308,'2010'!A:T,5,FALSE)</f>
        <v>96</v>
      </c>
      <c r="J1308">
        <v>217</v>
      </c>
      <c r="K1308">
        <f>VLOOKUP(A1308,'2010'!A:V,6,FALSE)</f>
        <v>110</v>
      </c>
      <c r="L1308">
        <v>410</v>
      </c>
      <c r="M1308">
        <f>VLOOKUP(A1308,'2010'!A:X,7,FALSE)</f>
        <v>621</v>
      </c>
      <c r="N1308">
        <v>452</v>
      </c>
      <c r="O1308">
        <f>VLOOKUP(A1308,'2010'!A:N,8,FALSE)</f>
        <v>374</v>
      </c>
      <c r="P1308">
        <v>442</v>
      </c>
      <c r="Q1308">
        <f>VLOOKUP(A1308,'2010'!A:P,9,FALSE)</f>
        <v>378</v>
      </c>
      <c r="R1308">
        <v>120</v>
      </c>
      <c r="S1308">
        <f>VLOOKUP(A1308,'2010'!A:R,10,FALSE)</f>
        <v>76</v>
      </c>
      <c r="T1308">
        <v>70</v>
      </c>
      <c r="U1308">
        <f>VLOOKUP(A1308,'2010'!A:T,11,FALSE)</f>
        <v>49</v>
      </c>
      <c r="V1308">
        <v>2226</v>
      </c>
      <c r="W1308">
        <f>VLOOKUP(A1308,'2010'!A:V,12,FALSE)</f>
        <v>2458</v>
      </c>
      <c r="X1308">
        <v>217</v>
      </c>
      <c r="Y1308">
        <f>VLOOKUP(A1308,'2010'!A:X,13,FALSE)</f>
        <v>410</v>
      </c>
      <c r="Z1308">
        <v>2009</v>
      </c>
      <c r="AA1308">
        <f>VLOOKUP(A1308,'2010'!A:Z,14,FALSE)</f>
        <v>2048</v>
      </c>
    </row>
    <row r="1309" spans="1:27" x14ac:dyDescent="0.25">
      <c r="A1309">
        <v>17031843000</v>
      </c>
      <c r="B1309">
        <v>2591</v>
      </c>
      <c r="C1309">
        <f>VLOOKUP(A1309,'2010'!A:N,2,FALSE)</f>
        <v>2972</v>
      </c>
      <c r="D1309">
        <v>2480</v>
      </c>
      <c r="E1309">
        <f>VLOOKUP(A1309,'2010'!A:P,3,FALSE)</f>
        <v>2960</v>
      </c>
      <c r="F1309">
        <v>0</v>
      </c>
      <c r="G1309">
        <f>VLOOKUP(A1309,'2010'!A:R,4,FALSE)</f>
        <v>0</v>
      </c>
      <c r="H1309">
        <v>53</v>
      </c>
      <c r="I1309">
        <f>VLOOKUP(A1309,'2010'!A:T,5,FALSE)</f>
        <v>12</v>
      </c>
      <c r="J1309">
        <v>0</v>
      </c>
      <c r="K1309">
        <f>VLOOKUP(A1309,'2010'!A:V,6,FALSE)</f>
        <v>0</v>
      </c>
      <c r="L1309">
        <v>422</v>
      </c>
      <c r="M1309">
        <f>VLOOKUP(A1309,'2010'!A:X,7,FALSE)</f>
        <v>432</v>
      </c>
      <c r="N1309">
        <v>348</v>
      </c>
      <c r="O1309">
        <f>VLOOKUP(A1309,'2010'!A:N,8,FALSE)</f>
        <v>284</v>
      </c>
      <c r="P1309">
        <v>432</v>
      </c>
      <c r="Q1309">
        <f>VLOOKUP(A1309,'2010'!A:P,9,FALSE)</f>
        <v>556</v>
      </c>
      <c r="R1309">
        <v>98</v>
      </c>
      <c r="S1309">
        <f>VLOOKUP(A1309,'2010'!A:R,10,FALSE)</f>
        <v>49</v>
      </c>
      <c r="T1309">
        <v>17</v>
      </c>
      <c r="U1309">
        <f>VLOOKUP(A1309,'2010'!A:T,11,FALSE)</f>
        <v>40</v>
      </c>
      <c r="V1309">
        <v>2591</v>
      </c>
      <c r="W1309">
        <f>VLOOKUP(A1309,'2010'!A:V,12,FALSE)</f>
        <v>2972</v>
      </c>
      <c r="X1309">
        <v>364</v>
      </c>
      <c r="Y1309">
        <f>VLOOKUP(A1309,'2010'!A:X,13,FALSE)</f>
        <v>572</v>
      </c>
      <c r="Z1309">
        <v>2227</v>
      </c>
      <c r="AA1309">
        <f>VLOOKUP(A1309,'2010'!A:Z,14,FALSE)</f>
        <v>2400</v>
      </c>
    </row>
    <row r="1310" spans="1:27" x14ac:dyDescent="0.25">
      <c r="A1310">
        <v>17031843100</v>
      </c>
      <c r="B1310">
        <v>1838</v>
      </c>
      <c r="C1310">
        <f>VLOOKUP(A1310,'2010'!A:N,2,FALSE)</f>
        <v>2466</v>
      </c>
      <c r="D1310">
        <v>1665</v>
      </c>
      <c r="E1310">
        <f>VLOOKUP(A1310,'2010'!A:P,3,FALSE)</f>
        <v>2287</v>
      </c>
      <c r="F1310">
        <v>0</v>
      </c>
      <c r="G1310">
        <f>VLOOKUP(A1310,'2010'!A:R,4,FALSE)</f>
        <v>9</v>
      </c>
      <c r="H1310">
        <v>29</v>
      </c>
      <c r="I1310">
        <f>VLOOKUP(A1310,'2010'!A:T,5,FALSE)</f>
        <v>57</v>
      </c>
      <c r="J1310">
        <v>106</v>
      </c>
      <c r="K1310">
        <f>VLOOKUP(A1310,'2010'!A:V,6,FALSE)</f>
        <v>103</v>
      </c>
      <c r="L1310">
        <v>168</v>
      </c>
      <c r="M1310">
        <f>VLOOKUP(A1310,'2010'!A:X,7,FALSE)</f>
        <v>313</v>
      </c>
      <c r="N1310">
        <v>420</v>
      </c>
      <c r="O1310">
        <f>VLOOKUP(A1310,'2010'!A:N,8,FALSE)</f>
        <v>514</v>
      </c>
      <c r="P1310">
        <v>340</v>
      </c>
      <c r="Q1310">
        <f>VLOOKUP(A1310,'2010'!A:P,9,FALSE)</f>
        <v>334</v>
      </c>
      <c r="R1310">
        <v>110</v>
      </c>
      <c r="S1310">
        <f>VLOOKUP(A1310,'2010'!A:R,10,FALSE)</f>
        <v>102</v>
      </c>
      <c r="T1310">
        <v>68</v>
      </c>
      <c r="U1310">
        <f>VLOOKUP(A1310,'2010'!A:T,11,FALSE)</f>
        <v>57</v>
      </c>
      <c r="V1310">
        <v>1695</v>
      </c>
      <c r="W1310">
        <f>VLOOKUP(A1310,'2010'!A:V,12,FALSE)</f>
        <v>2290</v>
      </c>
      <c r="X1310">
        <v>376</v>
      </c>
      <c r="Y1310">
        <f>VLOOKUP(A1310,'2010'!A:X,13,FALSE)</f>
        <v>374</v>
      </c>
      <c r="Z1310">
        <v>1319</v>
      </c>
      <c r="AA1310">
        <f>VLOOKUP(A1310,'2010'!A:Z,14,FALSE)</f>
        <v>1916</v>
      </c>
    </row>
    <row r="1311" spans="1:27" x14ac:dyDescent="0.25">
      <c r="A1311">
        <v>17031843200</v>
      </c>
      <c r="B1311">
        <v>2163</v>
      </c>
      <c r="C1311">
        <f>VLOOKUP(A1311,'2010'!A:N,2,FALSE)</f>
        <v>2739</v>
      </c>
      <c r="D1311">
        <v>69</v>
      </c>
      <c r="E1311">
        <f>VLOOKUP(A1311,'2010'!A:P,3,FALSE)</f>
        <v>85</v>
      </c>
      <c r="F1311">
        <v>36</v>
      </c>
      <c r="G1311">
        <f>VLOOKUP(A1311,'2010'!A:R,4,FALSE)</f>
        <v>62</v>
      </c>
      <c r="H1311">
        <v>1732</v>
      </c>
      <c r="I1311">
        <f>VLOOKUP(A1311,'2010'!A:T,5,FALSE)</f>
        <v>2210</v>
      </c>
      <c r="J1311">
        <v>316</v>
      </c>
      <c r="K1311">
        <f>VLOOKUP(A1311,'2010'!A:V,6,FALSE)</f>
        <v>382</v>
      </c>
      <c r="L1311">
        <v>447</v>
      </c>
      <c r="M1311">
        <f>VLOOKUP(A1311,'2010'!A:X,7,FALSE)</f>
        <v>710</v>
      </c>
      <c r="N1311">
        <v>283</v>
      </c>
      <c r="O1311">
        <f>VLOOKUP(A1311,'2010'!A:N,8,FALSE)</f>
        <v>400</v>
      </c>
      <c r="P1311">
        <v>293</v>
      </c>
      <c r="Q1311">
        <f>VLOOKUP(A1311,'2010'!A:P,9,FALSE)</f>
        <v>371</v>
      </c>
      <c r="R1311">
        <v>208</v>
      </c>
      <c r="S1311">
        <f>VLOOKUP(A1311,'2010'!A:R,10,FALSE)</f>
        <v>150</v>
      </c>
      <c r="T1311">
        <v>177</v>
      </c>
      <c r="U1311">
        <f>VLOOKUP(A1311,'2010'!A:T,11,FALSE)</f>
        <v>53</v>
      </c>
      <c r="V1311">
        <v>2147</v>
      </c>
      <c r="W1311">
        <f>VLOOKUP(A1311,'2010'!A:V,12,FALSE)</f>
        <v>2739</v>
      </c>
      <c r="X1311">
        <v>532</v>
      </c>
      <c r="Y1311">
        <f>VLOOKUP(A1311,'2010'!A:X,13,FALSE)</f>
        <v>872</v>
      </c>
      <c r="Z1311">
        <v>1615</v>
      </c>
      <c r="AA1311">
        <f>VLOOKUP(A1311,'2010'!A:Z,14,FALSE)</f>
        <v>1867</v>
      </c>
    </row>
    <row r="1312" spans="1:27" x14ac:dyDescent="0.25">
      <c r="A1312">
        <v>17031843300</v>
      </c>
      <c r="B1312">
        <v>2059</v>
      </c>
      <c r="C1312">
        <f>VLOOKUP(A1312,'2010'!A:N,2,FALSE)</f>
        <v>1414</v>
      </c>
      <c r="D1312">
        <v>1136</v>
      </c>
      <c r="E1312">
        <f>VLOOKUP(A1312,'2010'!A:P,3,FALSE)</f>
        <v>785</v>
      </c>
      <c r="F1312">
        <v>11</v>
      </c>
      <c r="G1312">
        <f>VLOOKUP(A1312,'2010'!A:R,4,FALSE)</f>
        <v>0</v>
      </c>
      <c r="H1312">
        <v>741</v>
      </c>
      <c r="I1312">
        <f>VLOOKUP(A1312,'2010'!A:T,5,FALSE)</f>
        <v>520</v>
      </c>
      <c r="J1312">
        <v>163</v>
      </c>
      <c r="K1312">
        <f>VLOOKUP(A1312,'2010'!A:V,6,FALSE)</f>
        <v>122</v>
      </c>
      <c r="L1312">
        <v>382</v>
      </c>
      <c r="M1312">
        <f>VLOOKUP(A1312,'2010'!A:X,7,FALSE)</f>
        <v>302</v>
      </c>
      <c r="N1312">
        <v>407</v>
      </c>
      <c r="O1312">
        <f>VLOOKUP(A1312,'2010'!A:N,8,FALSE)</f>
        <v>453</v>
      </c>
      <c r="P1312">
        <v>368</v>
      </c>
      <c r="Q1312">
        <f>VLOOKUP(A1312,'2010'!A:P,9,FALSE)</f>
        <v>140</v>
      </c>
      <c r="R1312">
        <v>125</v>
      </c>
      <c r="S1312">
        <f>VLOOKUP(A1312,'2010'!A:R,10,FALSE)</f>
        <v>39</v>
      </c>
      <c r="T1312">
        <v>50</v>
      </c>
      <c r="U1312">
        <f>VLOOKUP(A1312,'2010'!A:T,11,FALSE)</f>
        <v>64</v>
      </c>
      <c r="V1312">
        <v>1524</v>
      </c>
      <c r="W1312">
        <f>VLOOKUP(A1312,'2010'!A:V,12,FALSE)</f>
        <v>1143</v>
      </c>
      <c r="X1312">
        <v>426</v>
      </c>
      <c r="Y1312">
        <f>VLOOKUP(A1312,'2010'!A:X,13,FALSE)</f>
        <v>232</v>
      </c>
      <c r="Z1312">
        <v>1098</v>
      </c>
      <c r="AA1312">
        <f>VLOOKUP(A1312,'2010'!A:Z,14,FALSE)</f>
        <v>911</v>
      </c>
    </row>
    <row r="1313" spans="1:27" x14ac:dyDescent="0.25">
      <c r="A1313">
        <v>17031843400</v>
      </c>
      <c r="B1313">
        <v>1257</v>
      </c>
      <c r="C1313">
        <f>VLOOKUP(A1313,'2010'!A:N,2,FALSE)</f>
        <v>1516</v>
      </c>
      <c r="D1313">
        <v>925</v>
      </c>
      <c r="E1313">
        <f>VLOOKUP(A1313,'2010'!A:P,3,FALSE)</f>
        <v>1374</v>
      </c>
      <c r="F1313">
        <v>39</v>
      </c>
      <c r="G1313">
        <f>VLOOKUP(A1313,'2010'!A:R,4,FALSE)</f>
        <v>0</v>
      </c>
      <c r="H1313">
        <v>152</v>
      </c>
      <c r="I1313">
        <f>VLOOKUP(A1313,'2010'!A:T,5,FALSE)</f>
        <v>166</v>
      </c>
      <c r="J1313">
        <v>53</v>
      </c>
      <c r="K1313">
        <f>VLOOKUP(A1313,'2010'!A:V,6,FALSE)</f>
        <v>0</v>
      </c>
      <c r="L1313">
        <v>148</v>
      </c>
      <c r="M1313">
        <f>VLOOKUP(A1313,'2010'!A:X,7,FALSE)</f>
        <v>281</v>
      </c>
      <c r="N1313">
        <v>249</v>
      </c>
      <c r="O1313">
        <f>VLOOKUP(A1313,'2010'!A:N,8,FALSE)</f>
        <v>353</v>
      </c>
      <c r="P1313">
        <v>319</v>
      </c>
      <c r="Q1313">
        <f>VLOOKUP(A1313,'2010'!A:P,9,FALSE)</f>
        <v>149</v>
      </c>
      <c r="R1313">
        <v>51</v>
      </c>
      <c r="S1313">
        <f>VLOOKUP(A1313,'2010'!A:R,10,FALSE)</f>
        <v>115</v>
      </c>
      <c r="T1313">
        <v>33</v>
      </c>
      <c r="U1313">
        <f>VLOOKUP(A1313,'2010'!A:T,11,FALSE)</f>
        <v>15</v>
      </c>
      <c r="V1313">
        <v>1257</v>
      </c>
      <c r="W1313">
        <f>VLOOKUP(A1313,'2010'!A:V,12,FALSE)</f>
        <v>1516</v>
      </c>
      <c r="X1313">
        <v>702</v>
      </c>
      <c r="Y1313">
        <f>VLOOKUP(A1313,'2010'!A:X,13,FALSE)</f>
        <v>672</v>
      </c>
      <c r="Z1313">
        <v>555</v>
      </c>
      <c r="AA1313">
        <f>VLOOKUP(A1313,'2010'!A:Z,14,FALSE)</f>
        <v>844</v>
      </c>
    </row>
    <row r="1314" spans="1:27" x14ac:dyDescent="0.25">
      <c r="A1314">
        <v>17031843500</v>
      </c>
      <c r="B1314">
        <v>9338</v>
      </c>
      <c r="C1314">
        <f>VLOOKUP(A1314,'2010'!A:N,2,FALSE)</f>
        <v>12219</v>
      </c>
      <c r="D1314">
        <v>6213</v>
      </c>
      <c r="E1314">
        <f>VLOOKUP(A1314,'2010'!A:P,3,FALSE)</f>
        <v>8409</v>
      </c>
      <c r="F1314">
        <v>35</v>
      </c>
      <c r="G1314">
        <f>VLOOKUP(A1314,'2010'!A:R,4,FALSE)</f>
        <v>28</v>
      </c>
      <c r="H1314">
        <v>2232</v>
      </c>
      <c r="I1314">
        <f>VLOOKUP(A1314,'2010'!A:T,5,FALSE)</f>
        <v>2448</v>
      </c>
      <c r="J1314">
        <v>901</v>
      </c>
      <c r="K1314">
        <f>VLOOKUP(A1314,'2010'!A:V,6,FALSE)</f>
        <v>1357</v>
      </c>
      <c r="L1314">
        <v>2689</v>
      </c>
      <c r="M1314">
        <f>VLOOKUP(A1314,'2010'!A:X,7,FALSE)</f>
        <v>4740</v>
      </c>
      <c r="N1314">
        <v>2207</v>
      </c>
      <c r="O1314">
        <f>VLOOKUP(A1314,'2010'!A:N,8,FALSE)</f>
        <v>2720</v>
      </c>
      <c r="P1314">
        <v>1002</v>
      </c>
      <c r="Q1314">
        <f>VLOOKUP(A1314,'2010'!A:P,9,FALSE)</f>
        <v>553</v>
      </c>
      <c r="R1314">
        <v>127</v>
      </c>
      <c r="S1314">
        <f>VLOOKUP(A1314,'2010'!A:R,10,FALSE)</f>
        <v>66</v>
      </c>
      <c r="T1314">
        <v>25</v>
      </c>
      <c r="U1314">
        <f>VLOOKUP(A1314,'2010'!A:T,11,FALSE)</f>
        <v>39</v>
      </c>
      <c r="V1314">
        <v>1022</v>
      </c>
      <c r="W1314">
        <f>VLOOKUP(A1314,'2010'!A:V,12,FALSE)</f>
        <v>998</v>
      </c>
      <c r="X1314">
        <v>442</v>
      </c>
      <c r="Y1314">
        <f>VLOOKUP(A1314,'2010'!A:X,13,FALSE)</f>
        <v>530</v>
      </c>
      <c r="Z1314">
        <v>580</v>
      </c>
      <c r="AA1314">
        <f>VLOOKUP(A1314,'2010'!A:Z,14,FALSE)</f>
        <v>468</v>
      </c>
    </row>
    <row r="1315" spans="1:27" x14ac:dyDescent="0.25">
      <c r="A1315">
        <v>17031843600</v>
      </c>
      <c r="B1315">
        <v>2667</v>
      </c>
      <c r="C1315">
        <f>VLOOKUP(A1315,'2010'!A:N,2,FALSE)</f>
        <v>2894</v>
      </c>
      <c r="D1315">
        <v>2449</v>
      </c>
      <c r="E1315">
        <f>VLOOKUP(A1315,'2010'!A:P,3,FALSE)</f>
        <v>2798</v>
      </c>
      <c r="F1315">
        <v>14</v>
      </c>
      <c r="G1315">
        <f>VLOOKUP(A1315,'2010'!A:R,4,FALSE)</f>
        <v>0</v>
      </c>
      <c r="H1315">
        <v>100</v>
      </c>
      <c r="I1315">
        <f>VLOOKUP(A1315,'2010'!A:T,5,FALSE)</f>
        <v>0</v>
      </c>
      <c r="J1315">
        <v>68</v>
      </c>
      <c r="K1315">
        <f>VLOOKUP(A1315,'2010'!A:V,6,FALSE)</f>
        <v>59</v>
      </c>
      <c r="L1315">
        <v>171</v>
      </c>
      <c r="M1315">
        <f>VLOOKUP(A1315,'2010'!A:X,7,FALSE)</f>
        <v>382</v>
      </c>
      <c r="N1315">
        <v>402</v>
      </c>
      <c r="O1315">
        <f>VLOOKUP(A1315,'2010'!A:N,8,FALSE)</f>
        <v>438</v>
      </c>
      <c r="P1315">
        <v>557</v>
      </c>
      <c r="Q1315">
        <f>VLOOKUP(A1315,'2010'!A:P,9,FALSE)</f>
        <v>607</v>
      </c>
      <c r="R1315">
        <v>374</v>
      </c>
      <c r="S1315">
        <f>VLOOKUP(A1315,'2010'!A:R,10,FALSE)</f>
        <v>188</v>
      </c>
      <c r="T1315">
        <v>216</v>
      </c>
      <c r="U1315">
        <f>VLOOKUP(A1315,'2010'!A:T,11,FALSE)</f>
        <v>79</v>
      </c>
      <c r="V1315">
        <v>2667</v>
      </c>
      <c r="W1315">
        <f>VLOOKUP(A1315,'2010'!A:V,12,FALSE)</f>
        <v>2894</v>
      </c>
      <c r="X1315">
        <v>618</v>
      </c>
      <c r="Y1315">
        <f>VLOOKUP(A1315,'2010'!A:X,13,FALSE)</f>
        <v>681</v>
      </c>
      <c r="Z1315">
        <v>2049</v>
      </c>
      <c r="AA1315">
        <f>VLOOKUP(A1315,'2010'!A:Z,14,FALSE)</f>
        <v>2213</v>
      </c>
    </row>
    <row r="1316" spans="1:27" x14ac:dyDescent="0.25">
      <c r="A1316">
        <v>17031843700</v>
      </c>
      <c r="B1316">
        <v>2483</v>
      </c>
      <c r="C1316">
        <f>VLOOKUP(A1316,'2010'!A:N,2,FALSE)</f>
        <v>1945</v>
      </c>
      <c r="D1316">
        <v>58</v>
      </c>
      <c r="E1316">
        <f>VLOOKUP(A1316,'2010'!A:P,3,FALSE)</f>
        <v>90</v>
      </c>
      <c r="F1316">
        <v>81</v>
      </c>
      <c r="G1316">
        <f>VLOOKUP(A1316,'2010'!A:R,4,FALSE)</f>
        <v>65</v>
      </c>
      <c r="H1316">
        <v>545</v>
      </c>
      <c r="I1316">
        <f>VLOOKUP(A1316,'2010'!A:T,5,FALSE)</f>
        <v>364</v>
      </c>
      <c r="J1316">
        <v>1690</v>
      </c>
      <c r="K1316">
        <f>VLOOKUP(A1316,'2010'!A:V,6,FALSE)</f>
        <v>1346</v>
      </c>
      <c r="L1316">
        <v>168</v>
      </c>
      <c r="M1316">
        <f>VLOOKUP(A1316,'2010'!A:X,7,FALSE)</f>
        <v>115</v>
      </c>
      <c r="N1316">
        <v>262</v>
      </c>
      <c r="O1316">
        <f>VLOOKUP(A1316,'2010'!A:N,8,FALSE)</f>
        <v>255</v>
      </c>
      <c r="P1316">
        <v>412</v>
      </c>
      <c r="Q1316">
        <f>VLOOKUP(A1316,'2010'!A:P,9,FALSE)</f>
        <v>276</v>
      </c>
      <c r="R1316">
        <v>547</v>
      </c>
      <c r="S1316">
        <f>VLOOKUP(A1316,'2010'!A:R,10,FALSE)</f>
        <v>615</v>
      </c>
      <c r="T1316">
        <v>385</v>
      </c>
      <c r="U1316">
        <f>VLOOKUP(A1316,'2010'!A:T,11,FALSE)</f>
        <v>98</v>
      </c>
      <c r="V1316">
        <v>2483</v>
      </c>
      <c r="W1316">
        <f>VLOOKUP(A1316,'2010'!A:V,12,FALSE)</f>
        <v>1945</v>
      </c>
      <c r="X1316">
        <v>1707</v>
      </c>
      <c r="Y1316">
        <f>VLOOKUP(A1316,'2010'!A:X,13,FALSE)</f>
        <v>1234</v>
      </c>
      <c r="Z1316">
        <v>776</v>
      </c>
      <c r="AA1316">
        <f>VLOOKUP(A1316,'2010'!A:Z,14,FALSE)</f>
        <v>711</v>
      </c>
    </row>
    <row r="1317" spans="1:27" x14ac:dyDescent="0.25">
      <c r="A1317">
        <v>17031843800</v>
      </c>
      <c r="B1317">
        <v>1687</v>
      </c>
      <c r="C1317">
        <f>VLOOKUP(A1317,'2010'!A:N,2,FALSE)</f>
        <v>2099</v>
      </c>
      <c r="D1317">
        <v>873</v>
      </c>
      <c r="E1317">
        <f>VLOOKUP(A1317,'2010'!A:P,3,FALSE)</f>
        <v>1234</v>
      </c>
      <c r="F1317">
        <v>142</v>
      </c>
      <c r="G1317">
        <f>VLOOKUP(A1317,'2010'!A:R,4,FALSE)</f>
        <v>136</v>
      </c>
      <c r="H1317">
        <v>432</v>
      </c>
      <c r="I1317">
        <f>VLOOKUP(A1317,'2010'!A:T,5,FALSE)</f>
        <v>139</v>
      </c>
      <c r="J1317">
        <v>302</v>
      </c>
      <c r="K1317">
        <f>VLOOKUP(A1317,'2010'!A:V,6,FALSE)</f>
        <v>571</v>
      </c>
      <c r="L1317">
        <v>168</v>
      </c>
      <c r="M1317">
        <f>VLOOKUP(A1317,'2010'!A:X,7,FALSE)</f>
        <v>254</v>
      </c>
      <c r="N1317">
        <v>580</v>
      </c>
      <c r="O1317">
        <f>VLOOKUP(A1317,'2010'!A:N,8,FALSE)</f>
        <v>348</v>
      </c>
      <c r="P1317">
        <v>284</v>
      </c>
      <c r="Q1317">
        <f>VLOOKUP(A1317,'2010'!A:P,9,FALSE)</f>
        <v>416</v>
      </c>
      <c r="R1317">
        <v>63</v>
      </c>
      <c r="S1317">
        <f>VLOOKUP(A1317,'2010'!A:R,10,FALSE)</f>
        <v>101</v>
      </c>
      <c r="T1317">
        <v>26</v>
      </c>
      <c r="U1317">
        <f>VLOOKUP(A1317,'2010'!A:T,11,FALSE)</f>
        <v>21</v>
      </c>
      <c r="V1317">
        <v>1687</v>
      </c>
      <c r="W1317">
        <f>VLOOKUP(A1317,'2010'!A:V,12,FALSE)</f>
        <v>2099</v>
      </c>
      <c r="X1317">
        <v>723</v>
      </c>
      <c r="Y1317">
        <f>VLOOKUP(A1317,'2010'!A:X,13,FALSE)</f>
        <v>912</v>
      </c>
      <c r="Z1317">
        <v>964</v>
      </c>
      <c r="AA1317">
        <f>VLOOKUP(A1317,'2010'!A:Z,14,FALSE)</f>
        <v>1187</v>
      </c>
    </row>
    <row r="1318" spans="1:27" x14ac:dyDescent="0.25">
      <c r="A1318">
        <v>17031843900</v>
      </c>
      <c r="B1318">
        <v>3707</v>
      </c>
      <c r="C1318">
        <f>VLOOKUP(A1318,'2010'!A:N,2,FALSE)</f>
        <v>3326</v>
      </c>
      <c r="D1318">
        <v>3297</v>
      </c>
      <c r="E1318">
        <f>VLOOKUP(A1318,'2010'!A:P,3,FALSE)</f>
        <v>2983</v>
      </c>
      <c r="F1318">
        <v>135</v>
      </c>
      <c r="G1318">
        <f>VLOOKUP(A1318,'2010'!A:R,4,FALSE)</f>
        <v>57</v>
      </c>
      <c r="H1318">
        <v>100</v>
      </c>
      <c r="I1318">
        <f>VLOOKUP(A1318,'2010'!A:T,5,FALSE)</f>
        <v>137</v>
      </c>
      <c r="J1318">
        <v>163</v>
      </c>
      <c r="K1318">
        <f>VLOOKUP(A1318,'2010'!A:V,6,FALSE)</f>
        <v>85</v>
      </c>
      <c r="L1318">
        <v>433</v>
      </c>
      <c r="M1318">
        <f>VLOOKUP(A1318,'2010'!A:X,7,FALSE)</f>
        <v>307</v>
      </c>
      <c r="N1318">
        <v>435</v>
      </c>
      <c r="O1318">
        <f>VLOOKUP(A1318,'2010'!A:N,8,FALSE)</f>
        <v>390</v>
      </c>
      <c r="P1318">
        <v>1009</v>
      </c>
      <c r="Q1318">
        <f>VLOOKUP(A1318,'2010'!A:P,9,FALSE)</f>
        <v>701</v>
      </c>
      <c r="R1318">
        <v>681</v>
      </c>
      <c r="S1318">
        <f>VLOOKUP(A1318,'2010'!A:R,10,FALSE)</f>
        <v>544</v>
      </c>
      <c r="T1318">
        <v>397</v>
      </c>
      <c r="U1318">
        <f>VLOOKUP(A1318,'2010'!A:T,11,FALSE)</f>
        <v>152</v>
      </c>
      <c r="V1318">
        <v>3675</v>
      </c>
      <c r="W1318">
        <f>VLOOKUP(A1318,'2010'!A:V,12,FALSE)</f>
        <v>3326</v>
      </c>
      <c r="X1318">
        <v>947</v>
      </c>
      <c r="Y1318">
        <f>VLOOKUP(A1318,'2010'!A:X,13,FALSE)</f>
        <v>1202</v>
      </c>
      <c r="Z1318">
        <v>2728</v>
      </c>
      <c r="AA1318">
        <f>VLOOKUP(A1318,'2010'!A:Z,14,FALSE)</f>
        <v>2124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466E-A7A4-4755-A7E6-D8A5295A376D}">
  <dimension ref="A1:N1318"/>
  <sheetViews>
    <sheetView workbookViewId="0">
      <selection activeCell="N1" sqref="N1"/>
    </sheetView>
  </sheetViews>
  <sheetFormatPr defaultRowHeight="15" x14ac:dyDescent="0.25"/>
  <cols>
    <col min="1" max="1" width="12" bestFit="1" customWidth="1"/>
  </cols>
  <sheetData>
    <row r="1" spans="1:14" x14ac:dyDescent="0.25">
      <c r="A1" t="s">
        <v>39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15</v>
      </c>
      <c r="H1" t="s">
        <v>17</v>
      </c>
      <c r="I1" t="s">
        <v>19</v>
      </c>
      <c r="J1" t="s">
        <v>30</v>
      </c>
      <c r="K1" t="s">
        <v>32</v>
      </c>
      <c r="L1" t="s">
        <v>34</v>
      </c>
      <c r="M1" t="s">
        <v>35</v>
      </c>
      <c r="N1" t="s">
        <v>37</v>
      </c>
    </row>
    <row r="2" spans="1:14" x14ac:dyDescent="0.25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27</v>
      </c>
      <c r="H2" t="s">
        <v>28</v>
      </c>
      <c r="I2" t="s">
        <v>29</v>
      </c>
      <c r="J2" t="s">
        <v>31</v>
      </c>
      <c r="K2" t="s">
        <v>33</v>
      </c>
      <c r="L2" t="s">
        <v>22</v>
      </c>
      <c r="M2" t="s">
        <v>36</v>
      </c>
      <c r="N2" t="s">
        <v>38</v>
      </c>
    </row>
    <row r="3" spans="1:14" x14ac:dyDescent="0.25">
      <c r="A3">
        <v>17031010100</v>
      </c>
      <c r="B3">
        <v>5086</v>
      </c>
      <c r="C3">
        <v>2600</v>
      </c>
      <c r="D3">
        <v>541</v>
      </c>
      <c r="E3">
        <v>649</v>
      </c>
      <c r="F3">
        <v>1158</v>
      </c>
      <c r="G3">
        <v>561</v>
      </c>
      <c r="H3">
        <v>577</v>
      </c>
      <c r="I3">
        <v>926</v>
      </c>
      <c r="J3">
        <v>757</v>
      </c>
      <c r="K3">
        <v>128</v>
      </c>
      <c r="L3">
        <v>5012</v>
      </c>
      <c r="M3">
        <v>971</v>
      </c>
      <c r="N3">
        <v>4041</v>
      </c>
    </row>
    <row r="4" spans="1:14" x14ac:dyDescent="0.25">
      <c r="A4">
        <v>17031010201</v>
      </c>
      <c r="B4">
        <v>5819</v>
      </c>
      <c r="C4">
        <v>2817</v>
      </c>
      <c r="D4">
        <v>312</v>
      </c>
      <c r="E4">
        <v>1269</v>
      </c>
      <c r="F4">
        <v>1412</v>
      </c>
      <c r="G4">
        <v>646</v>
      </c>
      <c r="H4">
        <v>869</v>
      </c>
      <c r="I4">
        <v>906</v>
      </c>
      <c r="J4">
        <v>867</v>
      </c>
      <c r="K4">
        <v>120</v>
      </c>
      <c r="L4">
        <v>5819</v>
      </c>
      <c r="M4">
        <v>1971</v>
      </c>
      <c r="N4">
        <v>3848</v>
      </c>
    </row>
    <row r="5" spans="1:14" x14ac:dyDescent="0.25">
      <c r="A5">
        <v>17031010202</v>
      </c>
      <c r="B5">
        <v>2898</v>
      </c>
      <c r="C5">
        <v>1050</v>
      </c>
      <c r="D5">
        <v>61</v>
      </c>
      <c r="E5">
        <v>659</v>
      </c>
      <c r="F5">
        <v>969</v>
      </c>
      <c r="G5">
        <v>511</v>
      </c>
      <c r="H5">
        <v>423</v>
      </c>
      <c r="I5">
        <v>699</v>
      </c>
      <c r="J5">
        <v>289</v>
      </c>
      <c r="K5">
        <v>117</v>
      </c>
      <c r="L5">
        <v>2426</v>
      </c>
      <c r="M5">
        <v>772</v>
      </c>
      <c r="N5">
        <v>1654</v>
      </c>
    </row>
    <row r="6" spans="1:14" x14ac:dyDescent="0.25">
      <c r="A6">
        <v>17031010300</v>
      </c>
      <c r="B6">
        <v>6382</v>
      </c>
      <c r="C6">
        <v>1638</v>
      </c>
      <c r="D6">
        <v>391</v>
      </c>
      <c r="E6">
        <v>1539</v>
      </c>
      <c r="F6">
        <v>3023</v>
      </c>
      <c r="G6">
        <v>1005</v>
      </c>
      <c r="H6">
        <v>1005</v>
      </c>
      <c r="I6">
        <v>1369</v>
      </c>
      <c r="J6">
        <v>879</v>
      </c>
      <c r="K6">
        <v>185</v>
      </c>
      <c r="L6">
        <v>5691</v>
      </c>
      <c r="M6">
        <v>2314</v>
      </c>
      <c r="N6">
        <v>3377</v>
      </c>
    </row>
    <row r="7" spans="1:14" x14ac:dyDescent="0.25">
      <c r="A7">
        <v>17031010400</v>
      </c>
      <c r="B7">
        <v>4590</v>
      </c>
      <c r="C7">
        <v>646</v>
      </c>
      <c r="D7">
        <v>395</v>
      </c>
      <c r="E7">
        <v>646</v>
      </c>
      <c r="F7">
        <v>2749</v>
      </c>
      <c r="G7">
        <v>269</v>
      </c>
      <c r="H7">
        <v>372</v>
      </c>
      <c r="I7">
        <v>712</v>
      </c>
      <c r="J7">
        <v>717</v>
      </c>
      <c r="K7">
        <v>187</v>
      </c>
      <c r="L7">
        <v>3674</v>
      </c>
      <c r="M7">
        <v>1234</v>
      </c>
      <c r="N7">
        <v>2440</v>
      </c>
    </row>
    <row r="8" spans="1:14" x14ac:dyDescent="0.25">
      <c r="A8">
        <v>17031010501</v>
      </c>
      <c r="B8">
        <v>3989</v>
      </c>
      <c r="C8">
        <v>1947</v>
      </c>
      <c r="D8">
        <v>225</v>
      </c>
      <c r="E8">
        <v>215</v>
      </c>
      <c r="F8">
        <v>1551</v>
      </c>
      <c r="G8">
        <v>302</v>
      </c>
      <c r="H8">
        <v>456</v>
      </c>
      <c r="I8">
        <v>713</v>
      </c>
      <c r="J8">
        <v>823</v>
      </c>
      <c r="K8">
        <v>170</v>
      </c>
      <c r="L8">
        <v>3989</v>
      </c>
      <c r="M8">
        <v>1015</v>
      </c>
      <c r="N8">
        <v>2974</v>
      </c>
    </row>
    <row r="9" spans="1:14" x14ac:dyDescent="0.25">
      <c r="A9">
        <v>17031010502</v>
      </c>
      <c r="B9">
        <v>3256</v>
      </c>
      <c r="C9">
        <v>644</v>
      </c>
      <c r="D9">
        <v>308</v>
      </c>
      <c r="E9">
        <v>437</v>
      </c>
      <c r="F9">
        <v>1712</v>
      </c>
      <c r="G9">
        <v>251</v>
      </c>
      <c r="H9">
        <v>215</v>
      </c>
      <c r="I9">
        <v>685</v>
      </c>
      <c r="J9">
        <v>584</v>
      </c>
      <c r="K9">
        <v>116</v>
      </c>
      <c r="L9">
        <v>3256</v>
      </c>
      <c r="M9">
        <v>775</v>
      </c>
      <c r="N9">
        <v>2481</v>
      </c>
    </row>
    <row r="10" spans="1:14" x14ac:dyDescent="0.25">
      <c r="A10">
        <v>17031010503</v>
      </c>
      <c r="B10">
        <v>1778</v>
      </c>
      <c r="C10">
        <v>287</v>
      </c>
      <c r="D10">
        <v>94</v>
      </c>
      <c r="E10">
        <v>156</v>
      </c>
      <c r="F10">
        <v>1213</v>
      </c>
      <c r="G10">
        <v>167</v>
      </c>
      <c r="H10">
        <v>113</v>
      </c>
      <c r="I10">
        <v>239</v>
      </c>
      <c r="J10">
        <v>269</v>
      </c>
      <c r="K10">
        <v>153</v>
      </c>
      <c r="L10">
        <v>1588</v>
      </c>
      <c r="M10">
        <v>341</v>
      </c>
      <c r="N10">
        <v>1247</v>
      </c>
    </row>
    <row r="11" spans="1:14" x14ac:dyDescent="0.25">
      <c r="A11">
        <v>17031010600</v>
      </c>
      <c r="B11">
        <v>6431</v>
      </c>
      <c r="C11">
        <v>1782</v>
      </c>
      <c r="D11">
        <v>346</v>
      </c>
      <c r="E11">
        <v>1821</v>
      </c>
      <c r="F11">
        <v>2379</v>
      </c>
      <c r="G11">
        <v>575</v>
      </c>
      <c r="H11">
        <v>808</v>
      </c>
      <c r="I11">
        <v>1212</v>
      </c>
      <c r="J11">
        <v>1005</v>
      </c>
      <c r="K11">
        <v>203</v>
      </c>
      <c r="L11">
        <v>6160</v>
      </c>
      <c r="M11">
        <v>2284</v>
      </c>
      <c r="N11">
        <v>3876</v>
      </c>
    </row>
    <row r="12" spans="1:14" x14ac:dyDescent="0.25">
      <c r="A12">
        <v>17031010701</v>
      </c>
      <c r="B12">
        <v>3694</v>
      </c>
      <c r="C12">
        <v>587</v>
      </c>
      <c r="D12">
        <v>65</v>
      </c>
      <c r="E12">
        <v>1387</v>
      </c>
      <c r="F12">
        <v>1570</v>
      </c>
      <c r="G12">
        <v>528</v>
      </c>
      <c r="H12">
        <v>302</v>
      </c>
      <c r="I12">
        <v>480</v>
      </c>
      <c r="J12">
        <v>743</v>
      </c>
      <c r="K12">
        <v>144</v>
      </c>
      <c r="L12">
        <v>3694</v>
      </c>
      <c r="M12">
        <v>2126</v>
      </c>
      <c r="N12">
        <v>1568</v>
      </c>
    </row>
    <row r="13" spans="1:14" x14ac:dyDescent="0.25">
      <c r="A13">
        <v>17031010702</v>
      </c>
      <c r="B13">
        <v>5428</v>
      </c>
      <c r="C13">
        <v>1089</v>
      </c>
      <c r="D13">
        <v>75</v>
      </c>
      <c r="E13">
        <v>2847</v>
      </c>
      <c r="F13">
        <v>1345</v>
      </c>
      <c r="G13">
        <v>1113</v>
      </c>
      <c r="H13">
        <v>822</v>
      </c>
      <c r="I13">
        <v>573</v>
      </c>
      <c r="J13">
        <v>662</v>
      </c>
      <c r="K13">
        <v>170</v>
      </c>
      <c r="L13">
        <v>5408</v>
      </c>
      <c r="M13">
        <v>1536</v>
      </c>
      <c r="N13">
        <v>3872</v>
      </c>
    </row>
    <row r="14" spans="1:14" x14ac:dyDescent="0.25">
      <c r="A14">
        <v>17031020100</v>
      </c>
      <c r="B14">
        <v>3506</v>
      </c>
      <c r="C14">
        <v>1065</v>
      </c>
      <c r="D14">
        <v>517</v>
      </c>
      <c r="E14">
        <v>665</v>
      </c>
      <c r="F14">
        <v>1303</v>
      </c>
      <c r="G14">
        <v>498</v>
      </c>
      <c r="H14">
        <v>482</v>
      </c>
      <c r="I14">
        <v>681</v>
      </c>
      <c r="J14">
        <v>441</v>
      </c>
      <c r="K14">
        <v>142</v>
      </c>
      <c r="L14">
        <v>3310</v>
      </c>
      <c r="M14">
        <v>1709</v>
      </c>
      <c r="N14">
        <v>1601</v>
      </c>
    </row>
    <row r="15" spans="1:14" x14ac:dyDescent="0.25">
      <c r="A15">
        <v>17031020200</v>
      </c>
      <c r="B15">
        <v>6707</v>
      </c>
      <c r="C15">
        <v>1160</v>
      </c>
      <c r="D15">
        <v>1480</v>
      </c>
      <c r="E15">
        <v>385</v>
      </c>
      <c r="F15">
        <v>3767</v>
      </c>
      <c r="G15">
        <v>683</v>
      </c>
      <c r="H15">
        <v>756</v>
      </c>
      <c r="I15">
        <v>922</v>
      </c>
      <c r="J15">
        <v>1087</v>
      </c>
      <c r="K15">
        <v>213</v>
      </c>
      <c r="L15">
        <v>6608</v>
      </c>
      <c r="M15">
        <v>5380</v>
      </c>
      <c r="N15">
        <v>1228</v>
      </c>
    </row>
    <row r="16" spans="1:14" x14ac:dyDescent="0.25">
      <c r="A16">
        <v>17031020301</v>
      </c>
      <c r="B16">
        <v>4398</v>
      </c>
      <c r="C16">
        <v>146</v>
      </c>
      <c r="D16">
        <v>280</v>
      </c>
      <c r="E16">
        <v>464</v>
      </c>
      <c r="F16">
        <v>3467</v>
      </c>
      <c r="G16">
        <v>325</v>
      </c>
      <c r="H16">
        <v>468</v>
      </c>
      <c r="I16">
        <v>776</v>
      </c>
      <c r="J16">
        <v>911</v>
      </c>
      <c r="K16">
        <v>161</v>
      </c>
      <c r="L16">
        <v>4398</v>
      </c>
      <c r="M16">
        <v>3768</v>
      </c>
      <c r="N16">
        <v>630</v>
      </c>
    </row>
    <row r="17" spans="1:14" x14ac:dyDescent="0.25">
      <c r="A17">
        <v>17031020302</v>
      </c>
      <c r="B17">
        <v>4535</v>
      </c>
      <c r="C17">
        <v>413</v>
      </c>
      <c r="D17">
        <v>480</v>
      </c>
      <c r="E17">
        <v>554</v>
      </c>
      <c r="F17">
        <v>2887</v>
      </c>
      <c r="G17">
        <v>323</v>
      </c>
      <c r="H17">
        <v>664</v>
      </c>
      <c r="I17">
        <v>593</v>
      </c>
      <c r="J17">
        <v>955</v>
      </c>
      <c r="K17">
        <v>222</v>
      </c>
      <c r="L17">
        <v>4296</v>
      </c>
      <c r="M17">
        <v>2326</v>
      </c>
      <c r="N17">
        <v>1970</v>
      </c>
    </row>
    <row r="18" spans="1:14" x14ac:dyDescent="0.25">
      <c r="A18">
        <v>17031020400</v>
      </c>
      <c r="B18">
        <v>3835</v>
      </c>
      <c r="C18">
        <v>373</v>
      </c>
      <c r="D18">
        <v>645</v>
      </c>
      <c r="E18">
        <v>387</v>
      </c>
      <c r="F18">
        <v>2290</v>
      </c>
      <c r="G18">
        <v>257</v>
      </c>
      <c r="H18">
        <v>446</v>
      </c>
      <c r="I18">
        <v>625</v>
      </c>
      <c r="J18">
        <v>751</v>
      </c>
      <c r="K18">
        <v>137</v>
      </c>
      <c r="L18">
        <v>3835</v>
      </c>
      <c r="M18">
        <v>1938</v>
      </c>
      <c r="N18">
        <v>1897</v>
      </c>
    </row>
    <row r="19" spans="1:14" x14ac:dyDescent="0.25">
      <c r="A19">
        <v>17031020500</v>
      </c>
      <c r="B19">
        <v>5676</v>
      </c>
      <c r="C19">
        <v>813</v>
      </c>
      <c r="D19">
        <v>1638</v>
      </c>
      <c r="E19">
        <v>1785</v>
      </c>
      <c r="F19">
        <v>1084</v>
      </c>
      <c r="G19">
        <v>1179</v>
      </c>
      <c r="H19">
        <v>899</v>
      </c>
      <c r="I19">
        <v>651</v>
      </c>
      <c r="J19">
        <v>491</v>
      </c>
      <c r="K19">
        <v>199</v>
      </c>
      <c r="L19">
        <v>5508</v>
      </c>
      <c r="M19">
        <v>2251</v>
      </c>
      <c r="N19">
        <v>3257</v>
      </c>
    </row>
    <row r="20" spans="1:14" x14ac:dyDescent="0.25">
      <c r="A20">
        <v>17031020601</v>
      </c>
      <c r="B20">
        <v>5766</v>
      </c>
      <c r="C20">
        <v>374</v>
      </c>
      <c r="D20">
        <v>1037</v>
      </c>
      <c r="E20">
        <v>1414</v>
      </c>
      <c r="F20">
        <v>2769</v>
      </c>
      <c r="G20">
        <v>628</v>
      </c>
      <c r="H20">
        <v>728</v>
      </c>
      <c r="I20">
        <v>761</v>
      </c>
      <c r="J20">
        <v>471</v>
      </c>
      <c r="K20">
        <v>160</v>
      </c>
      <c r="L20">
        <v>5766</v>
      </c>
      <c r="M20">
        <v>2517</v>
      </c>
      <c r="N20">
        <v>3249</v>
      </c>
    </row>
    <row r="21" spans="1:14" x14ac:dyDescent="0.25">
      <c r="A21">
        <v>17031020602</v>
      </c>
      <c r="B21">
        <v>4395</v>
      </c>
      <c r="C21">
        <v>298</v>
      </c>
      <c r="D21">
        <v>1066</v>
      </c>
      <c r="E21">
        <v>1584</v>
      </c>
      <c r="F21">
        <v>1395</v>
      </c>
      <c r="G21">
        <v>770</v>
      </c>
      <c r="H21">
        <v>468</v>
      </c>
      <c r="I21">
        <v>596</v>
      </c>
      <c r="J21">
        <v>722</v>
      </c>
      <c r="K21">
        <v>131</v>
      </c>
      <c r="L21">
        <v>4395</v>
      </c>
      <c r="M21">
        <v>1886</v>
      </c>
      <c r="N21">
        <v>2509</v>
      </c>
    </row>
    <row r="22" spans="1:14" x14ac:dyDescent="0.25">
      <c r="A22">
        <v>17031020701</v>
      </c>
      <c r="B22">
        <v>1928</v>
      </c>
      <c r="C22">
        <v>113</v>
      </c>
      <c r="D22">
        <v>463</v>
      </c>
      <c r="E22">
        <v>321</v>
      </c>
      <c r="F22">
        <v>1030</v>
      </c>
      <c r="G22">
        <v>34</v>
      </c>
      <c r="H22">
        <v>429</v>
      </c>
      <c r="I22">
        <v>379</v>
      </c>
      <c r="J22">
        <v>387</v>
      </c>
      <c r="K22">
        <v>84</v>
      </c>
      <c r="L22">
        <v>1928</v>
      </c>
      <c r="M22">
        <v>1190</v>
      </c>
      <c r="N22">
        <v>738</v>
      </c>
    </row>
    <row r="23" spans="1:14" x14ac:dyDescent="0.25">
      <c r="A23">
        <v>17031020702</v>
      </c>
      <c r="B23">
        <v>7127</v>
      </c>
      <c r="C23">
        <v>345</v>
      </c>
      <c r="D23">
        <v>2699</v>
      </c>
      <c r="E23">
        <v>837</v>
      </c>
      <c r="F23">
        <v>3198</v>
      </c>
      <c r="G23">
        <v>928</v>
      </c>
      <c r="H23">
        <v>1339</v>
      </c>
      <c r="I23">
        <v>1253</v>
      </c>
      <c r="J23">
        <v>856</v>
      </c>
      <c r="K23">
        <v>132</v>
      </c>
      <c r="L23">
        <v>6930</v>
      </c>
      <c r="M23">
        <v>3016</v>
      </c>
      <c r="N23">
        <v>3914</v>
      </c>
    </row>
    <row r="24" spans="1:14" x14ac:dyDescent="0.25">
      <c r="A24">
        <v>17031020801</v>
      </c>
      <c r="B24">
        <v>5710</v>
      </c>
      <c r="C24">
        <v>205</v>
      </c>
      <c r="D24">
        <v>1157</v>
      </c>
      <c r="E24">
        <v>1953</v>
      </c>
      <c r="F24">
        <v>2388</v>
      </c>
      <c r="G24">
        <v>870</v>
      </c>
      <c r="H24">
        <v>820</v>
      </c>
      <c r="I24">
        <v>1040</v>
      </c>
      <c r="J24">
        <v>843</v>
      </c>
      <c r="K24">
        <v>160</v>
      </c>
      <c r="L24">
        <v>5710</v>
      </c>
      <c r="M24">
        <v>2871</v>
      </c>
      <c r="N24">
        <v>2839</v>
      </c>
    </row>
    <row r="25" spans="1:14" x14ac:dyDescent="0.25">
      <c r="A25">
        <v>17031020802</v>
      </c>
      <c r="B25">
        <v>6636</v>
      </c>
      <c r="C25">
        <v>793</v>
      </c>
      <c r="D25">
        <v>1940</v>
      </c>
      <c r="E25">
        <v>1671</v>
      </c>
      <c r="F25">
        <v>1930</v>
      </c>
      <c r="G25">
        <v>983</v>
      </c>
      <c r="H25">
        <v>809</v>
      </c>
      <c r="I25">
        <v>1138</v>
      </c>
      <c r="J25">
        <v>1045</v>
      </c>
      <c r="K25">
        <v>160</v>
      </c>
      <c r="L25">
        <v>6636</v>
      </c>
      <c r="M25">
        <v>2861</v>
      </c>
      <c r="N25">
        <v>3775</v>
      </c>
    </row>
    <row r="26" spans="1:14" x14ac:dyDescent="0.25">
      <c r="A26">
        <v>17031020901</v>
      </c>
      <c r="B26">
        <v>6334</v>
      </c>
      <c r="C26">
        <v>752</v>
      </c>
      <c r="D26">
        <v>1711</v>
      </c>
      <c r="E26">
        <v>2379</v>
      </c>
      <c r="F26">
        <v>1227</v>
      </c>
      <c r="G26">
        <v>1113</v>
      </c>
      <c r="H26">
        <v>913</v>
      </c>
      <c r="I26">
        <v>849</v>
      </c>
      <c r="J26">
        <v>755</v>
      </c>
      <c r="K26">
        <v>107</v>
      </c>
      <c r="L26">
        <v>6334</v>
      </c>
      <c r="M26">
        <v>2550</v>
      </c>
      <c r="N26">
        <v>3784</v>
      </c>
    </row>
    <row r="27" spans="1:14" x14ac:dyDescent="0.25">
      <c r="A27">
        <v>17031020902</v>
      </c>
      <c r="B27">
        <v>4392</v>
      </c>
      <c r="C27">
        <v>650</v>
      </c>
      <c r="D27">
        <v>1028</v>
      </c>
      <c r="E27">
        <v>739</v>
      </c>
      <c r="F27">
        <v>1944</v>
      </c>
      <c r="G27">
        <v>568</v>
      </c>
      <c r="H27">
        <v>1119</v>
      </c>
      <c r="I27">
        <v>526</v>
      </c>
      <c r="J27">
        <v>521</v>
      </c>
      <c r="K27">
        <v>94</v>
      </c>
      <c r="L27">
        <v>4183</v>
      </c>
      <c r="M27">
        <v>2823</v>
      </c>
      <c r="N27">
        <v>1360</v>
      </c>
    </row>
    <row r="28" spans="1:14" x14ac:dyDescent="0.25">
      <c r="A28">
        <v>17031030101</v>
      </c>
      <c r="B28">
        <v>3727</v>
      </c>
      <c r="C28">
        <v>851</v>
      </c>
      <c r="D28">
        <v>532</v>
      </c>
      <c r="E28">
        <v>796</v>
      </c>
      <c r="F28">
        <v>1511</v>
      </c>
      <c r="G28">
        <v>258</v>
      </c>
      <c r="H28">
        <v>486</v>
      </c>
      <c r="I28">
        <v>700</v>
      </c>
      <c r="J28">
        <v>849</v>
      </c>
      <c r="K28">
        <v>180</v>
      </c>
      <c r="L28">
        <v>3727</v>
      </c>
      <c r="M28">
        <v>1588</v>
      </c>
      <c r="N28">
        <v>2139</v>
      </c>
    </row>
    <row r="29" spans="1:14" x14ac:dyDescent="0.25">
      <c r="A29">
        <v>17031030102</v>
      </c>
      <c r="B29">
        <v>3120</v>
      </c>
      <c r="C29">
        <v>733</v>
      </c>
      <c r="D29">
        <v>485</v>
      </c>
      <c r="E29">
        <v>281</v>
      </c>
      <c r="F29">
        <v>1500</v>
      </c>
      <c r="G29">
        <v>264</v>
      </c>
      <c r="H29">
        <v>398</v>
      </c>
      <c r="I29">
        <v>620</v>
      </c>
      <c r="J29">
        <v>765</v>
      </c>
      <c r="K29">
        <v>137</v>
      </c>
      <c r="L29">
        <v>3120</v>
      </c>
      <c r="M29">
        <v>1323</v>
      </c>
      <c r="N29">
        <v>1797</v>
      </c>
    </row>
    <row r="30" spans="1:14" x14ac:dyDescent="0.25">
      <c r="A30">
        <v>17031030103</v>
      </c>
      <c r="B30">
        <v>1582</v>
      </c>
      <c r="C30">
        <v>370</v>
      </c>
      <c r="D30">
        <v>212</v>
      </c>
      <c r="E30">
        <v>134</v>
      </c>
      <c r="F30">
        <v>758</v>
      </c>
      <c r="G30">
        <v>13</v>
      </c>
      <c r="H30">
        <v>205</v>
      </c>
      <c r="I30">
        <v>214</v>
      </c>
      <c r="J30">
        <v>421</v>
      </c>
      <c r="K30">
        <v>114</v>
      </c>
      <c r="L30">
        <v>1582</v>
      </c>
      <c r="M30">
        <v>450</v>
      </c>
      <c r="N30">
        <v>1132</v>
      </c>
    </row>
    <row r="31" spans="1:14" x14ac:dyDescent="0.25">
      <c r="A31">
        <v>17031030104</v>
      </c>
      <c r="B31">
        <v>4130</v>
      </c>
      <c r="C31">
        <v>677</v>
      </c>
      <c r="D31">
        <v>516</v>
      </c>
      <c r="E31">
        <v>229</v>
      </c>
      <c r="F31">
        <v>2391</v>
      </c>
      <c r="G31">
        <v>86</v>
      </c>
      <c r="H31">
        <v>427</v>
      </c>
      <c r="I31">
        <v>554</v>
      </c>
      <c r="J31">
        <v>169</v>
      </c>
      <c r="K31">
        <v>78</v>
      </c>
      <c r="L31">
        <v>2076</v>
      </c>
      <c r="M31">
        <v>771</v>
      </c>
      <c r="N31">
        <v>1305</v>
      </c>
    </row>
    <row r="32" spans="1:14" x14ac:dyDescent="0.25">
      <c r="A32">
        <v>17031030200</v>
      </c>
      <c r="B32">
        <v>5718</v>
      </c>
      <c r="C32">
        <v>632</v>
      </c>
      <c r="D32">
        <v>346</v>
      </c>
      <c r="E32">
        <v>664</v>
      </c>
      <c r="F32">
        <v>3860</v>
      </c>
      <c r="G32">
        <v>219</v>
      </c>
      <c r="H32">
        <v>361</v>
      </c>
      <c r="I32">
        <v>1110</v>
      </c>
      <c r="J32">
        <v>1281</v>
      </c>
      <c r="K32">
        <v>324</v>
      </c>
      <c r="L32">
        <v>5663</v>
      </c>
      <c r="M32">
        <v>2760</v>
      </c>
      <c r="N32">
        <v>2903</v>
      </c>
    </row>
    <row r="33" spans="1:14" x14ac:dyDescent="0.25">
      <c r="A33">
        <v>17031030300</v>
      </c>
      <c r="B33">
        <v>2716</v>
      </c>
      <c r="C33">
        <v>162</v>
      </c>
      <c r="D33">
        <v>302</v>
      </c>
      <c r="E33">
        <v>1013</v>
      </c>
      <c r="F33">
        <v>1171</v>
      </c>
      <c r="G33">
        <v>271</v>
      </c>
      <c r="H33">
        <v>601</v>
      </c>
      <c r="I33">
        <v>463</v>
      </c>
      <c r="J33">
        <v>463</v>
      </c>
      <c r="K33">
        <v>116</v>
      </c>
      <c r="L33">
        <v>2716</v>
      </c>
      <c r="M33">
        <v>802</v>
      </c>
      <c r="N33">
        <v>1914</v>
      </c>
    </row>
    <row r="34" spans="1:14" x14ac:dyDescent="0.25">
      <c r="A34">
        <v>17031030400</v>
      </c>
      <c r="B34">
        <v>2659</v>
      </c>
      <c r="C34">
        <v>283</v>
      </c>
      <c r="D34">
        <v>209</v>
      </c>
      <c r="E34">
        <v>616</v>
      </c>
      <c r="F34">
        <v>1476</v>
      </c>
      <c r="G34">
        <v>206</v>
      </c>
      <c r="H34">
        <v>243</v>
      </c>
      <c r="I34">
        <v>446</v>
      </c>
      <c r="J34">
        <v>698</v>
      </c>
      <c r="K34">
        <v>125</v>
      </c>
      <c r="L34">
        <v>2659</v>
      </c>
      <c r="M34">
        <v>1165</v>
      </c>
      <c r="N34">
        <v>1494</v>
      </c>
    </row>
    <row r="35" spans="1:14" x14ac:dyDescent="0.25">
      <c r="A35">
        <v>17031030500</v>
      </c>
      <c r="B35">
        <v>6676</v>
      </c>
      <c r="C35">
        <v>465</v>
      </c>
      <c r="D35">
        <v>608</v>
      </c>
      <c r="E35">
        <v>1863</v>
      </c>
      <c r="F35">
        <v>3546</v>
      </c>
      <c r="G35">
        <v>779</v>
      </c>
      <c r="H35">
        <v>588</v>
      </c>
      <c r="I35">
        <v>854</v>
      </c>
      <c r="J35">
        <v>1777</v>
      </c>
      <c r="K35">
        <v>201</v>
      </c>
      <c r="L35">
        <v>6408</v>
      </c>
      <c r="M35">
        <v>3099</v>
      </c>
      <c r="N35">
        <v>3309</v>
      </c>
    </row>
    <row r="36" spans="1:14" x14ac:dyDescent="0.25">
      <c r="A36">
        <v>17031030601</v>
      </c>
      <c r="B36">
        <v>3449</v>
      </c>
      <c r="C36">
        <v>808</v>
      </c>
      <c r="D36">
        <v>532</v>
      </c>
      <c r="E36">
        <v>404</v>
      </c>
      <c r="F36">
        <v>1588</v>
      </c>
      <c r="G36">
        <v>273</v>
      </c>
      <c r="H36">
        <v>634</v>
      </c>
      <c r="I36">
        <v>543</v>
      </c>
      <c r="J36">
        <v>836</v>
      </c>
      <c r="K36">
        <v>151</v>
      </c>
      <c r="L36">
        <v>3277</v>
      </c>
      <c r="M36">
        <v>1295</v>
      </c>
      <c r="N36">
        <v>1982</v>
      </c>
    </row>
    <row r="37" spans="1:14" x14ac:dyDescent="0.25">
      <c r="A37">
        <v>17031030603</v>
      </c>
      <c r="B37">
        <v>2053</v>
      </c>
      <c r="C37">
        <v>808</v>
      </c>
      <c r="D37">
        <v>174</v>
      </c>
      <c r="E37">
        <v>145</v>
      </c>
      <c r="F37">
        <v>909</v>
      </c>
      <c r="G37">
        <v>94</v>
      </c>
      <c r="H37">
        <v>153</v>
      </c>
      <c r="I37">
        <v>721</v>
      </c>
      <c r="J37">
        <v>618</v>
      </c>
      <c r="K37">
        <v>96</v>
      </c>
      <c r="L37">
        <v>2053</v>
      </c>
      <c r="M37">
        <v>203</v>
      </c>
      <c r="N37">
        <v>1850</v>
      </c>
    </row>
    <row r="38" spans="1:14" x14ac:dyDescent="0.25">
      <c r="A38">
        <v>17031030604</v>
      </c>
      <c r="B38">
        <v>2996</v>
      </c>
      <c r="C38">
        <v>750</v>
      </c>
      <c r="D38">
        <v>715</v>
      </c>
      <c r="E38">
        <v>77</v>
      </c>
      <c r="F38">
        <v>1368</v>
      </c>
      <c r="G38">
        <v>48</v>
      </c>
      <c r="H38">
        <v>406</v>
      </c>
      <c r="I38">
        <v>571</v>
      </c>
      <c r="J38">
        <v>859</v>
      </c>
      <c r="K38">
        <v>167</v>
      </c>
      <c r="L38">
        <v>2996</v>
      </c>
      <c r="M38">
        <v>809</v>
      </c>
      <c r="N38">
        <v>2187</v>
      </c>
    </row>
    <row r="39" spans="1:14" x14ac:dyDescent="0.25">
      <c r="A39">
        <v>17031030701</v>
      </c>
      <c r="B39">
        <v>2061</v>
      </c>
      <c r="C39">
        <v>547</v>
      </c>
      <c r="D39">
        <v>281</v>
      </c>
      <c r="E39">
        <v>162</v>
      </c>
      <c r="F39">
        <v>1049</v>
      </c>
      <c r="G39">
        <v>324</v>
      </c>
      <c r="H39">
        <v>314</v>
      </c>
      <c r="I39">
        <v>401</v>
      </c>
      <c r="J39">
        <v>386</v>
      </c>
      <c r="K39">
        <v>107</v>
      </c>
      <c r="L39">
        <v>1383</v>
      </c>
      <c r="M39">
        <v>359</v>
      </c>
      <c r="N39">
        <v>1024</v>
      </c>
    </row>
    <row r="40" spans="1:14" x14ac:dyDescent="0.25">
      <c r="A40">
        <v>17031030702</v>
      </c>
      <c r="B40">
        <v>1654</v>
      </c>
      <c r="C40">
        <v>0</v>
      </c>
      <c r="D40">
        <v>423</v>
      </c>
      <c r="E40">
        <v>101</v>
      </c>
      <c r="F40">
        <v>1130</v>
      </c>
      <c r="G40">
        <v>165</v>
      </c>
      <c r="H40">
        <v>136</v>
      </c>
      <c r="I40">
        <v>285</v>
      </c>
      <c r="J40">
        <v>428</v>
      </c>
      <c r="K40">
        <v>143</v>
      </c>
      <c r="L40">
        <v>1654</v>
      </c>
      <c r="M40">
        <v>1253</v>
      </c>
      <c r="N40">
        <v>401</v>
      </c>
    </row>
    <row r="41" spans="1:14" x14ac:dyDescent="0.25">
      <c r="A41">
        <v>17031030703</v>
      </c>
      <c r="B41">
        <v>2671</v>
      </c>
      <c r="C41">
        <v>519</v>
      </c>
      <c r="D41">
        <v>288</v>
      </c>
      <c r="E41">
        <v>164</v>
      </c>
      <c r="F41">
        <v>1704</v>
      </c>
      <c r="G41">
        <v>183</v>
      </c>
      <c r="H41">
        <v>390</v>
      </c>
      <c r="I41">
        <v>533</v>
      </c>
      <c r="J41">
        <v>715</v>
      </c>
      <c r="K41">
        <v>148</v>
      </c>
      <c r="L41">
        <v>2671</v>
      </c>
      <c r="M41">
        <v>878</v>
      </c>
      <c r="N41">
        <v>1793</v>
      </c>
    </row>
    <row r="42" spans="1:14" x14ac:dyDescent="0.25">
      <c r="A42">
        <v>17031030706</v>
      </c>
      <c r="B42">
        <v>3233</v>
      </c>
      <c r="C42">
        <v>490</v>
      </c>
      <c r="D42">
        <v>536</v>
      </c>
      <c r="E42">
        <v>365</v>
      </c>
      <c r="F42">
        <v>1819</v>
      </c>
      <c r="G42">
        <v>277</v>
      </c>
      <c r="H42">
        <v>441</v>
      </c>
      <c r="I42">
        <v>436</v>
      </c>
      <c r="J42">
        <v>927</v>
      </c>
      <c r="K42">
        <v>242</v>
      </c>
      <c r="L42">
        <v>3233</v>
      </c>
      <c r="M42">
        <v>1301</v>
      </c>
      <c r="N42">
        <v>1932</v>
      </c>
    </row>
    <row r="43" spans="1:14" x14ac:dyDescent="0.25">
      <c r="A43">
        <v>17031030800</v>
      </c>
      <c r="B43">
        <v>4323</v>
      </c>
      <c r="C43">
        <v>15</v>
      </c>
      <c r="D43">
        <v>504</v>
      </c>
      <c r="E43">
        <v>367</v>
      </c>
      <c r="F43">
        <v>3380</v>
      </c>
      <c r="G43">
        <v>123</v>
      </c>
      <c r="H43">
        <v>367</v>
      </c>
      <c r="I43">
        <v>516</v>
      </c>
      <c r="J43">
        <v>1197</v>
      </c>
      <c r="K43">
        <v>225</v>
      </c>
      <c r="L43">
        <v>4323</v>
      </c>
      <c r="M43">
        <v>2021</v>
      </c>
      <c r="N43">
        <v>2302</v>
      </c>
    </row>
    <row r="44" spans="1:14" x14ac:dyDescent="0.25">
      <c r="A44">
        <v>17031030900</v>
      </c>
      <c r="B44">
        <v>2975</v>
      </c>
      <c r="C44">
        <v>163</v>
      </c>
      <c r="D44">
        <v>288</v>
      </c>
      <c r="E44">
        <v>495</v>
      </c>
      <c r="F44">
        <v>1967</v>
      </c>
      <c r="G44">
        <v>251</v>
      </c>
      <c r="H44">
        <v>256</v>
      </c>
      <c r="I44">
        <v>436</v>
      </c>
      <c r="J44">
        <v>965</v>
      </c>
      <c r="K44">
        <v>127</v>
      </c>
      <c r="L44">
        <v>2861</v>
      </c>
      <c r="M44">
        <v>1640</v>
      </c>
      <c r="N44">
        <v>1221</v>
      </c>
    </row>
    <row r="45" spans="1:14" x14ac:dyDescent="0.25">
      <c r="A45">
        <v>17031031000</v>
      </c>
      <c r="B45">
        <v>3359</v>
      </c>
      <c r="C45">
        <v>133</v>
      </c>
      <c r="D45">
        <v>132</v>
      </c>
      <c r="E45">
        <v>961</v>
      </c>
      <c r="F45">
        <v>2083</v>
      </c>
      <c r="G45">
        <v>398</v>
      </c>
      <c r="H45">
        <v>253</v>
      </c>
      <c r="I45">
        <v>363</v>
      </c>
      <c r="J45">
        <v>1039</v>
      </c>
      <c r="K45">
        <v>147</v>
      </c>
      <c r="L45">
        <v>3291</v>
      </c>
      <c r="M45">
        <v>1418</v>
      </c>
      <c r="N45">
        <v>1873</v>
      </c>
    </row>
    <row r="46" spans="1:14" x14ac:dyDescent="0.25">
      <c r="A46">
        <v>17031031100</v>
      </c>
      <c r="B46">
        <v>4451</v>
      </c>
      <c r="C46">
        <v>109</v>
      </c>
      <c r="D46">
        <v>958</v>
      </c>
      <c r="E46">
        <v>951</v>
      </c>
      <c r="F46">
        <v>2312</v>
      </c>
      <c r="G46">
        <v>338</v>
      </c>
      <c r="H46">
        <v>791</v>
      </c>
      <c r="I46">
        <v>622</v>
      </c>
      <c r="J46">
        <v>1169</v>
      </c>
      <c r="K46">
        <v>178</v>
      </c>
      <c r="L46">
        <v>4451</v>
      </c>
      <c r="M46">
        <v>1247</v>
      </c>
      <c r="N46">
        <v>3204</v>
      </c>
    </row>
    <row r="47" spans="1:14" x14ac:dyDescent="0.25">
      <c r="A47">
        <v>17031031200</v>
      </c>
      <c r="B47">
        <v>5920</v>
      </c>
      <c r="C47">
        <v>1858</v>
      </c>
      <c r="D47">
        <v>1164</v>
      </c>
      <c r="E47">
        <v>770</v>
      </c>
      <c r="F47">
        <v>1835</v>
      </c>
      <c r="G47">
        <v>1004</v>
      </c>
      <c r="H47">
        <v>1323</v>
      </c>
      <c r="I47">
        <v>937</v>
      </c>
      <c r="J47">
        <v>818</v>
      </c>
      <c r="K47">
        <v>130</v>
      </c>
      <c r="L47">
        <v>5647</v>
      </c>
      <c r="M47">
        <v>1416</v>
      </c>
      <c r="N47">
        <v>4231</v>
      </c>
    </row>
    <row r="48" spans="1:14" x14ac:dyDescent="0.25">
      <c r="A48">
        <v>17031031300</v>
      </c>
      <c r="B48">
        <v>6544</v>
      </c>
      <c r="C48">
        <v>1212</v>
      </c>
      <c r="D48">
        <v>1587</v>
      </c>
      <c r="E48">
        <v>575</v>
      </c>
      <c r="F48">
        <v>3010</v>
      </c>
      <c r="G48">
        <v>894</v>
      </c>
      <c r="H48">
        <v>1126</v>
      </c>
      <c r="I48">
        <v>1087</v>
      </c>
      <c r="J48">
        <v>1251</v>
      </c>
      <c r="K48">
        <v>230</v>
      </c>
      <c r="L48">
        <v>5909</v>
      </c>
      <c r="M48">
        <v>2047</v>
      </c>
      <c r="N48">
        <v>3862</v>
      </c>
    </row>
    <row r="49" spans="1:14" x14ac:dyDescent="0.25">
      <c r="A49">
        <v>17031031400</v>
      </c>
      <c r="B49">
        <v>4932</v>
      </c>
      <c r="C49">
        <v>350</v>
      </c>
      <c r="D49">
        <v>427</v>
      </c>
      <c r="E49">
        <v>362</v>
      </c>
      <c r="F49">
        <v>3733</v>
      </c>
      <c r="G49">
        <v>287</v>
      </c>
      <c r="H49">
        <v>213</v>
      </c>
      <c r="I49">
        <v>598</v>
      </c>
      <c r="J49">
        <v>1808</v>
      </c>
      <c r="K49">
        <v>230</v>
      </c>
      <c r="L49">
        <v>4743</v>
      </c>
      <c r="M49">
        <v>3166</v>
      </c>
      <c r="N49">
        <v>1577</v>
      </c>
    </row>
    <row r="50" spans="1:14" x14ac:dyDescent="0.25">
      <c r="A50">
        <v>17031031501</v>
      </c>
      <c r="B50">
        <v>4543</v>
      </c>
      <c r="C50">
        <v>1401</v>
      </c>
      <c r="D50">
        <v>1123</v>
      </c>
      <c r="E50">
        <v>686</v>
      </c>
      <c r="F50">
        <v>1275</v>
      </c>
      <c r="G50">
        <v>815</v>
      </c>
      <c r="H50">
        <v>1089</v>
      </c>
      <c r="I50">
        <v>647</v>
      </c>
      <c r="J50">
        <v>504</v>
      </c>
      <c r="K50">
        <v>155</v>
      </c>
      <c r="L50">
        <v>3820</v>
      </c>
      <c r="M50">
        <v>382</v>
      </c>
      <c r="N50">
        <v>3438</v>
      </c>
    </row>
    <row r="51" spans="1:14" x14ac:dyDescent="0.25">
      <c r="A51">
        <v>17031031502</v>
      </c>
      <c r="B51">
        <v>4942</v>
      </c>
      <c r="C51">
        <v>2220</v>
      </c>
      <c r="D51">
        <v>337</v>
      </c>
      <c r="E51">
        <v>864</v>
      </c>
      <c r="F51">
        <v>1487</v>
      </c>
      <c r="G51">
        <v>538</v>
      </c>
      <c r="H51">
        <v>801</v>
      </c>
      <c r="I51">
        <v>926</v>
      </c>
      <c r="J51">
        <v>915</v>
      </c>
      <c r="K51">
        <v>148</v>
      </c>
      <c r="L51">
        <v>4685</v>
      </c>
      <c r="M51">
        <v>612</v>
      </c>
      <c r="N51">
        <v>4073</v>
      </c>
    </row>
    <row r="52" spans="1:14" x14ac:dyDescent="0.25">
      <c r="A52">
        <v>17031031700</v>
      </c>
      <c r="B52">
        <v>6769</v>
      </c>
      <c r="C52">
        <v>1345</v>
      </c>
      <c r="D52">
        <v>529</v>
      </c>
      <c r="E52">
        <v>1159</v>
      </c>
      <c r="F52">
        <v>3739</v>
      </c>
      <c r="G52">
        <v>701</v>
      </c>
      <c r="H52">
        <v>1140</v>
      </c>
      <c r="I52">
        <v>876</v>
      </c>
      <c r="J52">
        <v>1672</v>
      </c>
      <c r="K52">
        <v>243</v>
      </c>
      <c r="L52">
        <v>6608</v>
      </c>
      <c r="M52">
        <v>1961</v>
      </c>
      <c r="N52">
        <v>4647</v>
      </c>
    </row>
    <row r="53" spans="1:14" x14ac:dyDescent="0.25">
      <c r="A53">
        <v>17031031800</v>
      </c>
      <c r="B53">
        <v>1802</v>
      </c>
      <c r="C53">
        <v>38</v>
      </c>
      <c r="D53">
        <v>138</v>
      </c>
      <c r="E53">
        <v>221</v>
      </c>
      <c r="F53">
        <v>1403</v>
      </c>
      <c r="G53">
        <v>49</v>
      </c>
      <c r="H53">
        <v>114</v>
      </c>
      <c r="I53">
        <v>273</v>
      </c>
      <c r="J53">
        <v>523</v>
      </c>
      <c r="K53">
        <v>141</v>
      </c>
      <c r="L53">
        <v>1773</v>
      </c>
      <c r="M53">
        <v>916</v>
      </c>
      <c r="N53">
        <v>857</v>
      </c>
    </row>
    <row r="54" spans="1:14" x14ac:dyDescent="0.25">
      <c r="A54">
        <v>17031031900</v>
      </c>
      <c r="B54">
        <v>2271</v>
      </c>
      <c r="C54">
        <v>224</v>
      </c>
      <c r="D54">
        <v>181</v>
      </c>
      <c r="E54">
        <v>374</v>
      </c>
      <c r="F54">
        <v>1460</v>
      </c>
      <c r="G54">
        <v>31</v>
      </c>
      <c r="H54">
        <v>320</v>
      </c>
      <c r="I54">
        <v>435</v>
      </c>
      <c r="J54">
        <v>642</v>
      </c>
      <c r="K54">
        <v>114</v>
      </c>
      <c r="L54">
        <v>2271</v>
      </c>
      <c r="M54">
        <v>792</v>
      </c>
      <c r="N54">
        <v>1479</v>
      </c>
    </row>
    <row r="55" spans="1:14" x14ac:dyDescent="0.25">
      <c r="A55">
        <v>17031032100</v>
      </c>
      <c r="B55">
        <v>6997</v>
      </c>
      <c r="C55">
        <v>991</v>
      </c>
      <c r="D55">
        <v>506</v>
      </c>
      <c r="E55">
        <v>1143</v>
      </c>
      <c r="F55">
        <v>4320</v>
      </c>
      <c r="G55">
        <v>661</v>
      </c>
      <c r="H55">
        <v>753</v>
      </c>
      <c r="I55">
        <v>952</v>
      </c>
      <c r="J55">
        <v>1845</v>
      </c>
      <c r="K55">
        <v>245</v>
      </c>
      <c r="L55">
        <v>6902</v>
      </c>
      <c r="M55">
        <v>1650</v>
      </c>
      <c r="N55">
        <v>5252</v>
      </c>
    </row>
    <row r="56" spans="1:14" x14ac:dyDescent="0.25">
      <c r="A56">
        <v>17031040100</v>
      </c>
      <c r="B56">
        <v>4110</v>
      </c>
      <c r="C56">
        <v>195</v>
      </c>
      <c r="D56">
        <v>326</v>
      </c>
      <c r="E56">
        <v>780</v>
      </c>
      <c r="F56">
        <v>2624</v>
      </c>
      <c r="G56">
        <v>456</v>
      </c>
      <c r="H56">
        <v>649</v>
      </c>
      <c r="I56">
        <v>546</v>
      </c>
      <c r="J56">
        <v>1009</v>
      </c>
      <c r="K56">
        <v>96</v>
      </c>
      <c r="L56">
        <v>3857</v>
      </c>
      <c r="M56">
        <v>2169</v>
      </c>
      <c r="N56">
        <v>1688</v>
      </c>
    </row>
    <row r="57" spans="1:14" x14ac:dyDescent="0.25">
      <c r="A57">
        <v>17031040201</v>
      </c>
      <c r="B57">
        <v>5754</v>
      </c>
      <c r="C57">
        <v>135</v>
      </c>
      <c r="D57">
        <v>717</v>
      </c>
      <c r="E57">
        <v>1069</v>
      </c>
      <c r="F57">
        <v>3630</v>
      </c>
      <c r="G57">
        <v>776</v>
      </c>
      <c r="H57">
        <v>766</v>
      </c>
      <c r="I57">
        <v>633</v>
      </c>
      <c r="J57">
        <v>1314</v>
      </c>
      <c r="K57">
        <v>190</v>
      </c>
      <c r="L57">
        <v>5754</v>
      </c>
      <c r="M57">
        <v>2281</v>
      </c>
      <c r="N57">
        <v>3473</v>
      </c>
    </row>
    <row r="58" spans="1:14" x14ac:dyDescent="0.25">
      <c r="A58">
        <v>17031040202</v>
      </c>
      <c r="B58">
        <v>6633</v>
      </c>
      <c r="C58">
        <v>637</v>
      </c>
      <c r="D58">
        <v>1892</v>
      </c>
      <c r="E58">
        <v>738</v>
      </c>
      <c r="F58">
        <v>3365</v>
      </c>
      <c r="G58">
        <v>873</v>
      </c>
      <c r="H58">
        <v>1045</v>
      </c>
      <c r="I58">
        <v>1188</v>
      </c>
      <c r="J58">
        <v>1382</v>
      </c>
      <c r="K58">
        <v>118</v>
      </c>
      <c r="L58">
        <v>6558</v>
      </c>
      <c r="M58">
        <v>2881</v>
      </c>
      <c r="N58">
        <v>3677</v>
      </c>
    </row>
    <row r="59" spans="1:14" x14ac:dyDescent="0.25">
      <c r="A59">
        <v>17031040300</v>
      </c>
      <c r="B59">
        <v>2528</v>
      </c>
      <c r="C59">
        <v>232</v>
      </c>
      <c r="D59">
        <v>785</v>
      </c>
      <c r="E59">
        <v>313</v>
      </c>
      <c r="F59">
        <v>1182</v>
      </c>
      <c r="G59">
        <v>139</v>
      </c>
      <c r="H59">
        <v>340</v>
      </c>
      <c r="I59">
        <v>426</v>
      </c>
      <c r="J59">
        <v>550</v>
      </c>
      <c r="K59">
        <v>115</v>
      </c>
      <c r="L59">
        <v>2528</v>
      </c>
      <c r="M59">
        <v>1621</v>
      </c>
      <c r="N59">
        <v>907</v>
      </c>
    </row>
    <row r="60" spans="1:14" x14ac:dyDescent="0.25">
      <c r="A60">
        <v>17031040401</v>
      </c>
      <c r="B60">
        <v>2746</v>
      </c>
      <c r="C60">
        <v>89</v>
      </c>
      <c r="D60">
        <v>217</v>
      </c>
      <c r="E60">
        <v>480</v>
      </c>
      <c r="F60">
        <v>1821</v>
      </c>
      <c r="G60">
        <v>425</v>
      </c>
      <c r="H60">
        <v>308</v>
      </c>
      <c r="I60">
        <v>277</v>
      </c>
      <c r="J60">
        <v>752</v>
      </c>
      <c r="K60">
        <v>152</v>
      </c>
      <c r="L60">
        <v>2746</v>
      </c>
      <c r="M60">
        <v>1695</v>
      </c>
      <c r="N60">
        <v>1051</v>
      </c>
    </row>
    <row r="61" spans="1:14" x14ac:dyDescent="0.25">
      <c r="A61">
        <v>17031040402</v>
      </c>
      <c r="B61">
        <v>4658</v>
      </c>
      <c r="C61">
        <v>195</v>
      </c>
      <c r="D61">
        <v>143</v>
      </c>
      <c r="E61">
        <v>881</v>
      </c>
      <c r="F61">
        <v>3213</v>
      </c>
      <c r="G61">
        <v>381</v>
      </c>
      <c r="H61">
        <v>214</v>
      </c>
      <c r="I61">
        <v>385</v>
      </c>
      <c r="J61">
        <v>1552</v>
      </c>
      <c r="K61">
        <v>265</v>
      </c>
      <c r="L61">
        <v>4658</v>
      </c>
      <c r="M61">
        <v>1711</v>
      </c>
      <c r="N61">
        <v>2947</v>
      </c>
    </row>
    <row r="62" spans="1:14" x14ac:dyDescent="0.25">
      <c r="A62">
        <v>17031040600</v>
      </c>
      <c r="B62">
        <v>2607</v>
      </c>
      <c r="C62">
        <v>34</v>
      </c>
      <c r="D62">
        <v>112</v>
      </c>
      <c r="E62">
        <v>746</v>
      </c>
      <c r="F62">
        <v>1642</v>
      </c>
      <c r="G62">
        <v>20</v>
      </c>
      <c r="H62">
        <v>278</v>
      </c>
      <c r="I62">
        <v>355</v>
      </c>
      <c r="J62">
        <v>748</v>
      </c>
      <c r="K62">
        <v>104</v>
      </c>
      <c r="L62">
        <v>2607</v>
      </c>
      <c r="M62">
        <v>1112</v>
      </c>
      <c r="N62">
        <v>1495</v>
      </c>
    </row>
    <row r="63" spans="1:14" x14ac:dyDescent="0.25">
      <c r="A63">
        <v>17031040700</v>
      </c>
      <c r="B63">
        <v>3184</v>
      </c>
      <c r="C63">
        <v>92</v>
      </c>
      <c r="D63">
        <v>207</v>
      </c>
      <c r="E63">
        <v>513</v>
      </c>
      <c r="F63">
        <v>2300</v>
      </c>
      <c r="G63">
        <v>231</v>
      </c>
      <c r="H63">
        <v>268</v>
      </c>
      <c r="I63">
        <v>563</v>
      </c>
      <c r="J63">
        <v>836</v>
      </c>
      <c r="K63">
        <v>182</v>
      </c>
      <c r="L63">
        <v>3106</v>
      </c>
      <c r="M63">
        <v>1272</v>
      </c>
      <c r="N63">
        <v>1834</v>
      </c>
    </row>
    <row r="64" spans="1:14" x14ac:dyDescent="0.25">
      <c r="A64">
        <v>17031040800</v>
      </c>
      <c r="B64">
        <v>1614</v>
      </c>
      <c r="C64">
        <v>46</v>
      </c>
      <c r="D64">
        <v>93</v>
      </c>
      <c r="E64">
        <v>229</v>
      </c>
      <c r="F64">
        <v>1189</v>
      </c>
      <c r="G64">
        <v>148</v>
      </c>
      <c r="H64">
        <v>158</v>
      </c>
      <c r="I64">
        <v>322</v>
      </c>
      <c r="J64">
        <v>352</v>
      </c>
      <c r="K64">
        <v>94</v>
      </c>
      <c r="L64">
        <v>1534</v>
      </c>
      <c r="M64">
        <v>732</v>
      </c>
      <c r="N64">
        <v>802</v>
      </c>
    </row>
    <row r="65" spans="1:14" x14ac:dyDescent="0.25">
      <c r="A65">
        <v>17031040900</v>
      </c>
      <c r="B65">
        <v>1810</v>
      </c>
      <c r="C65">
        <v>9</v>
      </c>
      <c r="D65">
        <v>61</v>
      </c>
      <c r="E65">
        <v>319</v>
      </c>
      <c r="F65">
        <v>1388</v>
      </c>
      <c r="G65">
        <v>91</v>
      </c>
      <c r="H65">
        <v>221</v>
      </c>
      <c r="I65">
        <v>259</v>
      </c>
      <c r="J65">
        <v>477</v>
      </c>
      <c r="K65">
        <v>139</v>
      </c>
      <c r="L65">
        <v>1810</v>
      </c>
      <c r="M65">
        <v>868</v>
      </c>
      <c r="N65">
        <v>942</v>
      </c>
    </row>
    <row r="66" spans="1:14" x14ac:dyDescent="0.25">
      <c r="A66">
        <v>17031050100</v>
      </c>
      <c r="B66">
        <v>2193</v>
      </c>
      <c r="C66">
        <v>59</v>
      </c>
      <c r="D66">
        <v>164</v>
      </c>
      <c r="E66">
        <v>88</v>
      </c>
      <c r="F66">
        <v>1871</v>
      </c>
      <c r="G66">
        <v>84</v>
      </c>
      <c r="H66">
        <v>126</v>
      </c>
      <c r="I66">
        <v>303</v>
      </c>
      <c r="J66">
        <v>849</v>
      </c>
      <c r="K66">
        <v>105</v>
      </c>
      <c r="L66">
        <v>2193</v>
      </c>
      <c r="M66">
        <v>996</v>
      </c>
      <c r="N66">
        <v>1197</v>
      </c>
    </row>
    <row r="67" spans="1:14" x14ac:dyDescent="0.25">
      <c r="A67">
        <v>17031050200</v>
      </c>
      <c r="B67">
        <v>4454</v>
      </c>
      <c r="C67">
        <v>102</v>
      </c>
      <c r="D67">
        <v>399</v>
      </c>
      <c r="E67">
        <v>996</v>
      </c>
      <c r="F67">
        <v>2969</v>
      </c>
      <c r="G67">
        <v>270</v>
      </c>
      <c r="H67">
        <v>535</v>
      </c>
      <c r="I67">
        <v>554</v>
      </c>
      <c r="J67">
        <v>1218</v>
      </c>
      <c r="K67">
        <v>187</v>
      </c>
      <c r="L67">
        <v>4454</v>
      </c>
      <c r="M67">
        <v>2759</v>
      </c>
      <c r="N67">
        <v>1695</v>
      </c>
    </row>
    <row r="68" spans="1:14" x14ac:dyDescent="0.25">
      <c r="A68">
        <v>17031050300</v>
      </c>
      <c r="B68">
        <v>2486</v>
      </c>
      <c r="C68">
        <v>0</v>
      </c>
      <c r="D68">
        <v>91</v>
      </c>
      <c r="E68">
        <v>195</v>
      </c>
      <c r="F68">
        <v>2112</v>
      </c>
      <c r="G68">
        <v>87</v>
      </c>
      <c r="H68">
        <v>473</v>
      </c>
      <c r="I68">
        <v>317</v>
      </c>
      <c r="J68">
        <v>673</v>
      </c>
      <c r="K68">
        <v>110</v>
      </c>
      <c r="L68">
        <v>2486</v>
      </c>
      <c r="M68">
        <v>1682</v>
      </c>
      <c r="N68">
        <v>804</v>
      </c>
    </row>
    <row r="69" spans="1:14" x14ac:dyDescent="0.25">
      <c r="A69">
        <v>17031050500</v>
      </c>
      <c r="B69">
        <v>5179</v>
      </c>
      <c r="C69">
        <v>12</v>
      </c>
      <c r="D69">
        <v>102</v>
      </c>
      <c r="E69">
        <v>398</v>
      </c>
      <c r="F69">
        <v>4336</v>
      </c>
      <c r="G69">
        <v>135</v>
      </c>
      <c r="H69">
        <v>491</v>
      </c>
      <c r="I69">
        <v>515</v>
      </c>
      <c r="J69">
        <v>1523</v>
      </c>
      <c r="K69">
        <v>259</v>
      </c>
      <c r="L69">
        <v>5179</v>
      </c>
      <c r="M69">
        <v>3356</v>
      </c>
      <c r="N69">
        <v>1823</v>
      </c>
    </row>
    <row r="70" spans="1:14" x14ac:dyDescent="0.25">
      <c r="A70">
        <v>17031050600</v>
      </c>
      <c r="B70">
        <v>1906</v>
      </c>
      <c r="C70">
        <v>11</v>
      </c>
      <c r="D70">
        <v>84</v>
      </c>
      <c r="E70">
        <v>121</v>
      </c>
      <c r="F70">
        <v>1659</v>
      </c>
      <c r="G70">
        <v>57</v>
      </c>
      <c r="H70">
        <v>145</v>
      </c>
      <c r="I70">
        <v>275</v>
      </c>
      <c r="J70">
        <v>871</v>
      </c>
      <c r="K70">
        <v>80</v>
      </c>
      <c r="L70">
        <v>1906</v>
      </c>
      <c r="M70">
        <v>888</v>
      </c>
      <c r="N70">
        <v>1018</v>
      </c>
    </row>
    <row r="71" spans="1:14" x14ac:dyDescent="0.25">
      <c r="A71">
        <v>17031050700</v>
      </c>
      <c r="B71">
        <v>1726</v>
      </c>
      <c r="C71">
        <v>97</v>
      </c>
      <c r="D71">
        <v>0</v>
      </c>
      <c r="E71">
        <v>208</v>
      </c>
      <c r="F71">
        <v>1337</v>
      </c>
      <c r="G71">
        <v>34</v>
      </c>
      <c r="H71">
        <v>208</v>
      </c>
      <c r="I71">
        <v>202</v>
      </c>
      <c r="J71">
        <v>540</v>
      </c>
      <c r="K71">
        <v>116</v>
      </c>
      <c r="L71">
        <v>1726</v>
      </c>
      <c r="M71">
        <v>1247</v>
      </c>
      <c r="N71">
        <v>479</v>
      </c>
    </row>
    <row r="72" spans="1:14" x14ac:dyDescent="0.25">
      <c r="A72">
        <v>17031050800</v>
      </c>
      <c r="B72">
        <v>1361</v>
      </c>
      <c r="C72">
        <v>0</v>
      </c>
      <c r="D72">
        <v>57</v>
      </c>
      <c r="E72">
        <v>297</v>
      </c>
      <c r="F72">
        <v>970</v>
      </c>
      <c r="G72">
        <v>77</v>
      </c>
      <c r="H72">
        <v>74</v>
      </c>
      <c r="I72">
        <v>114</v>
      </c>
      <c r="J72">
        <v>383</v>
      </c>
      <c r="K72">
        <v>108</v>
      </c>
      <c r="L72">
        <v>1361</v>
      </c>
      <c r="M72">
        <v>716</v>
      </c>
      <c r="N72">
        <v>645</v>
      </c>
    </row>
    <row r="73" spans="1:14" x14ac:dyDescent="0.25">
      <c r="A73">
        <v>17031050900</v>
      </c>
      <c r="B73">
        <v>1453</v>
      </c>
      <c r="C73">
        <v>13</v>
      </c>
      <c r="D73">
        <v>94</v>
      </c>
      <c r="E73">
        <v>108</v>
      </c>
      <c r="F73">
        <v>1237</v>
      </c>
      <c r="G73">
        <v>45</v>
      </c>
      <c r="H73">
        <v>82</v>
      </c>
      <c r="I73">
        <v>46</v>
      </c>
      <c r="J73">
        <v>539</v>
      </c>
      <c r="K73">
        <v>139</v>
      </c>
      <c r="L73">
        <v>1453</v>
      </c>
      <c r="M73">
        <v>923</v>
      </c>
      <c r="N73">
        <v>530</v>
      </c>
    </row>
    <row r="74" spans="1:14" x14ac:dyDescent="0.25">
      <c r="A74">
        <v>17031051000</v>
      </c>
      <c r="B74">
        <v>1355</v>
      </c>
      <c r="C74">
        <v>0</v>
      </c>
      <c r="D74">
        <v>183</v>
      </c>
      <c r="E74">
        <v>158</v>
      </c>
      <c r="F74">
        <v>996</v>
      </c>
      <c r="G74">
        <v>102</v>
      </c>
      <c r="H74">
        <v>101</v>
      </c>
      <c r="I74">
        <v>169</v>
      </c>
      <c r="J74">
        <v>565</v>
      </c>
      <c r="K74">
        <v>85</v>
      </c>
      <c r="L74">
        <v>1355</v>
      </c>
      <c r="M74">
        <v>712</v>
      </c>
      <c r="N74">
        <v>643</v>
      </c>
    </row>
    <row r="75" spans="1:14" x14ac:dyDescent="0.25">
      <c r="A75">
        <v>17031051100</v>
      </c>
      <c r="B75">
        <v>1656</v>
      </c>
      <c r="C75">
        <v>135</v>
      </c>
      <c r="D75">
        <v>38</v>
      </c>
      <c r="E75">
        <v>160</v>
      </c>
      <c r="F75">
        <v>1278</v>
      </c>
      <c r="G75">
        <v>9</v>
      </c>
      <c r="H75">
        <v>171</v>
      </c>
      <c r="I75">
        <v>70</v>
      </c>
      <c r="J75">
        <v>485</v>
      </c>
      <c r="K75">
        <v>128</v>
      </c>
      <c r="L75">
        <v>1656</v>
      </c>
      <c r="M75">
        <v>786</v>
      </c>
      <c r="N75">
        <v>870</v>
      </c>
    </row>
    <row r="76" spans="1:14" x14ac:dyDescent="0.25">
      <c r="A76">
        <v>17031051200</v>
      </c>
      <c r="B76">
        <v>1862</v>
      </c>
      <c r="C76">
        <v>26</v>
      </c>
      <c r="D76">
        <v>88</v>
      </c>
      <c r="E76">
        <v>165</v>
      </c>
      <c r="F76">
        <v>1564</v>
      </c>
      <c r="G76">
        <v>152</v>
      </c>
      <c r="H76">
        <v>159</v>
      </c>
      <c r="I76">
        <v>195</v>
      </c>
      <c r="J76">
        <v>587</v>
      </c>
      <c r="K76">
        <v>99</v>
      </c>
      <c r="L76">
        <v>1769</v>
      </c>
      <c r="M76">
        <v>1064</v>
      </c>
      <c r="N76">
        <v>705</v>
      </c>
    </row>
    <row r="77" spans="1:14" x14ac:dyDescent="0.25">
      <c r="A77">
        <v>17031051300</v>
      </c>
      <c r="B77">
        <v>2773</v>
      </c>
      <c r="C77">
        <v>0</v>
      </c>
      <c r="D77">
        <v>117</v>
      </c>
      <c r="E77">
        <v>274</v>
      </c>
      <c r="F77">
        <v>2345</v>
      </c>
      <c r="G77">
        <v>74</v>
      </c>
      <c r="H77">
        <v>238</v>
      </c>
      <c r="I77">
        <v>293</v>
      </c>
      <c r="J77">
        <v>943</v>
      </c>
      <c r="K77">
        <v>164</v>
      </c>
      <c r="L77">
        <v>2773</v>
      </c>
      <c r="M77">
        <v>2134</v>
      </c>
      <c r="N77">
        <v>639</v>
      </c>
    </row>
    <row r="78" spans="1:14" x14ac:dyDescent="0.25">
      <c r="A78">
        <v>17031051400</v>
      </c>
      <c r="B78">
        <v>2387</v>
      </c>
      <c r="C78">
        <v>442</v>
      </c>
      <c r="D78">
        <v>109</v>
      </c>
      <c r="E78">
        <v>380</v>
      </c>
      <c r="F78">
        <v>1416</v>
      </c>
      <c r="G78">
        <v>94</v>
      </c>
      <c r="H78">
        <v>285</v>
      </c>
      <c r="I78">
        <v>376</v>
      </c>
      <c r="J78">
        <v>704</v>
      </c>
      <c r="K78">
        <v>93</v>
      </c>
      <c r="L78">
        <v>2387</v>
      </c>
      <c r="M78">
        <v>1286</v>
      </c>
      <c r="N78">
        <v>1101</v>
      </c>
    </row>
    <row r="79" spans="1:14" x14ac:dyDescent="0.25">
      <c r="A79">
        <v>17031060100</v>
      </c>
      <c r="B79">
        <v>2795</v>
      </c>
      <c r="C79">
        <v>84</v>
      </c>
      <c r="D79">
        <v>63</v>
      </c>
      <c r="E79">
        <v>581</v>
      </c>
      <c r="F79">
        <v>2055</v>
      </c>
      <c r="G79">
        <v>46</v>
      </c>
      <c r="H79">
        <v>83</v>
      </c>
      <c r="I79">
        <v>473</v>
      </c>
      <c r="J79">
        <v>993</v>
      </c>
      <c r="K79">
        <v>144</v>
      </c>
      <c r="L79">
        <v>2795</v>
      </c>
      <c r="M79">
        <v>1569</v>
      </c>
      <c r="N79">
        <v>1226</v>
      </c>
    </row>
    <row r="80" spans="1:14" x14ac:dyDescent="0.25">
      <c r="A80">
        <v>17031060200</v>
      </c>
      <c r="B80">
        <v>2109</v>
      </c>
      <c r="C80">
        <v>28</v>
      </c>
      <c r="D80">
        <v>186</v>
      </c>
      <c r="E80">
        <v>520</v>
      </c>
      <c r="F80">
        <v>1375</v>
      </c>
      <c r="G80">
        <v>171</v>
      </c>
      <c r="H80">
        <v>283</v>
      </c>
      <c r="I80">
        <v>469</v>
      </c>
      <c r="J80">
        <v>520</v>
      </c>
      <c r="K80">
        <v>97</v>
      </c>
      <c r="L80">
        <v>2109</v>
      </c>
      <c r="M80">
        <v>657</v>
      </c>
      <c r="N80">
        <v>1452</v>
      </c>
    </row>
    <row r="81" spans="1:14" x14ac:dyDescent="0.25">
      <c r="A81">
        <v>17031060300</v>
      </c>
      <c r="B81">
        <v>3011</v>
      </c>
      <c r="C81">
        <v>15</v>
      </c>
      <c r="D81">
        <v>92</v>
      </c>
      <c r="E81">
        <v>143</v>
      </c>
      <c r="F81">
        <v>2761</v>
      </c>
      <c r="G81">
        <v>47</v>
      </c>
      <c r="H81">
        <v>133</v>
      </c>
      <c r="I81">
        <v>326</v>
      </c>
      <c r="J81">
        <v>885</v>
      </c>
      <c r="K81">
        <v>148</v>
      </c>
      <c r="L81">
        <v>3011</v>
      </c>
      <c r="M81">
        <v>1876</v>
      </c>
      <c r="N81">
        <v>1135</v>
      </c>
    </row>
    <row r="82" spans="1:14" x14ac:dyDescent="0.25">
      <c r="A82">
        <v>17031060400</v>
      </c>
      <c r="B82">
        <v>4049</v>
      </c>
      <c r="C82">
        <v>11</v>
      </c>
      <c r="D82">
        <v>140</v>
      </c>
      <c r="E82">
        <v>508</v>
      </c>
      <c r="F82">
        <v>3363</v>
      </c>
      <c r="G82">
        <v>68</v>
      </c>
      <c r="H82">
        <v>140</v>
      </c>
      <c r="I82">
        <v>310</v>
      </c>
      <c r="J82">
        <v>1146</v>
      </c>
      <c r="K82">
        <v>174</v>
      </c>
      <c r="L82">
        <v>4049</v>
      </c>
      <c r="M82">
        <v>2325</v>
      </c>
      <c r="N82">
        <v>1724</v>
      </c>
    </row>
    <row r="83" spans="1:14" x14ac:dyDescent="0.25">
      <c r="A83">
        <v>17031060500</v>
      </c>
      <c r="B83">
        <v>1162</v>
      </c>
      <c r="C83">
        <v>14</v>
      </c>
      <c r="D83">
        <v>58</v>
      </c>
      <c r="E83">
        <v>57</v>
      </c>
      <c r="F83">
        <v>1025</v>
      </c>
      <c r="G83">
        <v>94</v>
      </c>
      <c r="H83">
        <v>114</v>
      </c>
      <c r="I83">
        <v>166</v>
      </c>
      <c r="J83">
        <v>324</v>
      </c>
      <c r="K83">
        <v>58</v>
      </c>
      <c r="L83">
        <v>1162</v>
      </c>
      <c r="M83">
        <v>430</v>
      </c>
      <c r="N83">
        <v>732</v>
      </c>
    </row>
    <row r="84" spans="1:14" x14ac:dyDescent="0.25">
      <c r="A84">
        <v>17031060800</v>
      </c>
      <c r="B84">
        <v>4666</v>
      </c>
      <c r="C84">
        <v>168</v>
      </c>
      <c r="D84">
        <v>525</v>
      </c>
      <c r="E84">
        <v>318</v>
      </c>
      <c r="F84">
        <v>3658</v>
      </c>
      <c r="G84">
        <v>191</v>
      </c>
      <c r="H84">
        <v>232</v>
      </c>
      <c r="I84">
        <v>694</v>
      </c>
      <c r="J84">
        <v>1787</v>
      </c>
      <c r="K84">
        <v>273</v>
      </c>
      <c r="L84">
        <v>4666</v>
      </c>
      <c r="M84">
        <v>2689</v>
      </c>
      <c r="N84">
        <v>1977</v>
      </c>
    </row>
    <row r="85" spans="1:14" x14ac:dyDescent="0.25">
      <c r="A85">
        <v>17031060900</v>
      </c>
      <c r="B85">
        <v>6495</v>
      </c>
      <c r="C85">
        <v>664</v>
      </c>
      <c r="D85">
        <v>663</v>
      </c>
      <c r="E85">
        <v>689</v>
      </c>
      <c r="F85">
        <v>4339</v>
      </c>
      <c r="G85">
        <v>131</v>
      </c>
      <c r="H85">
        <v>381</v>
      </c>
      <c r="I85">
        <v>1057</v>
      </c>
      <c r="J85">
        <v>2370</v>
      </c>
      <c r="K85">
        <v>252</v>
      </c>
      <c r="L85">
        <v>6495</v>
      </c>
      <c r="M85">
        <v>3018</v>
      </c>
      <c r="N85">
        <v>3477</v>
      </c>
    </row>
    <row r="86" spans="1:14" x14ac:dyDescent="0.25">
      <c r="A86">
        <v>17031061000</v>
      </c>
      <c r="B86">
        <v>1641</v>
      </c>
      <c r="C86">
        <v>31</v>
      </c>
      <c r="D86">
        <v>147</v>
      </c>
      <c r="E86">
        <v>189</v>
      </c>
      <c r="F86">
        <v>1240</v>
      </c>
      <c r="G86">
        <v>31</v>
      </c>
      <c r="H86">
        <v>98</v>
      </c>
      <c r="I86">
        <v>128</v>
      </c>
      <c r="J86">
        <v>677</v>
      </c>
      <c r="K86">
        <v>105</v>
      </c>
      <c r="L86">
        <v>1641</v>
      </c>
      <c r="M86">
        <v>666</v>
      </c>
      <c r="N86">
        <v>975</v>
      </c>
    </row>
    <row r="87" spans="1:14" x14ac:dyDescent="0.25">
      <c r="A87">
        <v>17031061100</v>
      </c>
      <c r="B87">
        <v>1213</v>
      </c>
      <c r="C87">
        <v>0</v>
      </c>
      <c r="D87">
        <v>31</v>
      </c>
      <c r="E87">
        <v>21</v>
      </c>
      <c r="F87">
        <v>1161</v>
      </c>
      <c r="G87">
        <v>0</v>
      </c>
      <c r="H87">
        <v>77</v>
      </c>
      <c r="I87">
        <v>118</v>
      </c>
      <c r="J87">
        <v>487</v>
      </c>
      <c r="K87">
        <v>54</v>
      </c>
      <c r="L87">
        <v>1213</v>
      </c>
      <c r="M87">
        <v>393</v>
      </c>
      <c r="N87">
        <v>820</v>
      </c>
    </row>
    <row r="88" spans="1:14" x14ac:dyDescent="0.25">
      <c r="A88">
        <v>17031061200</v>
      </c>
      <c r="B88">
        <v>2059</v>
      </c>
      <c r="C88">
        <v>19</v>
      </c>
      <c r="D88">
        <v>135</v>
      </c>
      <c r="E88">
        <v>63</v>
      </c>
      <c r="F88">
        <v>1742</v>
      </c>
      <c r="G88">
        <v>25</v>
      </c>
      <c r="H88">
        <v>69</v>
      </c>
      <c r="I88">
        <v>191</v>
      </c>
      <c r="J88">
        <v>826</v>
      </c>
      <c r="K88">
        <v>88</v>
      </c>
      <c r="L88">
        <v>2059</v>
      </c>
      <c r="M88">
        <v>752</v>
      </c>
      <c r="N88">
        <v>1307</v>
      </c>
    </row>
    <row r="89" spans="1:14" x14ac:dyDescent="0.25">
      <c r="A89">
        <v>17031061500</v>
      </c>
      <c r="B89">
        <v>1872</v>
      </c>
      <c r="C89">
        <v>34</v>
      </c>
      <c r="D89">
        <v>35</v>
      </c>
      <c r="E89">
        <v>143</v>
      </c>
      <c r="F89">
        <v>1642</v>
      </c>
      <c r="G89">
        <v>38</v>
      </c>
      <c r="H89">
        <v>152</v>
      </c>
      <c r="I89">
        <v>139</v>
      </c>
      <c r="J89">
        <v>783</v>
      </c>
      <c r="K89">
        <v>151</v>
      </c>
      <c r="L89">
        <v>1872</v>
      </c>
      <c r="M89">
        <v>626</v>
      </c>
      <c r="N89">
        <v>1246</v>
      </c>
    </row>
    <row r="90" spans="1:14" x14ac:dyDescent="0.25">
      <c r="A90">
        <v>17031061800</v>
      </c>
      <c r="B90">
        <v>898</v>
      </c>
      <c r="C90">
        <v>9</v>
      </c>
      <c r="D90">
        <v>54</v>
      </c>
      <c r="E90">
        <v>94</v>
      </c>
      <c r="F90">
        <v>752</v>
      </c>
      <c r="G90">
        <v>37</v>
      </c>
      <c r="H90">
        <v>78</v>
      </c>
      <c r="I90">
        <v>96</v>
      </c>
      <c r="J90">
        <v>306</v>
      </c>
      <c r="K90">
        <v>93</v>
      </c>
      <c r="L90">
        <v>898</v>
      </c>
      <c r="M90">
        <v>229</v>
      </c>
      <c r="N90">
        <v>669</v>
      </c>
    </row>
    <row r="91" spans="1:14" x14ac:dyDescent="0.25">
      <c r="A91">
        <v>17031061901</v>
      </c>
      <c r="B91">
        <v>3701</v>
      </c>
      <c r="C91">
        <v>272</v>
      </c>
      <c r="D91">
        <v>274</v>
      </c>
      <c r="E91">
        <v>501</v>
      </c>
      <c r="F91">
        <v>2503</v>
      </c>
      <c r="G91">
        <v>58</v>
      </c>
      <c r="H91">
        <v>243</v>
      </c>
      <c r="I91">
        <v>619</v>
      </c>
      <c r="J91">
        <v>1179</v>
      </c>
      <c r="K91">
        <v>223</v>
      </c>
      <c r="L91">
        <v>3701</v>
      </c>
      <c r="M91">
        <v>1322</v>
      </c>
      <c r="N91">
        <v>2379</v>
      </c>
    </row>
    <row r="92" spans="1:14" x14ac:dyDescent="0.25">
      <c r="A92">
        <v>17031061902</v>
      </c>
      <c r="B92">
        <v>3999</v>
      </c>
      <c r="C92">
        <v>188</v>
      </c>
      <c r="D92">
        <v>374</v>
      </c>
      <c r="E92">
        <v>233</v>
      </c>
      <c r="F92">
        <v>3237</v>
      </c>
      <c r="G92">
        <v>27</v>
      </c>
      <c r="H92">
        <v>265</v>
      </c>
      <c r="I92">
        <v>428</v>
      </c>
      <c r="J92">
        <v>1354</v>
      </c>
      <c r="K92">
        <v>190</v>
      </c>
      <c r="L92">
        <v>3999</v>
      </c>
      <c r="M92">
        <v>1289</v>
      </c>
      <c r="N92">
        <v>2710</v>
      </c>
    </row>
    <row r="93" spans="1:14" x14ac:dyDescent="0.25">
      <c r="A93">
        <v>17031062000</v>
      </c>
      <c r="B93">
        <v>2599</v>
      </c>
      <c r="C93">
        <v>98</v>
      </c>
      <c r="D93">
        <v>131</v>
      </c>
      <c r="E93">
        <v>197</v>
      </c>
      <c r="F93">
        <v>2161</v>
      </c>
      <c r="G93">
        <v>0</v>
      </c>
      <c r="H93">
        <v>54</v>
      </c>
      <c r="I93">
        <v>350</v>
      </c>
      <c r="J93">
        <v>1011</v>
      </c>
      <c r="K93">
        <v>145</v>
      </c>
      <c r="L93">
        <v>2599</v>
      </c>
      <c r="M93">
        <v>827</v>
      </c>
      <c r="N93">
        <v>1772</v>
      </c>
    </row>
    <row r="94" spans="1:14" x14ac:dyDescent="0.25">
      <c r="A94">
        <v>17031062100</v>
      </c>
      <c r="B94">
        <v>3040</v>
      </c>
      <c r="C94">
        <v>13</v>
      </c>
      <c r="D94">
        <v>385</v>
      </c>
      <c r="E94">
        <v>293</v>
      </c>
      <c r="F94">
        <v>2291</v>
      </c>
      <c r="G94">
        <v>38</v>
      </c>
      <c r="H94">
        <v>105</v>
      </c>
      <c r="I94">
        <v>448</v>
      </c>
      <c r="J94">
        <v>907</v>
      </c>
      <c r="K94">
        <v>168</v>
      </c>
      <c r="L94">
        <v>3040</v>
      </c>
      <c r="M94">
        <v>1031</v>
      </c>
      <c r="N94">
        <v>2009</v>
      </c>
    </row>
    <row r="95" spans="1:14" x14ac:dyDescent="0.25">
      <c r="A95">
        <v>17031062200</v>
      </c>
      <c r="B95">
        <v>2967</v>
      </c>
      <c r="C95">
        <v>21</v>
      </c>
      <c r="D95">
        <v>135</v>
      </c>
      <c r="E95">
        <v>285</v>
      </c>
      <c r="F95">
        <v>2427</v>
      </c>
      <c r="G95">
        <v>53</v>
      </c>
      <c r="H95">
        <v>68</v>
      </c>
      <c r="I95">
        <v>275</v>
      </c>
      <c r="J95">
        <v>1123</v>
      </c>
      <c r="K95">
        <v>174</v>
      </c>
      <c r="L95">
        <v>2967</v>
      </c>
      <c r="M95">
        <v>1166</v>
      </c>
      <c r="N95">
        <v>1801</v>
      </c>
    </row>
    <row r="96" spans="1:14" x14ac:dyDescent="0.25">
      <c r="A96">
        <v>17031062300</v>
      </c>
      <c r="B96">
        <v>1655</v>
      </c>
      <c r="C96">
        <v>15</v>
      </c>
      <c r="D96">
        <v>39</v>
      </c>
      <c r="E96">
        <v>76</v>
      </c>
      <c r="F96">
        <v>1525</v>
      </c>
      <c r="G96">
        <v>20</v>
      </c>
      <c r="H96">
        <v>29</v>
      </c>
      <c r="I96">
        <v>49</v>
      </c>
      <c r="J96">
        <v>751</v>
      </c>
      <c r="K96">
        <v>80</v>
      </c>
      <c r="L96">
        <v>1655</v>
      </c>
      <c r="M96">
        <v>878</v>
      </c>
      <c r="N96">
        <v>777</v>
      </c>
    </row>
    <row r="97" spans="1:14" x14ac:dyDescent="0.25">
      <c r="A97">
        <v>17031062400</v>
      </c>
      <c r="B97">
        <v>1735</v>
      </c>
      <c r="C97">
        <v>3</v>
      </c>
      <c r="D97">
        <v>91</v>
      </c>
      <c r="E97">
        <v>198</v>
      </c>
      <c r="F97">
        <v>1439</v>
      </c>
      <c r="G97">
        <v>44</v>
      </c>
      <c r="H97">
        <v>141</v>
      </c>
      <c r="I97">
        <v>160</v>
      </c>
      <c r="J97">
        <v>681</v>
      </c>
      <c r="K97">
        <v>80</v>
      </c>
      <c r="L97">
        <v>1735</v>
      </c>
      <c r="M97">
        <v>929</v>
      </c>
      <c r="N97">
        <v>806</v>
      </c>
    </row>
    <row r="98" spans="1:14" x14ac:dyDescent="0.25">
      <c r="A98">
        <v>17031062500</v>
      </c>
      <c r="B98">
        <v>1533</v>
      </c>
      <c r="C98">
        <v>51</v>
      </c>
      <c r="D98">
        <v>102</v>
      </c>
      <c r="E98">
        <v>76</v>
      </c>
      <c r="F98">
        <v>1271</v>
      </c>
      <c r="G98">
        <v>64</v>
      </c>
      <c r="H98">
        <v>92</v>
      </c>
      <c r="I98">
        <v>213</v>
      </c>
      <c r="J98">
        <v>562</v>
      </c>
      <c r="K98">
        <v>84</v>
      </c>
      <c r="L98">
        <v>1331</v>
      </c>
      <c r="M98">
        <v>780</v>
      </c>
      <c r="N98">
        <v>551</v>
      </c>
    </row>
    <row r="99" spans="1:14" x14ac:dyDescent="0.25">
      <c r="A99">
        <v>17031062600</v>
      </c>
      <c r="B99">
        <v>2032</v>
      </c>
      <c r="C99">
        <v>8</v>
      </c>
      <c r="D99">
        <v>91</v>
      </c>
      <c r="E99">
        <v>140</v>
      </c>
      <c r="F99">
        <v>1779</v>
      </c>
      <c r="G99">
        <v>63</v>
      </c>
      <c r="H99">
        <v>61</v>
      </c>
      <c r="I99">
        <v>14</v>
      </c>
      <c r="J99">
        <v>770</v>
      </c>
      <c r="K99">
        <v>150</v>
      </c>
      <c r="L99">
        <v>2032</v>
      </c>
      <c r="M99">
        <v>1375</v>
      </c>
      <c r="N99">
        <v>657</v>
      </c>
    </row>
    <row r="100" spans="1:14" x14ac:dyDescent="0.25">
      <c r="A100">
        <v>17031062700</v>
      </c>
      <c r="B100">
        <v>2391</v>
      </c>
      <c r="C100">
        <v>9</v>
      </c>
      <c r="D100">
        <v>67</v>
      </c>
      <c r="E100">
        <v>155</v>
      </c>
      <c r="F100">
        <v>2124</v>
      </c>
      <c r="G100">
        <v>61</v>
      </c>
      <c r="H100">
        <v>153</v>
      </c>
      <c r="I100">
        <v>234</v>
      </c>
      <c r="J100">
        <v>880</v>
      </c>
      <c r="K100">
        <v>171</v>
      </c>
      <c r="L100">
        <v>2391</v>
      </c>
      <c r="M100">
        <v>1257</v>
      </c>
      <c r="N100">
        <v>1134</v>
      </c>
    </row>
    <row r="101" spans="1:14" x14ac:dyDescent="0.25">
      <c r="A101">
        <v>17031062800</v>
      </c>
      <c r="B101">
        <v>3648</v>
      </c>
      <c r="C101">
        <v>229</v>
      </c>
      <c r="D101">
        <v>194</v>
      </c>
      <c r="E101">
        <v>418</v>
      </c>
      <c r="F101">
        <v>2771</v>
      </c>
      <c r="G101">
        <v>62</v>
      </c>
      <c r="H101">
        <v>78</v>
      </c>
      <c r="I101">
        <v>417</v>
      </c>
      <c r="J101">
        <v>1288</v>
      </c>
      <c r="K101">
        <v>206</v>
      </c>
      <c r="L101">
        <v>3648</v>
      </c>
      <c r="M101">
        <v>1677</v>
      </c>
      <c r="N101">
        <v>1971</v>
      </c>
    </row>
    <row r="102" spans="1:14" x14ac:dyDescent="0.25">
      <c r="A102">
        <v>17031062900</v>
      </c>
      <c r="B102">
        <v>4141</v>
      </c>
      <c r="C102">
        <v>12</v>
      </c>
      <c r="D102">
        <v>74</v>
      </c>
      <c r="E102">
        <v>319</v>
      </c>
      <c r="F102">
        <v>3683</v>
      </c>
      <c r="G102">
        <v>40</v>
      </c>
      <c r="H102">
        <v>122</v>
      </c>
      <c r="I102">
        <v>226</v>
      </c>
      <c r="J102">
        <v>1418</v>
      </c>
      <c r="K102">
        <v>185</v>
      </c>
      <c r="L102">
        <v>4141</v>
      </c>
      <c r="M102">
        <v>1941</v>
      </c>
      <c r="N102">
        <v>2200</v>
      </c>
    </row>
    <row r="103" spans="1:14" x14ac:dyDescent="0.25">
      <c r="A103">
        <v>17031063000</v>
      </c>
      <c r="B103">
        <v>3569</v>
      </c>
      <c r="C103">
        <v>174</v>
      </c>
      <c r="D103">
        <v>118</v>
      </c>
      <c r="E103">
        <v>149</v>
      </c>
      <c r="F103">
        <v>3053</v>
      </c>
      <c r="G103">
        <v>76</v>
      </c>
      <c r="H103">
        <v>94</v>
      </c>
      <c r="I103">
        <v>157</v>
      </c>
      <c r="J103">
        <v>1354</v>
      </c>
      <c r="K103">
        <v>189</v>
      </c>
      <c r="L103">
        <v>3569</v>
      </c>
      <c r="M103">
        <v>959</v>
      </c>
      <c r="N103">
        <v>2610</v>
      </c>
    </row>
    <row r="104" spans="1:14" x14ac:dyDescent="0.25">
      <c r="A104">
        <v>17031063100</v>
      </c>
      <c r="B104">
        <v>2088</v>
      </c>
      <c r="C104">
        <v>121</v>
      </c>
      <c r="D104">
        <v>198</v>
      </c>
      <c r="E104">
        <v>187</v>
      </c>
      <c r="F104">
        <v>1556</v>
      </c>
      <c r="G104">
        <v>16</v>
      </c>
      <c r="H104">
        <v>55</v>
      </c>
      <c r="I104">
        <v>221</v>
      </c>
      <c r="J104">
        <v>575</v>
      </c>
      <c r="K104">
        <v>157</v>
      </c>
      <c r="L104">
        <v>2088</v>
      </c>
      <c r="M104">
        <v>526</v>
      </c>
      <c r="N104">
        <v>1562</v>
      </c>
    </row>
    <row r="105" spans="1:14" x14ac:dyDescent="0.25">
      <c r="A105">
        <v>17031063200</v>
      </c>
      <c r="B105">
        <v>6521</v>
      </c>
      <c r="C105">
        <v>322</v>
      </c>
      <c r="D105">
        <v>480</v>
      </c>
      <c r="E105">
        <v>634</v>
      </c>
      <c r="F105">
        <v>4923</v>
      </c>
      <c r="G105">
        <v>276</v>
      </c>
      <c r="H105">
        <v>393</v>
      </c>
      <c r="I105">
        <v>735</v>
      </c>
      <c r="J105">
        <v>2111</v>
      </c>
      <c r="K105">
        <v>249</v>
      </c>
      <c r="L105">
        <v>6268</v>
      </c>
      <c r="M105">
        <v>2385</v>
      </c>
      <c r="N105">
        <v>3883</v>
      </c>
    </row>
    <row r="106" spans="1:14" x14ac:dyDescent="0.25">
      <c r="A106">
        <v>17031063301</v>
      </c>
      <c r="B106">
        <v>2462</v>
      </c>
      <c r="C106">
        <v>292</v>
      </c>
      <c r="D106">
        <v>391</v>
      </c>
      <c r="E106">
        <v>148</v>
      </c>
      <c r="F106">
        <v>1626</v>
      </c>
      <c r="G106">
        <v>12</v>
      </c>
      <c r="H106">
        <v>25</v>
      </c>
      <c r="I106">
        <v>596</v>
      </c>
      <c r="J106">
        <v>860</v>
      </c>
      <c r="K106">
        <v>162</v>
      </c>
      <c r="L106">
        <v>2462</v>
      </c>
      <c r="M106">
        <v>434</v>
      </c>
      <c r="N106">
        <v>2028</v>
      </c>
    </row>
    <row r="107" spans="1:14" x14ac:dyDescent="0.25">
      <c r="A107">
        <v>17031063302</v>
      </c>
      <c r="B107">
        <v>4053</v>
      </c>
      <c r="C107">
        <v>46</v>
      </c>
      <c r="D107">
        <v>340</v>
      </c>
      <c r="E107">
        <v>140</v>
      </c>
      <c r="F107">
        <v>3509</v>
      </c>
      <c r="G107">
        <v>0</v>
      </c>
      <c r="H107">
        <v>220</v>
      </c>
      <c r="I107">
        <v>322</v>
      </c>
      <c r="J107">
        <v>1511</v>
      </c>
      <c r="K107">
        <v>226</v>
      </c>
      <c r="L107">
        <v>4053</v>
      </c>
      <c r="M107">
        <v>1630</v>
      </c>
      <c r="N107">
        <v>2423</v>
      </c>
    </row>
    <row r="108" spans="1:14" x14ac:dyDescent="0.25">
      <c r="A108">
        <v>17031063303</v>
      </c>
      <c r="B108">
        <v>1488</v>
      </c>
      <c r="C108">
        <v>13</v>
      </c>
      <c r="D108">
        <v>170</v>
      </c>
      <c r="E108">
        <v>0</v>
      </c>
      <c r="F108">
        <v>1305</v>
      </c>
      <c r="G108">
        <v>30</v>
      </c>
      <c r="H108">
        <v>214</v>
      </c>
      <c r="I108">
        <v>240</v>
      </c>
      <c r="J108">
        <v>429</v>
      </c>
      <c r="K108">
        <v>127</v>
      </c>
      <c r="L108">
        <v>1488</v>
      </c>
      <c r="M108">
        <v>685</v>
      </c>
      <c r="N108">
        <v>803</v>
      </c>
    </row>
    <row r="109" spans="1:14" x14ac:dyDescent="0.25">
      <c r="A109">
        <v>17031063400</v>
      </c>
      <c r="B109">
        <v>2011</v>
      </c>
      <c r="C109">
        <v>159</v>
      </c>
      <c r="D109">
        <v>89</v>
      </c>
      <c r="E109">
        <v>145</v>
      </c>
      <c r="F109">
        <v>1585</v>
      </c>
      <c r="G109">
        <v>0</v>
      </c>
      <c r="H109">
        <v>132</v>
      </c>
      <c r="I109">
        <v>212</v>
      </c>
      <c r="J109">
        <v>783</v>
      </c>
      <c r="K109">
        <v>144</v>
      </c>
      <c r="L109">
        <v>2011</v>
      </c>
      <c r="M109">
        <v>662</v>
      </c>
      <c r="N109">
        <v>1349</v>
      </c>
    </row>
    <row r="110" spans="1:14" x14ac:dyDescent="0.25">
      <c r="A110">
        <v>17031070101</v>
      </c>
      <c r="B110">
        <v>3545</v>
      </c>
      <c r="C110">
        <v>143</v>
      </c>
      <c r="D110">
        <v>359</v>
      </c>
      <c r="E110">
        <v>78</v>
      </c>
      <c r="F110">
        <v>2917</v>
      </c>
      <c r="G110">
        <v>17</v>
      </c>
      <c r="H110">
        <v>159</v>
      </c>
      <c r="I110">
        <v>423</v>
      </c>
      <c r="J110">
        <v>1247</v>
      </c>
      <c r="K110">
        <v>241</v>
      </c>
      <c r="L110">
        <v>3545</v>
      </c>
      <c r="M110">
        <v>1821</v>
      </c>
      <c r="N110">
        <v>1724</v>
      </c>
    </row>
    <row r="111" spans="1:14" x14ac:dyDescent="0.25">
      <c r="A111">
        <v>17031070102</v>
      </c>
      <c r="B111">
        <v>2253</v>
      </c>
      <c r="C111">
        <v>148</v>
      </c>
      <c r="D111">
        <v>290</v>
      </c>
      <c r="E111">
        <v>158</v>
      </c>
      <c r="F111">
        <v>1600</v>
      </c>
      <c r="G111">
        <v>125</v>
      </c>
      <c r="H111">
        <v>68</v>
      </c>
      <c r="I111">
        <v>223</v>
      </c>
      <c r="J111">
        <v>742</v>
      </c>
      <c r="K111">
        <v>197</v>
      </c>
      <c r="L111">
        <v>2063</v>
      </c>
      <c r="M111">
        <v>835</v>
      </c>
      <c r="N111">
        <v>1228</v>
      </c>
    </row>
    <row r="112" spans="1:14" x14ac:dyDescent="0.25">
      <c r="A112">
        <v>17031070103</v>
      </c>
      <c r="B112">
        <v>1740</v>
      </c>
      <c r="C112">
        <v>32</v>
      </c>
      <c r="D112">
        <v>165</v>
      </c>
      <c r="E112">
        <v>93</v>
      </c>
      <c r="F112">
        <v>1450</v>
      </c>
      <c r="G112">
        <v>0</v>
      </c>
      <c r="H112">
        <v>50</v>
      </c>
      <c r="I112">
        <v>67</v>
      </c>
      <c r="J112">
        <v>819</v>
      </c>
      <c r="K112">
        <v>97</v>
      </c>
      <c r="L112">
        <v>1740</v>
      </c>
      <c r="M112">
        <v>359</v>
      </c>
      <c r="N112">
        <v>1381</v>
      </c>
    </row>
    <row r="113" spans="1:14" x14ac:dyDescent="0.25">
      <c r="A113">
        <v>17031070200</v>
      </c>
      <c r="B113">
        <v>3494</v>
      </c>
      <c r="C113">
        <v>94</v>
      </c>
      <c r="D113">
        <v>366</v>
      </c>
      <c r="E113">
        <v>34</v>
      </c>
      <c r="F113">
        <v>2750</v>
      </c>
      <c r="G113">
        <v>53</v>
      </c>
      <c r="H113">
        <v>55</v>
      </c>
      <c r="I113">
        <v>112</v>
      </c>
      <c r="J113">
        <v>1183</v>
      </c>
      <c r="K113">
        <v>163</v>
      </c>
      <c r="L113">
        <v>3494</v>
      </c>
      <c r="M113">
        <v>1782</v>
      </c>
      <c r="N113">
        <v>1712</v>
      </c>
    </row>
    <row r="114" spans="1:14" x14ac:dyDescent="0.25">
      <c r="A114">
        <v>17031070300</v>
      </c>
      <c r="B114">
        <v>3248</v>
      </c>
      <c r="C114">
        <v>73</v>
      </c>
      <c r="D114">
        <v>286</v>
      </c>
      <c r="E114">
        <v>167</v>
      </c>
      <c r="F114">
        <v>2666</v>
      </c>
      <c r="G114">
        <v>16</v>
      </c>
      <c r="H114">
        <v>54</v>
      </c>
      <c r="I114">
        <v>171</v>
      </c>
      <c r="J114">
        <v>1025</v>
      </c>
      <c r="K114">
        <v>133</v>
      </c>
      <c r="L114">
        <v>3190</v>
      </c>
      <c r="M114">
        <v>1474</v>
      </c>
      <c r="N114">
        <v>1716</v>
      </c>
    </row>
    <row r="115" spans="1:14" x14ac:dyDescent="0.25">
      <c r="A115">
        <v>17031070400</v>
      </c>
      <c r="B115">
        <v>3107</v>
      </c>
      <c r="C115">
        <v>189</v>
      </c>
      <c r="D115">
        <v>125</v>
      </c>
      <c r="E115">
        <v>201</v>
      </c>
      <c r="F115">
        <v>2515</v>
      </c>
      <c r="G115">
        <v>198</v>
      </c>
      <c r="H115">
        <v>118</v>
      </c>
      <c r="I115">
        <v>230</v>
      </c>
      <c r="J115">
        <v>970</v>
      </c>
      <c r="K115">
        <v>175</v>
      </c>
      <c r="L115">
        <v>3107</v>
      </c>
      <c r="M115">
        <v>1591</v>
      </c>
      <c r="N115">
        <v>1516</v>
      </c>
    </row>
    <row r="116" spans="1:14" x14ac:dyDescent="0.25">
      <c r="A116">
        <v>17031070500</v>
      </c>
      <c r="B116">
        <v>3195</v>
      </c>
      <c r="C116">
        <v>105</v>
      </c>
      <c r="D116">
        <v>132</v>
      </c>
      <c r="E116">
        <v>125</v>
      </c>
      <c r="F116">
        <v>2824</v>
      </c>
      <c r="G116">
        <v>193</v>
      </c>
      <c r="H116">
        <v>205</v>
      </c>
      <c r="I116">
        <v>205</v>
      </c>
      <c r="J116">
        <v>903</v>
      </c>
      <c r="K116">
        <v>172</v>
      </c>
      <c r="L116">
        <v>2758</v>
      </c>
      <c r="M116">
        <v>1578</v>
      </c>
      <c r="N116">
        <v>1180</v>
      </c>
    </row>
    <row r="117" spans="1:14" x14ac:dyDescent="0.25">
      <c r="A117">
        <v>17031070600</v>
      </c>
      <c r="B117">
        <v>2717</v>
      </c>
      <c r="C117">
        <v>9</v>
      </c>
      <c r="D117">
        <v>70</v>
      </c>
      <c r="E117">
        <v>180</v>
      </c>
      <c r="F117">
        <v>2438</v>
      </c>
      <c r="G117">
        <v>78</v>
      </c>
      <c r="H117">
        <v>72</v>
      </c>
      <c r="I117">
        <v>187</v>
      </c>
      <c r="J117">
        <v>833</v>
      </c>
      <c r="K117">
        <v>153</v>
      </c>
      <c r="L117">
        <v>2717</v>
      </c>
      <c r="M117">
        <v>2023</v>
      </c>
      <c r="N117">
        <v>694</v>
      </c>
    </row>
    <row r="118" spans="1:14" x14ac:dyDescent="0.25">
      <c r="A118">
        <v>17031070700</v>
      </c>
      <c r="B118">
        <v>2809</v>
      </c>
      <c r="C118">
        <v>241</v>
      </c>
      <c r="D118">
        <v>282</v>
      </c>
      <c r="E118">
        <v>301</v>
      </c>
      <c r="F118">
        <v>1917</v>
      </c>
      <c r="G118">
        <v>210</v>
      </c>
      <c r="H118">
        <v>128</v>
      </c>
      <c r="I118">
        <v>151</v>
      </c>
      <c r="J118">
        <v>766</v>
      </c>
      <c r="K118">
        <v>176</v>
      </c>
      <c r="L118">
        <v>2809</v>
      </c>
      <c r="M118">
        <v>1535</v>
      </c>
      <c r="N118">
        <v>1274</v>
      </c>
    </row>
    <row r="119" spans="1:14" x14ac:dyDescent="0.25">
      <c r="A119">
        <v>17031071000</v>
      </c>
      <c r="B119">
        <v>5270</v>
      </c>
      <c r="C119">
        <v>88</v>
      </c>
      <c r="D119">
        <v>347</v>
      </c>
      <c r="E119">
        <v>590</v>
      </c>
      <c r="F119">
        <v>4084</v>
      </c>
      <c r="G119">
        <v>0</v>
      </c>
      <c r="H119">
        <v>20</v>
      </c>
      <c r="I119">
        <v>101</v>
      </c>
      <c r="J119">
        <v>750</v>
      </c>
      <c r="K119">
        <v>206</v>
      </c>
      <c r="L119">
        <v>2691</v>
      </c>
      <c r="M119">
        <v>1216</v>
      </c>
      <c r="N119">
        <v>1475</v>
      </c>
    </row>
    <row r="120" spans="1:14" x14ac:dyDescent="0.25">
      <c r="A120">
        <v>17031071100</v>
      </c>
      <c r="B120">
        <v>2859</v>
      </c>
      <c r="C120">
        <v>63</v>
      </c>
      <c r="D120">
        <v>102</v>
      </c>
      <c r="E120">
        <v>136</v>
      </c>
      <c r="F120">
        <v>2536</v>
      </c>
      <c r="G120">
        <v>0</v>
      </c>
      <c r="H120">
        <v>26</v>
      </c>
      <c r="I120">
        <v>49</v>
      </c>
      <c r="J120">
        <v>648</v>
      </c>
      <c r="K120">
        <v>158</v>
      </c>
      <c r="L120">
        <v>2273</v>
      </c>
      <c r="M120">
        <v>1122</v>
      </c>
      <c r="N120">
        <v>1151</v>
      </c>
    </row>
    <row r="121" spans="1:14" x14ac:dyDescent="0.25">
      <c r="A121">
        <v>17031071200</v>
      </c>
      <c r="B121">
        <v>1949</v>
      </c>
      <c r="C121">
        <v>125</v>
      </c>
      <c r="D121">
        <v>143</v>
      </c>
      <c r="E121">
        <v>95</v>
      </c>
      <c r="F121">
        <v>1576</v>
      </c>
      <c r="G121">
        <v>57</v>
      </c>
      <c r="H121">
        <v>49</v>
      </c>
      <c r="I121">
        <v>158</v>
      </c>
      <c r="J121">
        <v>597</v>
      </c>
      <c r="K121">
        <v>138</v>
      </c>
      <c r="L121">
        <v>1949</v>
      </c>
      <c r="M121">
        <v>958</v>
      </c>
      <c r="N121">
        <v>991</v>
      </c>
    </row>
    <row r="122" spans="1:14" x14ac:dyDescent="0.25">
      <c r="A122">
        <v>17031071300</v>
      </c>
      <c r="B122">
        <v>3879</v>
      </c>
      <c r="C122">
        <v>127</v>
      </c>
      <c r="D122">
        <v>211</v>
      </c>
      <c r="E122">
        <v>125</v>
      </c>
      <c r="F122">
        <v>3416</v>
      </c>
      <c r="G122">
        <v>17</v>
      </c>
      <c r="H122">
        <v>63</v>
      </c>
      <c r="I122">
        <v>247</v>
      </c>
      <c r="J122">
        <v>1264</v>
      </c>
      <c r="K122">
        <v>219</v>
      </c>
      <c r="L122">
        <v>3825</v>
      </c>
      <c r="M122">
        <v>2341</v>
      </c>
      <c r="N122">
        <v>1484</v>
      </c>
    </row>
    <row r="123" spans="1:14" x14ac:dyDescent="0.25">
      <c r="A123">
        <v>17031071400</v>
      </c>
      <c r="B123">
        <v>4658</v>
      </c>
      <c r="C123">
        <v>150</v>
      </c>
      <c r="D123">
        <v>219</v>
      </c>
      <c r="E123">
        <v>304</v>
      </c>
      <c r="F123">
        <v>3859</v>
      </c>
      <c r="G123">
        <v>241</v>
      </c>
      <c r="H123">
        <v>238</v>
      </c>
      <c r="I123">
        <v>317</v>
      </c>
      <c r="J123">
        <v>1358</v>
      </c>
      <c r="K123">
        <v>239</v>
      </c>
      <c r="L123">
        <v>4294</v>
      </c>
      <c r="M123">
        <v>1964</v>
      </c>
      <c r="N123">
        <v>2330</v>
      </c>
    </row>
    <row r="124" spans="1:14" x14ac:dyDescent="0.25">
      <c r="A124">
        <v>17031071500</v>
      </c>
      <c r="B124">
        <v>5287</v>
      </c>
      <c r="C124">
        <v>526</v>
      </c>
      <c r="D124">
        <v>134</v>
      </c>
      <c r="E124">
        <v>255</v>
      </c>
      <c r="F124">
        <v>4403</v>
      </c>
      <c r="G124">
        <v>104</v>
      </c>
      <c r="H124">
        <v>158</v>
      </c>
      <c r="I124">
        <v>459</v>
      </c>
      <c r="J124">
        <v>1868</v>
      </c>
      <c r="K124">
        <v>281</v>
      </c>
      <c r="L124">
        <v>5287</v>
      </c>
      <c r="M124">
        <v>2239</v>
      </c>
      <c r="N124">
        <v>3048</v>
      </c>
    </row>
    <row r="125" spans="1:14" x14ac:dyDescent="0.25">
      <c r="A125">
        <v>17031071600</v>
      </c>
      <c r="B125">
        <v>1952</v>
      </c>
      <c r="C125">
        <v>62</v>
      </c>
      <c r="D125">
        <v>94</v>
      </c>
      <c r="E125">
        <v>70</v>
      </c>
      <c r="F125">
        <v>1708</v>
      </c>
      <c r="G125">
        <v>32</v>
      </c>
      <c r="H125">
        <v>36</v>
      </c>
      <c r="I125">
        <v>229</v>
      </c>
      <c r="J125">
        <v>431</v>
      </c>
      <c r="K125">
        <v>130</v>
      </c>
      <c r="L125">
        <v>1952</v>
      </c>
      <c r="M125">
        <v>1317</v>
      </c>
      <c r="N125">
        <v>635</v>
      </c>
    </row>
    <row r="126" spans="1:14" x14ac:dyDescent="0.25">
      <c r="A126">
        <v>17031071700</v>
      </c>
      <c r="B126">
        <v>1689</v>
      </c>
      <c r="C126">
        <v>186</v>
      </c>
      <c r="D126">
        <v>163</v>
      </c>
      <c r="E126">
        <v>141</v>
      </c>
      <c r="F126">
        <v>1261</v>
      </c>
      <c r="G126">
        <v>49</v>
      </c>
      <c r="H126">
        <v>55</v>
      </c>
      <c r="I126">
        <v>163</v>
      </c>
      <c r="J126">
        <v>526</v>
      </c>
      <c r="K126">
        <v>105</v>
      </c>
      <c r="L126">
        <v>1689</v>
      </c>
      <c r="M126">
        <v>1140</v>
      </c>
      <c r="N126">
        <v>549</v>
      </c>
    </row>
    <row r="127" spans="1:14" x14ac:dyDescent="0.25">
      <c r="A127">
        <v>17031071800</v>
      </c>
      <c r="B127">
        <v>2630</v>
      </c>
      <c r="C127">
        <v>248</v>
      </c>
      <c r="D127">
        <v>113</v>
      </c>
      <c r="E127">
        <v>65</v>
      </c>
      <c r="F127">
        <v>2191</v>
      </c>
      <c r="G127">
        <v>49</v>
      </c>
      <c r="H127">
        <v>131</v>
      </c>
      <c r="I127">
        <v>289</v>
      </c>
      <c r="J127">
        <v>611</v>
      </c>
      <c r="K127">
        <v>207</v>
      </c>
      <c r="L127">
        <v>2630</v>
      </c>
      <c r="M127">
        <v>1875</v>
      </c>
      <c r="N127">
        <v>755</v>
      </c>
    </row>
    <row r="128" spans="1:14" x14ac:dyDescent="0.25">
      <c r="A128">
        <v>17031080100</v>
      </c>
      <c r="B128">
        <v>5732</v>
      </c>
      <c r="C128">
        <v>119</v>
      </c>
      <c r="D128">
        <v>320</v>
      </c>
      <c r="E128">
        <v>92</v>
      </c>
      <c r="F128">
        <v>5168</v>
      </c>
      <c r="G128">
        <v>69</v>
      </c>
      <c r="H128">
        <v>228</v>
      </c>
      <c r="I128">
        <v>646</v>
      </c>
      <c r="J128">
        <v>1928</v>
      </c>
      <c r="K128">
        <v>346</v>
      </c>
      <c r="L128">
        <v>5732</v>
      </c>
      <c r="M128">
        <v>3849</v>
      </c>
      <c r="N128">
        <v>1883</v>
      </c>
    </row>
    <row r="129" spans="1:14" x14ac:dyDescent="0.25">
      <c r="A129">
        <v>17031080201</v>
      </c>
      <c r="B129">
        <v>3491</v>
      </c>
      <c r="C129">
        <v>56</v>
      </c>
      <c r="D129">
        <v>238</v>
      </c>
      <c r="E129">
        <v>115</v>
      </c>
      <c r="F129">
        <v>3003</v>
      </c>
      <c r="G129">
        <v>53</v>
      </c>
      <c r="H129">
        <v>164</v>
      </c>
      <c r="I129">
        <v>418</v>
      </c>
      <c r="J129">
        <v>1194</v>
      </c>
      <c r="K129">
        <v>271</v>
      </c>
      <c r="L129">
        <v>3491</v>
      </c>
      <c r="M129">
        <v>2476</v>
      </c>
      <c r="N129">
        <v>1015</v>
      </c>
    </row>
    <row r="130" spans="1:14" x14ac:dyDescent="0.25">
      <c r="A130">
        <v>17031080202</v>
      </c>
      <c r="B130">
        <v>3040</v>
      </c>
      <c r="C130">
        <v>194</v>
      </c>
      <c r="D130">
        <v>153</v>
      </c>
      <c r="E130">
        <v>171</v>
      </c>
      <c r="F130">
        <v>2522</v>
      </c>
      <c r="G130">
        <v>0</v>
      </c>
      <c r="H130">
        <v>197</v>
      </c>
      <c r="I130">
        <v>467</v>
      </c>
      <c r="J130">
        <v>1043</v>
      </c>
      <c r="K130">
        <v>217</v>
      </c>
      <c r="L130">
        <v>3040</v>
      </c>
      <c r="M130">
        <v>2105</v>
      </c>
      <c r="N130">
        <v>935</v>
      </c>
    </row>
    <row r="131" spans="1:14" x14ac:dyDescent="0.25">
      <c r="A131">
        <v>17031080300</v>
      </c>
      <c r="B131">
        <v>4172</v>
      </c>
      <c r="C131">
        <v>375</v>
      </c>
      <c r="D131">
        <v>251</v>
      </c>
      <c r="E131">
        <v>236</v>
      </c>
      <c r="F131">
        <v>3257</v>
      </c>
      <c r="G131">
        <v>145</v>
      </c>
      <c r="H131">
        <v>205</v>
      </c>
      <c r="I131">
        <v>390</v>
      </c>
      <c r="J131">
        <v>1863</v>
      </c>
      <c r="K131">
        <v>200</v>
      </c>
      <c r="L131">
        <v>4172</v>
      </c>
      <c r="M131">
        <v>2542</v>
      </c>
      <c r="N131">
        <v>1630</v>
      </c>
    </row>
    <row r="132" spans="1:14" x14ac:dyDescent="0.25">
      <c r="A132">
        <v>17031080400</v>
      </c>
      <c r="B132">
        <v>4415</v>
      </c>
      <c r="C132">
        <v>2732</v>
      </c>
      <c r="D132">
        <v>158</v>
      </c>
      <c r="E132">
        <v>279</v>
      </c>
      <c r="F132">
        <v>1320</v>
      </c>
      <c r="G132">
        <v>496</v>
      </c>
      <c r="H132">
        <v>468</v>
      </c>
      <c r="I132">
        <v>626</v>
      </c>
      <c r="J132">
        <v>803</v>
      </c>
      <c r="K132">
        <v>212</v>
      </c>
      <c r="L132">
        <v>4415</v>
      </c>
      <c r="M132">
        <v>1224</v>
      </c>
      <c r="N132">
        <v>3191</v>
      </c>
    </row>
    <row r="133" spans="1:14" x14ac:dyDescent="0.25">
      <c r="A133">
        <v>17031081000</v>
      </c>
      <c r="B133">
        <v>7425</v>
      </c>
      <c r="C133">
        <v>838</v>
      </c>
      <c r="D133">
        <v>690</v>
      </c>
      <c r="E133">
        <v>327</v>
      </c>
      <c r="F133">
        <v>5513</v>
      </c>
      <c r="G133">
        <v>274</v>
      </c>
      <c r="H133">
        <v>559</v>
      </c>
      <c r="I133">
        <v>900</v>
      </c>
      <c r="J133">
        <v>1972</v>
      </c>
      <c r="K133">
        <v>264</v>
      </c>
      <c r="L133">
        <v>5883</v>
      </c>
      <c r="M133">
        <v>1180</v>
      </c>
      <c r="N133">
        <v>4703</v>
      </c>
    </row>
    <row r="134" spans="1:14" x14ac:dyDescent="0.25">
      <c r="A134">
        <v>17031081100</v>
      </c>
      <c r="B134">
        <v>3239</v>
      </c>
      <c r="C134">
        <v>407</v>
      </c>
      <c r="D134">
        <v>207</v>
      </c>
      <c r="E134">
        <v>124</v>
      </c>
      <c r="F134">
        <v>2458</v>
      </c>
      <c r="G134">
        <v>181</v>
      </c>
      <c r="H134">
        <v>208</v>
      </c>
      <c r="I134">
        <v>425</v>
      </c>
      <c r="J134">
        <v>1176</v>
      </c>
      <c r="K134">
        <v>172</v>
      </c>
      <c r="L134">
        <v>3239</v>
      </c>
      <c r="M134">
        <v>933</v>
      </c>
      <c r="N134">
        <v>2306</v>
      </c>
    </row>
    <row r="135" spans="1:14" x14ac:dyDescent="0.25">
      <c r="A135">
        <v>17031081201</v>
      </c>
      <c r="B135">
        <v>3804</v>
      </c>
      <c r="C135">
        <v>106</v>
      </c>
      <c r="D135">
        <v>479</v>
      </c>
      <c r="E135">
        <v>137</v>
      </c>
      <c r="F135">
        <v>3000</v>
      </c>
      <c r="G135">
        <v>78</v>
      </c>
      <c r="H135">
        <v>248</v>
      </c>
      <c r="I135">
        <v>643</v>
      </c>
      <c r="J135">
        <v>1162</v>
      </c>
      <c r="K135">
        <v>209</v>
      </c>
      <c r="L135">
        <v>3691</v>
      </c>
      <c r="M135">
        <v>2276</v>
      </c>
      <c r="N135">
        <v>1415</v>
      </c>
    </row>
    <row r="136" spans="1:14" x14ac:dyDescent="0.25">
      <c r="A136">
        <v>17031081202</v>
      </c>
      <c r="B136">
        <v>2992</v>
      </c>
      <c r="C136">
        <v>0</v>
      </c>
      <c r="D136">
        <v>93</v>
      </c>
      <c r="E136">
        <v>191</v>
      </c>
      <c r="F136">
        <v>2629</v>
      </c>
      <c r="G136">
        <v>13</v>
      </c>
      <c r="H136">
        <v>147</v>
      </c>
      <c r="I136">
        <v>375</v>
      </c>
      <c r="J136">
        <v>962</v>
      </c>
      <c r="K136">
        <v>214</v>
      </c>
      <c r="L136">
        <v>2992</v>
      </c>
      <c r="M136">
        <v>2279</v>
      </c>
      <c r="N136">
        <v>713</v>
      </c>
    </row>
    <row r="137" spans="1:14" x14ac:dyDescent="0.25">
      <c r="A137">
        <v>17031081300</v>
      </c>
      <c r="B137">
        <v>5153</v>
      </c>
      <c r="C137">
        <v>202</v>
      </c>
      <c r="D137">
        <v>408</v>
      </c>
      <c r="E137">
        <v>137</v>
      </c>
      <c r="F137">
        <v>4406</v>
      </c>
      <c r="G137">
        <v>44</v>
      </c>
      <c r="H137">
        <v>263</v>
      </c>
      <c r="I137">
        <v>759</v>
      </c>
      <c r="J137">
        <v>1503</v>
      </c>
      <c r="K137">
        <v>295</v>
      </c>
      <c r="L137">
        <v>5153</v>
      </c>
      <c r="M137">
        <v>3813</v>
      </c>
      <c r="N137">
        <v>1340</v>
      </c>
    </row>
    <row r="138" spans="1:14" x14ac:dyDescent="0.25">
      <c r="A138">
        <v>17031081401</v>
      </c>
      <c r="B138">
        <v>2366</v>
      </c>
      <c r="C138">
        <v>275</v>
      </c>
      <c r="D138">
        <v>205</v>
      </c>
      <c r="E138">
        <v>46</v>
      </c>
      <c r="F138">
        <v>1782</v>
      </c>
      <c r="G138">
        <v>20</v>
      </c>
      <c r="H138">
        <v>242</v>
      </c>
      <c r="I138">
        <v>255</v>
      </c>
      <c r="J138">
        <v>580</v>
      </c>
      <c r="K138">
        <v>172</v>
      </c>
      <c r="L138">
        <v>2164</v>
      </c>
      <c r="M138">
        <v>1351</v>
      </c>
      <c r="N138">
        <v>813</v>
      </c>
    </row>
    <row r="139" spans="1:14" x14ac:dyDescent="0.25">
      <c r="A139">
        <v>17031081402</v>
      </c>
      <c r="B139">
        <v>3760</v>
      </c>
      <c r="C139">
        <v>71</v>
      </c>
      <c r="D139">
        <v>507</v>
      </c>
      <c r="E139">
        <v>212</v>
      </c>
      <c r="F139">
        <v>2891</v>
      </c>
      <c r="G139">
        <v>40</v>
      </c>
      <c r="H139">
        <v>91</v>
      </c>
      <c r="I139">
        <v>553</v>
      </c>
      <c r="J139">
        <v>1030</v>
      </c>
      <c r="K139">
        <v>202</v>
      </c>
      <c r="L139">
        <v>3760</v>
      </c>
      <c r="M139">
        <v>1913</v>
      </c>
      <c r="N139">
        <v>1847</v>
      </c>
    </row>
    <row r="140" spans="1:14" x14ac:dyDescent="0.25">
      <c r="A140">
        <v>17031081403</v>
      </c>
      <c r="B140">
        <v>5158</v>
      </c>
      <c r="C140">
        <v>148</v>
      </c>
      <c r="D140">
        <v>1144</v>
      </c>
      <c r="E140">
        <v>306</v>
      </c>
      <c r="F140">
        <v>3386</v>
      </c>
      <c r="G140">
        <v>12</v>
      </c>
      <c r="H140">
        <v>43</v>
      </c>
      <c r="I140">
        <v>628</v>
      </c>
      <c r="J140">
        <v>1938</v>
      </c>
      <c r="K140">
        <v>313</v>
      </c>
      <c r="L140">
        <v>5158</v>
      </c>
      <c r="M140">
        <v>2482</v>
      </c>
      <c r="N140">
        <v>2676</v>
      </c>
    </row>
    <row r="141" spans="1:14" x14ac:dyDescent="0.25">
      <c r="A141">
        <v>17031081500</v>
      </c>
      <c r="B141">
        <v>3887</v>
      </c>
      <c r="C141">
        <v>84</v>
      </c>
      <c r="D141">
        <v>527</v>
      </c>
      <c r="E141">
        <v>133</v>
      </c>
      <c r="F141">
        <v>3143</v>
      </c>
      <c r="G141">
        <v>10</v>
      </c>
      <c r="H141">
        <v>132</v>
      </c>
      <c r="I141">
        <v>427</v>
      </c>
      <c r="J141">
        <v>1423</v>
      </c>
      <c r="K141">
        <v>279</v>
      </c>
      <c r="L141">
        <v>3887</v>
      </c>
      <c r="M141">
        <v>2023</v>
      </c>
      <c r="N141">
        <v>1864</v>
      </c>
    </row>
    <row r="142" spans="1:14" x14ac:dyDescent="0.25">
      <c r="A142">
        <v>17031081600</v>
      </c>
      <c r="B142">
        <v>3123</v>
      </c>
      <c r="C142">
        <v>30</v>
      </c>
      <c r="D142">
        <v>360</v>
      </c>
      <c r="E142">
        <v>173</v>
      </c>
      <c r="F142">
        <v>2381</v>
      </c>
      <c r="G142">
        <v>88</v>
      </c>
      <c r="H142">
        <v>115</v>
      </c>
      <c r="I142">
        <v>513</v>
      </c>
      <c r="J142">
        <v>1198</v>
      </c>
      <c r="K142">
        <v>189</v>
      </c>
      <c r="L142">
        <v>3123</v>
      </c>
      <c r="M142">
        <v>1088</v>
      </c>
      <c r="N142">
        <v>2035</v>
      </c>
    </row>
    <row r="143" spans="1:14" x14ac:dyDescent="0.25">
      <c r="A143">
        <v>17031081700</v>
      </c>
      <c r="B143">
        <v>2575</v>
      </c>
      <c r="C143">
        <v>155</v>
      </c>
      <c r="D143">
        <v>252</v>
      </c>
      <c r="E143">
        <v>472</v>
      </c>
      <c r="F143">
        <v>1587</v>
      </c>
      <c r="G143">
        <v>79</v>
      </c>
      <c r="H143">
        <v>187</v>
      </c>
      <c r="I143">
        <v>263</v>
      </c>
      <c r="J143">
        <v>869</v>
      </c>
      <c r="K143">
        <v>135</v>
      </c>
      <c r="L143">
        <v>2575</v>
      </c>
      <c r="M143">
        <v>834</v>
      </c>
      <c r="N143">
        <v>1741</v>
      </c>
    </row>
    <row r="144" spans="1:14" x14ac:dyDescent="0.25">
      <c r="A144">
        <v>17031081800</v>
      </c>
      <c r="B144">
        <v>5913</v>
      </c>
      <c r="C144">
        <v>167</v>
      </c>
      <c r="D144">
        <v>740</v>
      </c>
      <c r="E144">
        <v>153</v>
      </c>
      <c r="F144">
        <v>4660</v>
      </c>
      <c r="G144">
        <v>40</v>
      </c>
      <c r="H144">
        <v>137</v>
      </c>
      <c r="I144">
        <v>383</v>
      </c>
      <c r="J144">
        <v>2457</v>
      </c>
      <c r="K144">
        <v>354</v>
      </c>
      <c r="L144">
        <v>5864</v>
      </c>
      <c r="M144">
        <v>3998</v>
      </c>
      <c r="N144">
        <v>1866</v>
      </c>
    </row>
    <row r="145" spans="1:14" x14ac:dyDescent="0.25">
      <c r="A145">
        <v>17031081900</v>
      </c>
      <c r="B145">
        <v>1328</v>
      </c>
      <c r="C145">
        <v>768</v>
      </c>
      <c r="D145">
        <v>56</v>
      </c>
      <c r="E145">
        <v>79</v>
      </c>
      <c r="F145">
        <v>425</v>
      </c>
      <c r="G145">
        <v>96</v>
      </c>
      <c r="H145">
        <v>182</v>
      </c>
      <c r="I145">
        <v>222</v>
      </c>
      <c r="J145">
        <v>261</v>
      </c>
      <c r="K145">
        <v>55</v>
      </c>
      <c r="L145">
        <v>1328</v>
      </c>
      <c r="M145">
        <v>282</v>
      </c>
      <c r="N145">
        <v>1046</v>
      </c>
    </row>
    <row r="146" spans="1:14" x14ac:dyDescent="0.25">
      <c r="A146">
        <v>17031090100</v>
      </c>
      <c r="B146">
        <v>3239</v>
      </c>
      <c r="C146">
        <v>0</v>
      </c>
      <c r="D146">
        <v>56</v>
      </c>
      <c r="E146">
        <v>284</v>
      </c>
      <c r="F146">
        <v>2885</v>
      </c>
      <c r="G146">
        <v>291</v>
      </c>
      <c r="H146">
        <v>527</v>
      </c>
      <c r="I146">
        <v>740</v>
      </c>
      <c r="J146">
        <v>492</v>
      </c>
      <c r="K146">
        <v>92</v>
      </c>
      <c r="L146">
        <v>3239</v>
      </c>
      <c r="M146">
        <v>2978</v>
      </c>
      <c r="N146">
        <v>261</v>
      </c>
    </row>
    <row r="147" spans="1:14" x14ac:dyDescent="0.25">
      <c r="A147">
        <v>17031090200</v>
      </c>
      <c r="B147">
        <v>6332</v>
      </c>
      <c r="C147">
        <v>0</v>
      </c>
      <c r="D147">
        <v>198</v>
      </c>
      <c r="E147">
        <v>287</v>
      </c>
      <c r="F147">
        <v>5753</v>
      </c>
      <c r="G147">
        <v>344</v>
      </c>
      <c r="H147">
        <v>1010</v>
      </c>
      <c r="I147">
        <v>1469</v>
      </c>
      <c r="J147">
        <v>1330</v>
      </c>
      <c r="K147">
        <v>155</v>
      </c>
      <c r="L147">
        <v>6332</v>
      </c>
      <c r="M147">
        <v>5181</v>
      </c>
      <c r="N147">
        <v>1151</v>
      </c>
    </row>
    <row r="148" spans="1:14" x14ac:dyDescent="0.25">
      <c r="A148">
        <v>17031090300</v>
      </c>
      <c r="B148">
        <v>1477</v>
      </c>
      <c r="C148">
        <v>0</v>
      </c>
      <c r="D148">
        <v>8</v>
      </c>
      <c r="E148">
        <v>16</v>
      </c>
      <c r="F148">
        <v>1453</v>
      </c>
      <c r="G148">
        <v>63</v>
      </c>
      <c r="H148">
        <v>283</v>
      </c>
      <c r="I148">
        <v>313</v>
      </c>
      <c r="J148">
        <v>309</v>
      </c>
      <c r="K148">
        <v>46</v>
      </c>
      <c r="L148">
        <v>1477</v>
      </c>
      <c r="M148">
        <v>1369</v>
      </c>
      <c r="N148">
        <v>108</v>
      </c>
    </row>
    <row r="149" spans="1:14" x14ac:dyDescent="0.25">
      <c r="A149">
        <v>17031100100</v>
      </c>
      <c r="B149">
        <v>5404</v>
      </c>
      <c r="C149">
        <v>55</v>
      </c>
      <c r="D149">
        <v>253</v>
      </c>
      <c r="E149">
        <v>1056</v>
      </c>
      <c r="F149">
        <v>3967</v>
      </c>
      <c r="G149">
        <v>542</v>
      </c>
      <c r="H149">
        <v>813</v>
      </c>
      <c r="I149">
        <v>1158</v>
      </c>
      <c r="J149">
        <v>658</v>
      </c>
      <c r="K149">
        <v>122</v>
      </c>
      <c r="L149">
        <v>5404</v>
      </c>
      <c r="M149">
        <v>3292</v>
      </c>
      <c r="N149">
        <v>2112</v>
      </c>
    </row>
    <row r="150" spans="1:14" x14ac:dyDescent="0.25">
      <c r="A150">
        <v>17031100200</v>
      </c>
      <c r="B150">
        <v>7295</v>
      </c>
      <c r="C150">
        <v>93</v>
      </c>
      <c r="D150">
        <v>204</v>
      </c>
      <c r="E150">
        <v>1325</v>
      </c>
      <c r="F150">
        <v>5673</v>
      </c>
      <c r="G150">
        <v>586</v>
      </c>
      <c r="H150">
        <v>1608</v>
      </c>
      <c r="I150">
        <v>1346</v>
      </c>
      <c r="J150">
        <v>1326</v>
      </c>
      <c r="K150">
        <v>156</v>
      </c>
      <c r="L150">
        <v>7141</v>
      </c>
      <c r="M150">
        <v>5395</v>
      </c>
      <c r="N150">
        <v>1746</v>
      </c>
    </row>
    <row r="151" spans="1:14" x14ac:dyDescent="0.25">
      <c r="A151">
        <v>17031100300</v>
      </c>
      <c r="B151">
        <v>6407</v>
      </c>
      <c r="C151">
        <v>56</v>
      </c>
      <c r="D151">
        <v>209</v>
      </c>
      <c r="E151">
        <v>391</v>
      </c>
      <c r="F151">
        <v>5781</v>
      </c>
      <c r="G151">
        <v>587</v>
      </c>
      <c r="H151">
        <v>1270</v>
      </c>
      <c r="I151">
        <v>1571</v>
      </c>
      <c r="J151">
        <v>868</v>
      </c>
      <c r="K151">
        <v>146</v>
      </c>
      <c r="L151">
        <v>6027</v>
      </c>
      <c r="M151">
        <v>5284</v>
      </c>
      <c r="N151">
        <v>743</v>
      </c>
    </row>
    <row r="152" spans="1:14" x14ac:dyDescent="0.25">
      <c r="A152">
        <v>17031100400</v>
      </c>
      <c r="B152">
        <v>3148</v>
      </c>
      <c r="C152">
        <v>0</v>
      </c>
      <c r="D152">
        <v>174</v>
      </c>
      <c r="E152">
        <v>334</v>
      </c>
      <c r="F152">
        <v>2667</v>
      </c>
      <c r="G152">
        <v>211</v>
      </c>
      <c r="H152">
        <v>717</v>
      </c>
      <c r="I152">
        <v>460</v>
      </c>
      <c r="J152">
        <v>694</v>
      </c>
      <c r="K152">
        <v>84</v>
      </c>
      <c r="L152">
        <v>3148</v>
      </c>
      <c r="M152">
        <v>2916</v>
      </c>
      <c r="N152">
        <v>232</v>
      </c>
    </row>
    <row r="153" spans="1:14" x14ac:dyDescent="0.25">
      <c r="A153">
        <v>17031100500</v>
      </c>
      <c r="B153">
        <v>5937</v>
      </c>
      <c r="C153">
        <v>0</v>
      </c>
      <c r="D153">
        <v>229</v>
      </c>
      <c r="E153">
        <v>873</v>
      </c>
      <c r="F153">
        <v>4810</v>
      </c>
      <c r="G153">
        <v>684</v>
      </c>
      <c r="H153">
        <v>1320</v>
      </c>
      <c r="I153">
        <v>1210</v>
      </c>
      <c r="J153">
        <v>752</v>
      </c>
      <c r="K153">
        <v>111</v>
      </c>
      <c r="L153">
        <v>5937</v>
      </c>
      <c r="M153">
        <v>5083</v>
      </c>
      <c r="N153">
        <v>854</v>
      </c>
    </row>
    <row r="154" spans="1:14" x14ac:dyDescent="0.25">
      <c r="A154">
        <v>17031100600</v>
      </c>
      <c r="B154">
        <v>4464</v>
      </c>
      <c r="C154">
        <v>0</v>
      </c>
      <c r="D154">
        <v>404</v>
      </c>
      <c r="E154">
        <v>583</v>
      </c>
      <c r="F154">
        <v>3428</v>
      </c>
      <c r="G154">
        <v>492</v>
      </c>
      <c r="H154">
        <v>1118</v>
      </c>
      <c r="I154">
        <v>790</v>
      </c>
      <c r="J154">
        <v>496</v>
      </c>
      <c r="K154">
        <v>115</v>
      </c>
      <c r="L154">
        <v>4464</v>
      </c>
      <c r="M154">
        <v>3465</v>
      </c>
      <c r="N154">
        <v>999</v>
      </c>
    </row>
    <row r="155" spans="1:14" x14ac:dyDescent="0.25">
      <c r="A155">
        <v>17031100700</v>
      </c>
      <c r="B155">
        <v>4476</v>
      </c>
      <c r="C155">
        <v>0</v>
      </c>
      <c r="D155">
        <v>252</v>
      </c>
      <c r="E155">
        <v>515</v>
      </c>
      <c r="F155">
        <v>3698</v>
      </c>
      <c r="G155">
        <v>560</v>
      </c>
      <c r="H155">
        <v>1089</v>
      </c>
      <c r="I155">
        <v>864</v>
      </c>
      <c r="J155">
        <v>504</v>
      </c>
      <c r="K155">
        <v>125</v>
      </c>
      <c r="L155">
        <v>4476</v>
      </c>
      <c r="M155">
        <v>4011</v>
      </c>
      <c r="N155">
        <v>465</v>
      </c>
    </row>
    <row r="156" spans="1:14" x14ac:dyDescent="0.25">
      <c r="A156">
        <v>17031110100</v>
      </c>
      <c r="B156">
        <v>5005</v>
      </c>
      <c r="C156">
        <v>116</v>
      </c>
      <c r="D156">
        <v>322</v>
      </c>
      <c r="E156">
        <v>976</v>
      </c>
      <c r="F156">
        <v>3453</v>
      </c>
      <c r="G156">
        <v>591</v>
      </c>
      <c r="H156">
        <v>1005</v>
      </c>
      <c r="I156">
        <v>1118</v>
      </c>
      <c r="J156">
        <v>649</v>
      </c>
      <c r="K156">
        <v>118</v>
      </c>
      <c r="L156">
        <v>5005</v>
      </c>
      <c r="M156">
        <v>3497</v>
      </c>
      <c r="N156">
        <v>1508</v>
      </c>
    </row>
    <row r="157" spans="1:14" x14ac:dyDescent="0.25">
      <c r="A157">
        <v>17031110200</v>
      </c>
      <c r="B157">
        <v>2848</v>
      </c>
      <c r="C157">
        <v>0</v>
      </c>
      <c r="D157">
        <v>155</v>
      </c>
      <c r="E157">
        <v>304</v>
      </c>
      <c r="F157">
        <v>2330</v>
      </c>
      <c r="G157">
        <v>178</v>
      </c>
      <c r="H157">
        <v>657</v>
      </c>
      <c r="I157">
        <v>513</v>
      </c>
      <c r="J157">
        <v>400</v>
      </c>
      <c r="K157">
        <v>65</v>
      </c>
      <c r="L157">
        <v>2848</v>
      </c>
      <c r="M157">
        <v>1856</v>
      </c>
      <c r="N157">
        <v>992</v>
      </c>
    </row>
    <row r="158" spans="1:14" x14ac:dyDescent="0.25">
      <c r="A158">
        <v>17031110300</v>
      </c>
      <c r="B158">
        <v>5082</v>
      </c>
      <c r="C158">
        <v>0</v>
      </c>
      <c r="D158">
        <v>519</v>
      </c>
      <c r="E158">
        <v>921</v>
      </c>
      <c r="F158">
        <v>3588</v>
      </c>
      <c r="G158">
        <v>450</v>
      </c>
      <c r="H158">
        <v>1117</v>
      </c>
      <c r="I158">
        <v>868</v>
      </c>
      <c r="J158">
        <v>855</v>
      </c>
      <c r="K158">
        <v>149</v>
      </c>
      <c r="L158">
        <v>5082</v>
      </c>
      <c r="M158">
        <v>4795</v>
      </c>
      <c r="N158">
        <v>287</v>
      </c>
    </row>
    <row r="159" spans="1:14" x14ac:dyDescent="0.25">
      <c r="A159">
        <v>17031110400</v>
      </c>
      <c r="B159">
        <v>4731</v>
      </c>
      <c r="C159">
        <v>15</v>
      </c>
      <c r="D159">
        <v>277</v>
      </c>
      <c r="E159">
        <v>1275</v>
      </c>
      <c r="F159">
        <v>3145</v>
      </c>
      <c r="G159">
        <v>576</v>
      </c>
      <c r="H159">
        <v>775</v>
      </c>
      <c r="I159">
        <v>1155</v>
      </c>
      <c r="J159">
        <v>781</v>
      </c>
      <c r="K159">
        <v>130</v>
      </c>
      <c r="L159">
        <v>4731</v>
      </c>
      <c r="M159">
        <v>2923</v>
      </c>
      <c r="N159">
        <v>1808</v>
      </c>
    </row>
    <row r="160" spans="1:14" x14ac:dyDescent="0.25">
      <c r="A160">
        <v>17031110501</v>
      </c>
      <c r="B160">
        <v>5474</v>
      </c>
      <c r="C160">
        <v>143</v>
      </c>
      <c r="D160">
        <v>691</v>
      </c>
      <c r="E160">
        <v>1482</v>
      </c>
      <c r="F160">
        <v>3158</v>
      </c>
      <c r="G160">
        <v>435</v>
      </c>
      <c r="H160">
        <v>1242</v>
      </c>
      <c r="I160">
        <v>1003</v>
      </c>
      <c r="J160">
        <v>781</v>
      </c>
      <c r="K160">
        <v>135</v>
      </c>
      <c r="L160">
        <v>5474</v>
      </c>
      <c r="M160">
        <v>4102</v>
      </c>
      <c r="N160">
        <v>1372</v>
      </c>
    </row>
    <row r="161" spans="1:14" x14ac:dyDescent="0.25">
      <c r="A161">
        <v>17031110502</v>
      </c>
      <c r="B161">
        <v>3237</v>
      </c>
      <c r="C161">
        <v>0</v>
      </c>
      <c r="D161">
        <v>147</v>
      </c>
      <c r="E161">
        <v>672</v>
      </c>
      <c r="F161">
        <v>2408</v>
      </c>
      <c r="G161">
        <v>339</v>
      </c>
      <c r="H161">
        <v>843</v>
      </c>
      <c r="I161">
        <v>625</v>
      </c>
      <c r="J161">
        <v>468</v>
      </c>
      <c r="K161">
        <v>105</v>
      </c>
      <c r="L161">
        <v>3237</v>
      </c>
      <c r="M161">
        <v>2425</v>
      </c>
      <c r="N161">
        <v>812</v>
      </c>
    </row>
    <row r="162" spans="1:14" x14ac:dyDescent="0.25">
      <c r="A162">
        <v>17031120100</v>
      </c>
      <c r="B162">
        <v>4382</v>
      </c>
      <c r="C162">
        <v>119</v>
      </c>
      <c r="D162">
        <v>138</v>
      </c>
      <c r="E162">
        <v>426</v>
      </c>
      <c r="F162">
        <v>3638</v>
      </c>
      <c r="G162">
        <v>222</v>
      </c>
      <c r="H162">
        <v>345</v>
      </c>
      <c r="I162">
        <v>688</v>
      </c>
      <c r="J162">
        <v>718</v>
      </c>
      <c r="K162">
        <v>142</v>
      </c>
      <c r="L162">
        <v>4353</v>
      </c>
      <c r="M162">
        <v>4069</v>
      </c>
      <c r="N162">
        <v>284</v>
      </c>
    </row>
    <row r="163" spans="1:14" x14ac:dyDescent="0.25">
      <c r="A163">
        <v>17031120200</v>
      </c>
      <c r="B163">
        <v>4167</v>
      </c>
      <c r="C163">
        <v>29</v>
      </c>
      <c r="D163">
        <v>524</v>
      </c>
      <c r="E163">
        <v>262</v>
      </c>
      <c r="F163">
        <v>3339</v>
      </c>
      <c r="G163">
        <v>65</v>
      </c>
      <c r="H163">
        <v>633</v>
      </c>
      <c r="I163">
        <v>854</v>
      </c>
      <c r="J163">
        <v>805</v>
      </c>
      <c r="K163">
        <v>132</v>
      </c>
      <c r="L163">
        <v>4167</v>
      </c>
      <c r="M163">
        <v>3783</v>
      </c>
      <c r="N163">
        <v>384</v>
      </c>
    </row>
    <row r="164" spans="1:14" x14ac:dyDescent="0.25">
      <c r="A164">
        <v>17031120300</v>
      </c>
      <c r="B164">
        <v>6319</v>
      </c>
      <c r="C164">
        <v>173</v>
      </c>
      <c r="D164">
        <v>1158</v>
      </c>
      <c r="E164">
        <v>654</v>
      </c>
      <c r="F164">
        <v>4317</v>
      </c>
      <c r="G164">
        <v>332</v>
      </c>
      <c r="H164">
        <v>808</v>
      </c>
      <c r="I164">
        <v>1055</v>
      </c>
      <c r="J164">
        <v>1461</v>
      </c>
      <c r="K164">
        <v>203</v>
      </c>
      <c r="L164">
        <v>6319</v>
      </c>
      <c r="M164">
        <v>5716</v>
      </c>
      <c r="N164">
        <v>603</v>
      </c>
    </row>
    <row r="165" spans="1:14" x14ac:dyDescent="0.25">
      <c r="A165">
        <v>17031120400</v>
      </c>
      <c r="B165">
        <v>3648</v>
      </c>
      <c r="C165">
        <v>28</v>
      </c>
      <c r="D165">
        <v>402</v>
      </c>
      <c r="E165">
        <v>1205</v>
      </c>
      <c r="F165">
        <v>1981</v>
      </c>
      <c r="G165">
        <v>200</v>
      </c>
      <c r="H165">
        <v>503</v>
      </c>
      <c r="I165">
        <v>722</v>
      </c>
      <c r="J165">
        <v>529</v>
      </c>
      <c r="K165">
        <v>118</v>
      </c>
      <c r="L165">
        <v>3648</v>
      </c>
      <c r="M165">
        <v>2645</v>
      </c>
      <c r="N165">
        <v>1003</v>
      </c>
    </row>
    <row r="166" spans="1:14" x14ac:dyDescent="0.25">
      <c r="A166">
        <v>17031130100</v>
      </c>
      <c r="B166">
        <v>4863</v>
      </c>
      <c r="C166">
        <v>169</v>
      </c>
      <c r="D166">
        <v>1336</v>
      </c>
      <c r="E166">
        <v>495</v>
      </c>
      <c r="F166">
        <v>2868</v>
      </c>
      <c r="G166">
        <v>797</v>
      </c>
      <c r="H166">
        <v>774</v>
      </c>
      <c r="I166">
        <v>758</v>
      </c>
      <c r="J166">
        <v>820</v>
      </c>
      <c r="K166">
        <v>147</v>
      </c>
      <c r="L166">
        <v>4681</v>
      </c>
      <c r="M166">
        <v>3703</v>
      </c>
      <c r="N166">
        <v>978</v>
      </c>
    </row>
    <row r="167" spans="1:14" x14ac:dyDescent="0.25">
      <c r="A167">
        <v>17031130200</v>
      </c>
      <c r="B167">
        <v>1465</v>
      </c>
      <c r="C167">
        <v>57</v>
      </c>
      <c r="D167">
        <v>85</v>
      </c>
      <c r="E167">
        <v>136</v>
      </c>
      <c r="F167">
        <v>1140</v>
      </c>
      <c r="G167">
        <v>85</v>
      </c>
      <c r="H167">
        <v>362</v>
      </c>
      <c r="I167">
        <v>189</v>
      </c>
      <c r="J167">
        <v>215</v>
      </c>
      <c r="K167">
        <v>88</v>
      </c>
      <c r="L167">
        <v>1465</v>
      </c>
      <c r="M167">
        <v>1244</v>
      </c>
      <c r="N167">
        <v>221</v>
      </c>
    </row>
    <row r="168" spans="1:14" x14ac:dyDescent="0.25">
      <c r="A168">
        <v>17031130300</v>
      </c>
      <c r="B168">
        <v>5215</v>
      </c>
      <c r="C168">
        <v>77</v>
      </c>
      <c r="D168">
        <v>1534</v>
      </c>
      <c r="E168">
        <v>1024</v>
      </c>
      <c r="F168">
        <v>2526</v>
      </c>
      <c r="G168">
        <v>604</v>
      </c>
      <c r="H168">
        <v>616</v>
      </c>
      <c r="I168">
        <v>819</v>
      </c>
      <c r="J168">
        <v>799</v>
      </c>
      <c r="K168">
        <v>138</v>
      </c>
      <c r="L168">
        <v>5215</v>
      </c>
      <c r="M168">
        <v>3161</v>
      </c>
      <c r="N168">
        <v>2054</v>
      </c>
    </row>
    <row r="169" spans="1:14" x14ac:dyDescent="0.25">
      <c r="A169">
        <v>17031140100</v>
      </c>
      <c r="B169">
        <v>3687</v>
      </c>
      <c r="C169">
        <v>269</v>
      </c>
      <c r="D169">
        <v>452</v>
      </c>
      <c r="E169">
        <v>2055</v>
      </c>
      <c r="F169">
        <v>858</v>
      </c>
      <c r="G169">
        <v>821</v>
      </c>
      <c r="H169">
        <v>525</v>
      </c>
      <c r="I169">
        <v>361</v>
      </c>
      <c r="J169">
        <v>282</v>
      </c>
      <c r="K169">
        <v>66</v>
      </c>
      <c r="L169">
        <v>3687</v>
      </c>
      <c r="M169">
        <v>860</v>
      </c>
      <c r="N169">
        <v>2827</v>
      </c>
    </row>
    <row r="170" spans="1:14" x14ac:dyDescent="0.25">
      <c r="A170">
        <v>17031140200</v>
      </c>
      <c r="B170">
        <v>5840</v>
      </c>
      <c r="C170">
        <v>212</v>
      </c>
      <c r="D170">
        <v>717</v>
      </c>
      <c r="E170">
        <v>3876</v>
      </c>
      <c r="F170">
        <v>961</v>
      </c>
      <c r="G170">
        <v>1517</v>
      </c>
      <c r="H170">
        <v>581</v>
      </c>
      <c r="I170">
        <v>588</v>
      </c>
      <c r="J170">
        <v>536</v>
      </c>
      <c r="K170">
        <v>176</v>
      </c>
      <c r="L170">
        <v>5587</v>
      </c>
      <c r="M170">
        <v>1296</v>
      </c>
      <c r="N170">
        <v>4291</v>
      </c>
    </row>
    <row r="171" spans="1:14" x14ac:dyDescent="0.25">
      <c r="A171">
        <v>17031140301</v>
      </c>
      <c r="B171">
        <v>2706</v>
      </c>
      <c r="C171">
        <v>108</v>
      </c>
      <c r="D171">
        <v>603</v>
      </c>
      <c r="E171">
        <v>1623</v>
      </c>
      <c r="F171">
        <v>360</v>
      </c>
      <c r="G171">
        <v>604</v>
      </c>
      <c r="H171">
        <v>295</v>
      </c>
      <c r="I171">
        <v>460</v>
      </c>
      <c r="J171">
        <v>218</v>
      </c>
      <c r="K171">
        <v>78</v>
      </c>
      <c r="L171">
        <v>2706</v>
      </c>
      <c r="M171">
        <v>1014</v>
      </c>
      <c r="N171">
        <v>1692</v>
      </c>
    </row>
    <row r="172" spans="1:14" x14ac:dyDescent="0.25">
      <c r="A172">
        <v>17031140302</v>
      </c>
      <c r="B172">
        <v>4349</v>
      </c>
      <c r="C172">
        <v>403</v>
      </c>
      <c r="D172">
        <v>852</v>
      </c>
      <c r="E172">
        <v>2399</v>
      </c>
      <c r="F172">
        <v>654</v>
      </c>
      <c r="G172">
        <v>1075</v>
      </c>
      <c r="H172">
        <v>508</v>
      </c>
      <c r="I172">
        <v>545</v>
      </c>
      <c r="J172">
        <v>620</v>
      </c>
      <c r="K172">
        <v>70</v>
      </c>
      <c r="L172">
        <v>4256</v>
      </c>
      <c r="M172">
        <v>1851</v>
      </c>
      <c r="N172">
        <v>2405</v>
      </c>
    </row>
    <row r="173" spans="1:14" x14ac:dyDescent="0.25">
      <c r="A173">
        <v>17031140400</v>
      </c>
      <c r="B173">
        <v>6597</v>
      </c>
      <c r="C173">
        <v>63</v>
      </c>
      <c r="D173">
        <v>1283</v>
      </c>
      <c r="E173">
        <v>1878</v>
      </c>
      <c r="F173">
        <v>3047</v>
      </c>
      <c r="G173">
        <v>959</v>
      </c>
      <c r="H173">
        <v>928</v>
      </c>
      <c r="I173">
        <v>1114</v>
      </c>
      <c r="J173">
        <v>767</v>
      </c>
      <c r="K173">
        <v>150</v>
      </c>
      <c r="L173">
        <v>6597</v>
      </c>
      <c r="M173">
        <v>3694</v>
      </c>
      <c r="N173">
        <v>2903</v>
      </c>
    </row>
    <row r="174" spans="1:14" x14ac:dyDescent="0.25">
      <c r="A174">
        <v>17031140500</v>
      </c>
      <c r="B174">
        <v>3940</v>
      </c>
      <c r="C174">
        <v>110</v>
      </c>
      <c r="D174">
        <v>103</v>
      </c>
      <c r="E174">
        <v>2224</v>
      </c>
      <c r="F174">
        <v>1395</v>
      </c>
      <c r="G174">
        <v>866</v>
      </c>
      <c r="H174">
        <v>699</v>
      </c>
      <c r="I174">
        <v>555</v>
      </c>
      <c r="J174">
        <v>393</v>
      </c>
      <c r="K174">
        <v>65</v>
      </c>
      <c r="L174">
        <v>3940</v>
      </c>
      <c r="M174">
        <v>1558</v>
      </c>
      <c r="N174">
        <v>2382</v>
      </c>
    </row>
    <row r="175" spans="1:14" x14ac:dyDescent="0.25">
      <c r="A175">
        <v>17031140601</v>
      </c>
      <c r="B175">
        <v>3017</v>
      </c>
      <c r="C175">
        <v>165</v>
      </c>
      <c r="D175">
        <v>283</v>
      </c>
      <c r="E175">
        <v>1816</v>
      </c>
      <c r="F175">
        <v>684</v>
      </c>
      <c r="G175">
        <v>837</v>
      </c>
      <c r="H175">
        <v>374</v>
      </c>
      <c r="I175">
        <v>299</v>
      </c>
      <c r="J175">
        <v>343</v>
      </c>
      <c r="K175">
        <v>54</v>
      </c>
      <c r="L175">
        <v>3017</v>
      </c>
      <c r="M175">
        <v>1601</v>
      </c>
      <c r="N175">
        <v>1416</v>
      </c>
    </row>
    <row r="176" spans="1:14" x14ac:dyDescent="0.25">
      <c r="A176">
        <v>17031140602</v>
      </c>
      <c r="B176">
        <v>5301</v>
      </c>
      <c r="C176">
        <v>225</v>
      </c>
      <c r="D176">
        <v>720</v>
      </c>
      <c r="E176">
        <v>3269</v>
      </c>
      <c r="F176">
        <v>1074</v>
      </c>
      <c r="G176">
        <v>1422</v>
      </c>
      <c r="H176">
        <v>531</v>
      </c>
      <c r="I176">
        <v>635</v>
      </c>
      <c r="J176">
        <v>525</v>
      </c>
      <c r="K176">
        <v>86</v>
      </c>
      <c r="L176">
        <v>5301</v>
      </c>
      <c r="M176">
        <v>1049</v>
      </c>
      <c r="N176">
        <v>4252</v>
      </c>
    </row>
    <row r="177" spans="1:14" x14ac:dyDescent="0.25">
      <c r="A177">
        <v>17031140701</v>
      </c>
      <c r="B177">
        <v>2252</v>
      </c>
      <c r="C177">
        <v>37</v>
      </c>
      <c r="D177">
        <v>393</v>
      </c>
      <c r="E177">
        <v>1156</v>
      </c>
      <c r="F177">
        <v>653</v>
      </c>
      <c r="G177">
        <v>439</v>
      </c>
      <c r="H177">
        <v>303</v>
      </c>
      <c r="I177">
        <v>269</v>
      </c>
      <c r="J177">
        <v>312</v>
      </c>
      <c r="K177">
        <v>102</v>
      </c>
      <c r="L177">
        <v>2252</v>
      </c>
      <c r="M177">
        <v>698</v>
      </c>
      <c r="N177">
        <v>1554</v>
      </c>
    </row>
    <row r="178" spans="1:14" x14ac:dyDescent="0.25">
      <c r="A178">
        <v>17031140702</v>
      </c>
      <c r="B178">
        <v>5583</v>
      </c>
      <c r="C178">
        <v>281</v>
      </c>
      <c r="D178">
        <v>394</v>
      </c>
      <c r="E178">
        <v>3551</v>
      </c>
      <c r="F178">
        <v>1317</v>
      </c>
      <c r="G178">
        <v>1372</v>
      </c>
      <c r="H178">
        <v>840</v>
      </c>
      <c r="I178">
        <v>541</v>
      </c>
      <c r="J178">
        <v>562</v>
      </c>
      <c r="K178">
        <v>67</v>
      </c>
      <c r="L178">
        <v>5583</v>
      </c>
      <c r="M178">
        <v>1521</v>
      </c>
      <c r="N178">
        <v>4062</v>
      </c>
    </row>
    <row r="179" spans="1:14" x14ac:dyDescent="0.25">
      <c r="A179">
        <v>17031140800</v>
      </c>
      <c r="B179">
        <v>7577</v>
      </c>
      <c r="C179">
        <v>92</v>
      </c>
      <c r="D179">
        <v>1093</v>
      </c>
      <c r="E179">
        <v>2997</v>
      </c>
      <c r="F179">
        <v>3218</v>
      </c>
      <c r="G179">
        <v>1435</v>
      </c>
      <c r="H179">
        <v>381</v>
      </c>
      <c r="I179">
        <v>1098</v>
      </c>
      <c r="J179">
        <v>1225</v>
      </c>
      <c r="K179">
        <v>212</v>
      </c>
      <c r="L179">
        <v>7577</v>
      </c>
      <c r="M179">
        <v>3630</v>
      </c>
      <c r="N179">
        <v>3947</v>
      </c>
    </row>
    <row r="180" spans="1:14" x14ac:dyDescent="0.25">
      <c r="A180">
        <v>17031150200</v>
      </c>
      <c r="B180">
        <v>7766</v>
      </c>
      <c r="C180">
        <v>629</v>
      </c>
      <c r="D180">
        <v>281</v>
      </c>
      <c r="E180">
        <v>2525</v>
      </c>
      <c r="F180">
        <v>4151</v>
      </c>
      <c r="G180">
        <v>711</v>
      </c>
      <c r="H180">
        <v>1374</v>
      </c>
      <c r="I180">
        <v>1446</v>
      </c>
      <c r="J180">
        <v>1079</v>
      </c>
      <c r="K180">
        <v>221</v>
      </c>
      <c r="L180">
        <v>7766</v>
      </c>
      <c r="M180">
        <v>3284</v>
      </c>
      <c r="N180">
        <v>4482</v>
      </c>
    </row>
    <row r="181" spans="1:14" x14ac:dyDescent="0.25">
      <c r="A181">
        <v>17031150300</v>
      </c>
      <c r="B181">
        <v>5970</v>
      </c>
      <c r="C181">
        <v>0</v>
      </c>
      <c r="D181">
        <v>220</v>
      </c>
      <c r="E181">
        <v>1084</v>
      </c>
      <c r="F181">
        <v>4540</v>
      </c>
      <c r="G181">
        <v>573</v>
      </c>
      <c r="H181">
        <v>1465</v>
      </c>
      <c r="I181">
        <v>1065</v>
      </c>
      <c r="J181">
        <v>897</v>
      </c>
      <c r="K181">
        <v>102</v>
      </c>
      <c r="L181">
        <v>5970</v>
      </c>
      <c r="M181">
        <v>3382</v>
      </c>
      <c r="N181">
        <v>2588</v>
      </c>
    </row>
    <row r="182" spans="1:14" x14ac:dyDescent="0.25">
      <c r="A182">
        <v>17031150401</v>
      </c>
      <c r="B182">
        <v>4480</v>
      </c>
      <c r="C182">
        <v>0</v>
      </c>
      <c r="D182">
        <v>261</v>
      </c>
      <c r="E182">
        <v>806</v>
      </c>
      <c r="F182">
        <v>3390</v>
      </c>
      <c r="G182">
        <v>442</v>
      </c>
      <c r="H182">
        <v>978</v>
      </c>
      <c r="I182">
        <v>943</v>
      </c>
      <c r="J182">
        <v>695</v>
      </c>
      <c r="K182">
        <v>142</v>
      </c>
      <c r="L182">
        <v>4480</v>
      </c>
      <c r="M182">
        <v>3101</v>
      </c>
      <c r="N182">
        <v>1379</v>
      </c>
    </row>
    <row r="183" spans="1:14" x14ac:dyDescent="0.25">
      <c r="A183">
        <v>17031150402</v>
      </c>
      <c r="B183">
        <v>3701</v>
      </c>
      <c r="C183">
        <v>79</v>
      </c>
      <c r="D183">
        <v>207</v>
      </c>
      <c r="E183">
        <v>1048</v>
      </c>
      <c r="F183">
        <v>2359</v>
      </c>
      <c r="G183">
        <v>594</v>
      </c>
      <c r="H183">
        <v>788</v>
      </c>
      <c r="I183">
        <v>594</v>
      </c>
      <c r="J183">
        <v>266</v>
      </c>
      <c r="K183">
        <v>132</v>
      </c>
      <c r="L183">
        <v>3701</v>
      </c>
      <c r="M183">
        <v>2263</v>
      </c>
      <c r="N183">
        <v>1438</v>
      </c>
    </row>
    <row r="184" spans="1:14" x14ac:dyDescent="0.25">
      <c r="A184">
        <v>17031150501</v>
      </c>
      <c r="B184">
        <v>4234</v>
      </c>
      <c r="C184">
        <v>0</v>
      </c>
      <c r="D184">
        <v>221</v>
      </c>
      <c r="E184">
        <v>795</v>
      </c>
      <c r="F184">
        <v>3218</v>
      </c>
      <c r="G184">
        <v>193</v>
      </c>
      <c r="H184">
        <v>934</v>
      </c>
      <c r="I184">
        <v>965</v>
      </c>
      <c r="J184">
        <v>318</v>
      </c>
      <c r="K184">
        <v>136</v>
      </c>
      <c r="L184">
        <v>4234</v>
      </c>
      <c r="M184">
        <v>3188</v>
      </c>
      <c r="N184">
        <v>1046</v>
      </c>
    </row>
    <row r="185" spans="1:14" x14ac:dyDescent="0.25">
      <c r="A185">
        <v>17031150502</v>
      </c>
      <c r="B185">
        <v>4890</v>
      </c>
      <c r="C185">
        <v>16</v>
      </c>
      <c r="D185">
        <v>492</v>
      </c>
      <c r="E185">
        <v>1981</v>
      </c>
      <c r="F185">
        <v>2287</v>
      </c>
      <c r="G185">
        <v>712</v>
      </c>
      <c r="H185">
        <v>1081</v>
      </c>
      <c r="I185">
        <v>868</v>
      </c>
      <c r="J185">
        <v>434</v>
      </c>
      <c r="K185">
        <v>82</v>
      </c>
      <c r="L185">
        <v>4890</v>
      </c>
      <c r="M185">
        <v>3002</v>
      </c>
      <c r="N185">
        <v>1888</v>
      </c>
    </row>
    <row r="186" spans="1:14" x14ac:dyDescent="0.25">
      <c r="A186">
        <v>17031150600</v>
      </c>
      <c r="B186">
        <v>3471</v>
      </c>
      <c r="C186">
        <v>15</v>
      </c>
      <c r="D186">
        <v>132</v>
      </c>
      <c r="E186">
        <v>1130</v>
      </c>
      <c r="F186">
        <v>2164</v>
      </c>
      <c r="G186">
        <v>512</v>
      </c>
      <c r="H186">
        <v>828</v>
      </c>
      <c r="I186">
        <v>570</v>
      </c>
      <c r="J186">
        <v>393</v>
      </c>
      <c r="K186">
        <v>92</v>
      </c>
      <c r="L186">
        <v>3471</v>
      </c>
      <c r="M186">
        <v>2707</v>
      </c>
      <c r="N186">
        <v>764</v>
      </c>
    </row>
    <row r="187" spans="1:14" x14ac:dyDescent="0.25">
      <c r="A187">
        <v>17031150700</v>
      </c>
      <c r="B187">
        <v>4248</v>
      </c>
      <c r="C187">
        <v>177</v>
      </c>
      <c r="D187">
        <v>202</v>
      </c>
      <c r="E187">
        <v>1486</v>
      </c>
      <c r="F187">
        <v>2317</v>
      </c>
      <c r="G187">
        <v>457</v>
      </c>
      <c r="H187">
        <v>992</v>
      </c>
      <c r="I187">
        <v>798</v>
      </c>
      <c r="J187">
        <v>335</v>
      </c>
      <c r="K187">
        <v>123</v>
      </c>
      <c r="L187">
        <v>4248</v>
      </c>
      <c r="M187">
        <v>3406</v>
      </c>
      <c r="N187">
        <v>842</v>
      </c>
    </row>
    <row r="188" spans="1:14" x14ac:dyDescent="0.25">
      <c r="A188">
        <v>17031150800</v>
      </c>
      <c r="B188">
        <v>5263</v>
      </c>
      <c r="C188">
        <v>0</v>
      </c>
      <c r="D188">
        <v>345</v>
      </c>
      <c r="E188">
        <v>2710</v>
      </c>
      <c r="F188">
        <v>2152</v>
      </c>
      <c r="G188">
        <v>795</v>
      </c>
      <c r="H188">
        <v>1147</v>
      </c>
      <c r="I188">
        <v>850</v>
      </c>
      <c r="J188">
        <v>467</v>
      </c>
      <c r="K188">
        <v>149</v>
      </c>
      <c r="L188">
        <v>5214</v>
      </c>
      <c r="M188">
        <v>3347</v>
      </c>
      <c r="N188">
        <v>1867</v>
      </c>
    </row>
    <row r="189" spans="1:14" x14ac:dyDescent="0.25">
      <c r="A189">
        <v>17031151001</v>
      </c>
      <c r="B189">
        <v>3126</v>
      </c>
      <c r="C189">
        <v>128</v>
      </c>
      <c r="D189">
        <v>0</v>
      </c>
      <c r="E189">
        <v>2417</v>
      </c>
      <c r="F189">
        <v>611</v>
      </c>
      <c r="G189">
        <v>544</v>
      </c>
      <c r="H189">
        <v>779</v>
      </c>
      <c r="I189">
        <v>257</v>
      </c>
      <c r="J189">
        <v>101</v>
      </c>
      <c r="K189">
        <v>57</v>
      </c>
      <c r="L189">
        <v>3126</v>
      </c>
      <c r="M189">
        <v>1924</v>
      </c>
      <c r="N189">
        <v>1202</v>
      </c>
    </row>
    <row r="190" spans="1:14" x14ac:dyDescent="0.25">
      <c r="A190">
        <v>17031151002</v>
      </c>
      <c r="B190">
        <v>4904</v>
      </c>
      <c r="C190">
        <v>89</v>
      </c>
      <c r="D190">
        <v>155</v>
      </c>
      <c r="E190">
        <v>3088</v>
      </c>
      <c r="F190">
        <v>1400</v>
      </c>
      <c r="G190">
        <v>891</v>
      </c>
      <c r="H190">
        <v>1151</v>
      </c>
      <c r="I190">
        <v>829</v>
      </c>
      <c r="J190">
        <v>254</v>
      </c>
      <c r="K190">
        <v>134</v>
      </c>
      <c r="L190">
        <v>4904</v>
      </c>
      <c r="M190">
        <v>2421</v>
      </c>
      <c r="N190">
        <v>2483</v>
      </c>
    </row>
    <row r="191" spans="1:14" x14ac:dyDescent="0.25">
      <c r="A191">
        <v>17031151100</v>
      </c>
      <c r="B191">
        <v>4712</v>
      </c>
      <c r="C191">
        <v>67</v>
      </c>
      <c r="D191">
        <v>141</v>
      </c>
      <c r="E191">
        <v>2352</v>
      </c>
      <c r="F191">
        <v>2128</v>
      </c>
      <c r="G191">
        <v>576</v>
      </c>
      <c r="H191">
        <v>1142</v>
      </c>
      <c r="I191">
        <v>781</v>
      </c>
      <c r="J191">
        <v>435</v>
      </c>
      <c r="K191">
        <v>139</v>
      </c>
      <c r="L191">
        <v>4712</v>
      </c>
      <c r="M191">
        <v>2194</v>
      </c>
      <c r="N191">
        <v>2518</v>
      </c>
    </row>
    <row r="192" spans="1:14" x14ac:dyDescent="0.25">
      <c r="A192">
        <v>17031151200</v>
      </c>
      <c r="B192">
        <v>3643</v>
      </c>
      <c r="C192">
        <v>132</v>
      </c>
      <c r="D192">
        <v>215</v>
      </c>
      <c r="E192">
        <v>1006</v>
      </c>
      <c r="F192">
        <v>2290</v>
      </c>
      <c r="G192">
        <v>680</v>
      </c>
      <c r="H192">
        <v>915</v>
      </c>
      <c r="I192">
        <v>519</v>
      </c>
      <c r="J192">
        <v>374</v>
      </c>
      <c r="K192">
        <v>70</v>
      </c>
      <c r="L192">
        <v>3643</v>
      </c>
      <c r="M192">
        <v>2772</v>
      </c>
      <c r="N192">
        <v>871</v>
      </c>
    </row>
    <row r="193" spans="1:14" x14ac:dyDescent="0.25">
      <c r="A193">
        <v>17031160100</v>
      </c>
      <c r="B193">
        <v>2347</v>
      </c>
      <c r="C193">
        <v>0</v>
      </c>
      <c r="D193">
        <v>89</v>
      </c>
      <c r="E193">
        <v>617</v>
      </c>
      <c r="F193">
        <v>1616</v>
      </c>
      <c r="G193">
        <v>278</v>
      </c>
      <c r="H193">
        <v>385</v>
      </c>
      <c r="I193">
        <v>442</v>
      </c>
      <c r="J193">
        <v>334</v>
      </c>
      <c r="K193">
        <v>96</v>
      </c>
      <c r="L193">
        <v>2347</v>
      </c>
      <c r="M193">
        <v>1714</v>
      </c>
      <c r="N193">
        <v>633</v>
      </c>
    </row>
    <row r="194" spans="1:14" x14ac:dyDescent="0.25">
      <c r="A194">
        <v>17031160200</v>
      </c>
      <c r="B194">
        <v>3671</v>
      </c>
      <c r="C194">
        <v>87</v>
      </c>
      <c r="D194">
        <v>261</v>
      </c>
      <c r="E194">
        <v>902</v>
      </c>
      <c r="F194">
        <v>2330</v>
      </c>
      <c r="G194">
        <v>352</v>
      </c>
      <c r="H194">
        <v>655</v>
      </c>
      <c r="I194">
        <v>824</v>
      </c>
      <c r="J194">
        <v>568</v>
      </c>
      <c r="K194">
        <v>79</v>
      </c>
      <c r="L194">
        <v>3671</v>
      </c>
      <c r="M194">
        <v>2360</v>
      </c>
      <c r="N194">
        <v>1311</v>
      </c>
    </row>
    <row r="195" spans="1:14" x14ac:dyDescent="0.25">
      <c r="A195">
        <v>17031160300</v>
      </c>
      <c r="B195">
        <v>4185</v>
      </c>
      <c r="C195">
        <v>530</v>
      </c>
      <c r="D195">
        <v>488</v>
      </c>
      <c r="E195">
        <v>1110</v>
      </c>
      <c r="F195">
        <v>2012</v>
      </c>
      <c r="G195">
        <v>516</v>
      </c>
      <c r="H195">
        <v>824</v>
      </c>
      <c r="I195">
        <v>658</v>
      </c>
      <c r="J195">
        <v>745</v>
      </c>
      <c r="K195">
        <v>135</v>
      </c>
      <c r="L195">
        <v>3923</v>
      </c>
      <c r="M195">
        <v>1484</v>
      </c>
      <c r="N195">
        <v>2439</v>
      </c>
    </row>
    <row r="196" spans="1:14" x14ac:dyDescent="0.25">
      <c r="A196">
        <v>17031160400</v>
      </c>
      <c r="B196">
        <v>5303</v>
      </c>
      <c r="C196">
        <v>398</v>
      </c>
      <c r="D196">
        <v>315</v>
      </c>
      <c r="E196">
        <v>2305</v>
      </c>
      <c r="F196">
        <v>2051</v>
      </c>
      <c r="G196">
        <v>752</v>
      </c>
      <c r="H196">
        <v>658</v>
      </c>
      <c r="I196">
        <v>876</v>
      </c>
      <c r="J196">
        <v>815</v>
      </c>
      <c r="K196">
        <v>164</v>
      </c>
      <c r="L196">
        <v>5303</v>
      </c>
      <c r="M196">
        <v>2335</v>
      </c>
      <c r="N196">
        <v>2968</v>
      </c>
    </row>
    <row r="197" spans="1:14" x14ac:dyDescent="0.25">
      <c r="A197">
        <v>17031160501</v>
      </c>
      <c r="B197">
        <v>3575</v>
      </c>
      <c r="C197">
        <v>329</v>
      </c>
      <c r="D197">
        <v>105</v>
      </c>
      <c r="E197">
        <v>2331</v>
      </c>
      <c r="F197">
        <v>790</v>
      </c>
      <c r="G197">
        <v>765</v>
      </c>
      <c r="H197">
        <v>467</v>
      </c>
      <c r="I197">
        <v>498</v>
      </c>
      <c r="J197">
        <v>382</v>
      </c>
      <c r="K197">
        <v>108</v>
      </c>
      <c r="L197">
        <v>3575</v>
      </c>
      <c r="M197">
        <v>1660</v>
      </c>
      <c r="N197">
        <v>1915</v>
      </c>
    </row>
    <row r="198" spans="1:14" x14ac:dyDescent="0.25">
      <c r="A198">
        <v>17031160502</v>
      </c>
      <c r="B198">
        <v>4453</v>
      </c>
      <c r="C198">
        <v>45</v>
      </c>
      <c r="D198">
        <v>483</v>
      </c>
      <c r="E198">
        <v>2712</v>
      </c>
      <c r="F198">
        <v>1182</v>
      </c>
      <c r="G198">
        <v>1291</v>
      </c>
      <c r="H198">
        <v>474</v>
      </c>
      <c r="I198">
        <v>522</v>
      </c>
      <c r="J198">
        <v>497</v>
      </c>
      <c r="K198">
        <v>117</v>
      </c>
      <c r="L198">
        <v>4453</v>
      </c>
      <c r="M198">
        <v>2446</v>
      </c>
      <c r="N198">
        <v>2007</v>
      </c>
    </row>
    <row r="199" spans="1:14" x14ac:dyDescent="0.25">
      <c r="A199">
        <v>17031160601</v>
      </c>
      <c r="B199">
        <v>2736</v>
      </c>
      <c r="C199">
        <v>60</v>
      </c>
      <c r="D199">
        <v>332</v>
      </c>
      <c r="E199">
        <v>1007</v>
      </c>
      <c r="F199">
        <v>1330</v>
      </c>
      <c r="G199">
        <v>333</v>
      </c>
      <c r="H199">
        <v>400</v>
      </c>
      <c r="I199">
        <v>487</v>
      </c>
      <c r="J199">
        <v>570</v>
      </c>
      <c r="K199">
        <v>104</v>
      </c>
      <c r="L199">
        <v>2736</v>
      </c>
      <c r="M199">
        <v>1264</v>
      </c>
      <c r="N199">
        <v>1472</v>
      </c>
    </row>
    <row r="200" spans="1:14" x14ac:dyDescent="0.25">
      <c r="A200">
        <v>17031160602</v>
      </c>
      <c r="B200">
        <v>3498</v>
      </c>
      <c r="C200">
        <v>106</v>
      </c>
      <c r="D200">
        <v>294</v>
      </c>
      <c r="E200">
        <v>1919</v>
      </c>
      <c r="F200">
        <v>1162</v>
      </c>
      <c r="G200">
        <v>452</v>
      </c>
      <c r="H200">
        <v>387</v>
      </c>
      <c r="I200">
        <v>757</v>
      </c>
      <c r="J200">
        <v>563</v>
      </c>
      <c r="K200">
        <v>107</v>
      </c>
      <c r="L200">
        <v>3498</v>
      </c>
      <c r="M200">
        <v>1571</v>
      </c>
      <c r="N200">
        <v>1927</v>
      </c>
    </row>
    <row r="201" spans="1:14" x14ac:dyDescent="0.25">
      <c r="A201">
        <v>17031160700</v>
      </c>
      <c r="B201">
        <v>5988</v>
      </c>
      <c r="C201">
        <v>254</v>
      </c>
      <c r="D201">
        <v>623</v>
      </c>
      <c r="E201">
        <v>2679</v>
      </c>
      <c r="F201">
        <v>2487</v>
      </c>
      <c r="G201">
        <v>806</v>
      </c>
      <c r="H201">
        <v>750</v>
      </c>
      <c r="I201">
        <v>1070</v>
      </c>
      <c r="J201">
        <v>935</v>
      </c>
      <c r="K201">
        <v>256</v>
      </c>
      <c r="L201">
        <v>5459</v>
      </c>
      <c r="M201">
        <v>3892</v>
      </c>
      <c r="N201">
        <v>1567</v>
      </c>
    </row>
    <row r="202" spans="1:14" x14ac:dyDescent="0.25">
      <c r="A202">
        <v>17031160800</v>
      </c>
      <c r="B202">
        <v>5090</v>
      </c>
      <c r="C202">
        <v>59</v>
      </c>
      <c r="D202">
        <v>446</v>
      </c>
      <c r="E202">
        <v>2875</v>
      </c>
      <c r="F202">
        <v>1492</v>
      </c>
      <c r="G202">
        <v>882</v>
      </c>
      <c r="H202">
        <v>964</v>
      </c>
      <c r="I202">
        <v>901</v>
      </c>
      <c r="J202">
        <v>727</v>
      </c>
      <c r="K202">
        <v>117</v>
      </c>
      <c r="L202">
        <v>5090</v>
      </c>
      <c r="M202">
        <v>2365</v>
      </c>
      <c r="N202">
        <v>2725</v>
      </c>
    </row>
    <row r="203" spans="1:14" x14ac:dyDescent="0.25">
      <c r="A203">
        <v>17031160900</v>
      </c>
      <c r="B203">
        <v>2608</v>
      </c>
      <c r="C203">
        <v>0</v>
      </c>
      <c r="D203">
        <v>174</v>
      </c>
      <c r="E203">
        <v>885</v>
      </c>
      <c r="F203">
        <v>1549</v>
      </c>
      <c r="G203">
        <v>475</v>
      </c>
      <c r="H203">
        <v>439</v>
      </c>
      <c r="I203">
        <v>447</v>
      </c>
      <c r="J203">
        <v>316</v>
      </c>
      <c r="K203">
        <v>104</v>
      </c>
      <c r="L203">
        <v>2608</v>
      </c>
      <c r="M203">
        <v>1804</v>
      </c>
      <c r="N203">
        <v>804</v>
      </c>
    </row>
    <row r="204" spans="1:14" x14ac:dyDescent="0.25">
      <c r="A204">
        <v>17031161000</v>
      </c>
      <c r="B204">
        <v>1799</v>
      </c>
      <c r="C204">
        <v>0</v>
      </c>
      <c r="D204">
        <v>63</v>
      </c>
      <c r="E204">
        <v>270</v>
      </c>
      <c r="F204">
        <v>1438</v>
      </c>
      <c r="G204">
        <v>106</v>
      </c>
      <c r="H204">
        <v>225</v>
      </c>
      <c r="I204">
        <v>365</v>
      </c>
      <c r="J204">
        <v>356</v>
      </c>
      <c r="K204">
        <v>118</v>
      </c>
      <c r="L204">
        <v>1799</v>
      </c>
      <c r="M204">
        <v>1179</v>
      </c>
      <c r="N204">
        <v>620</v>
      </c>
    </row>
    <row r="205" spans="1:14" x14ac:dyDescent="0.25">
      <c r="A205">
        <v>17031161100</v>
      </c>
      <c r="B205">
        <v>1926</v>
      </c>
      <c r="C205">
        <v>54</v>
      </c>
      <c r="D205">
        <v>235</v>
      </c>
      <c r="E205">
        <v>136</v>
      </c>
      <c r="F205">
        <v>1456</v>
      </c>
      <c r="G205">
        <v>59</v>
      </c>
      <c r="H205">
        <v>298</v>
      </c>
      <c r="I205">
        <v>179</v>
      </c>
      <c r="J205">
        <v>398</v>
      </c>
      <c r="K205">
        <v>130</v>
      </c>
      <c r="L205">
        <v>1859</v>
      </c>
      <c r="M205">
        <v>1587</v>
      </c>
      <c r="N205">
        <v>272</v>
      </c>
    </row>
    <row r="206" spans="1:14" x14ac:dyDescent="0.25">
      <c r="A206">
        <v>17031161200</v>
      </c>
      <c r="B206">
        <v>2693</v>
      </c>
      <c r="C206">
        <v>24</v>
      </c>
      <c r="D206">
        <v>364</v>
      </c>
      <c r="E206">
        <v>1430</v>
      </c>
      <c r="F206">
        <v>898</v>
      </c>
      <c r="G206">
        <v>491</v>
      </c>
      <c r="H206">
        <v>633</v>
      </c>
      <c r="I206">
        <v>276</v>
      </c>
      <c r="J206">
        <v>275</v>
      </c>
      <c r="K206">
        <v>98</v>
      </c>
      <c r="L206">
        <v>2693</v>
      </c>
      <c r="M206">
        <v>1931</v>
      </c>
      <c r="N206">
        <v>762</v>
      </c>
    </row>
    <row r="207" spans="1:14" x14ac:dyDescent="0.25">
      <c r="A207">
        <v>17031161300</v>
      </c>
      <c r="B207">
        <v>4082</v>
      </c>
      <c r="C207">
        <v>83</v>
      </c>
      <c r="D207">
        <v>95</v>
      </c>
      <c r="E207">
        <v>2309</v>
      </c>
      <c r="F207">
        <v>1616</v>
      </c>
      <c r="G207">
        <v>850</v>
      </c>
      <c r="H207">
        <v>884</v>
      </c>
      <c r="I207">
        <v>718</v>
      </c>
      <c r="J207">
        <v>321</v>
      </c>
      <c r="K207">
        <v>78</v>
      </c>
      <c r="L207">
        <v>4082</v>
      </c>
      <c r="M207">
        <v>1490</v>
      </c>
      <c r="N207">
        <v>2592</v>
      </c>
    </row>
    <row r="208" spans="1:14" x14ac:dyDescent="0.25">
      <c r="A208">
        <v>17031170100</v>
      </c>
      <c r="B208">
        <v>2421</v>
      </c>
      <c r="C208">
        <v>276</v>
      </c>
      <c r="D208">
        <v>75</v>
      </c>
      <c r="E208">
        <v>387</v>
      </c>
      <c r="F208">
        <v>1683</v>
      </c>
      <c r="G208">
        <v>426</v>
      </c>
      <c r="H208">
        <v>521</v>
      </c>
      <c r="I208">
        <v>511</v>
      </c>
      <c r="J208">
        <v>299</v>
      </c>
      <c r="K208">
        <v>73</v>
      </c>
      <c r="L208">
        <v>2106</v>
      </c>
      <c r="M208">
        <v>1807</v>
      </c>
      <c r="N208">
        <v>299</v>
      </c>
    </row>
    <row r="209" spans="1:14" x14ac:dyDescent="0.25">
      <c r="A209">
        <v>17031170200</v>
      </c>
      <c r="B209">
        <v>3514</v>
      </c>
      <c r="C209">
        <v>0</v>
      </c>
      <c r="D209">
        <v>210</v>
      </c>
      <c r="E209">
        <v>910</v>
      </c>
      <c r="F209">
        <v>2364</v>
      </c>
      <c r="G209">
        <v>668</v>
      </c>
      <c r="H209">
        <v>739</v>
      </c>
      <c r="I209">
        <v>770</v>
      </c>
      <c r="J209">
        <v>415</v>
      </c>
      <c r="K209">
        <v>78</v>
      </c>
      <c r="L209">
        <v>3514</v>
      </c>
      <c r="M209">
        <v>3095</v>
      </c>
      <c r="N209">
        <v>419</v>
      </c>
    </row>
    <row r="210" spans="1:14" x14ac:dyDescent="0.25">
      <c r="A210">
        <v>17031170300</v>
      </c>
      <c r="B210">
        <v>5382</v>
      </c>
      <c r="C210">
        <v>41</v>
      </c>
      <c r="D210">
        <v>272</v>
      </c>
      <c r="E210">
        <v>1004</v>
      </c>
      <c r="F210">
        <v>3975</v>
      </c>
      <c r="G210">
        <v>569</v>
      </c>
      <c r="H210">
        <v>1563</v>
      </c>
      <c r="I210">
        <v>1039</v>
      </c>
      <c r="J210">
        <v>505</v>
      </c>
      <c r="K210">
        <v>144</v>
      </c>
      <c r="L210">
        <v>5382</v>
      </c>
      <c r="M210">
        <v>4034</v>
      </c>
      <c r="N210">
        <v>1348</v>
      </c>
    </row>
    <row r="211" spans="1:14" x14ac:dyDescent="0.25">
      <c r="A211">
        <v>17031170400</v>
      </c>
      <c r="B211">
        <v>3846</v>
      </c>
      <c r="C211">
        <v>30</v>
      </c>
      <c r="D211">
        <v>121</v>
      </c>
      <c r="E211">
        <v>549</v>
      </c>
      <c r="F211">
        <v>3027</v>
      </c>
      <c r="G211">
        <v>593</v>
      </c>
      <c r="H211">
        <v>1105</v>
      </c>
      <c r="I211">
        <v>624</v>
      </c>
      <c r="J211">
        <v>451</v>
      </c>
      <c r="K211">
        <v>85</v>
      </c>
      <c r="L211">
        <v>3846</v>
      </c>
      <c r="M211">
        <v>3500</v>
      </c>
      <c r="N211">
        <v>346</v>
      </c>
    </row>
    <row r="212" spans="1:14" x14ac:dyDescent="0.25">
      <c r="A212">
        <v>17031170500</v>
      </c>
      <c r="B212">
        <v>4489</v>
      </c>
      <c r="C212">
        <v>0</v>
      </c>
      <c r="D212">
        <v>12</v>
      </c>
      <c r="E212">
        <v>910</v>
      </c>
      <c r="F212">
        <v>3516</v>
      </c>
      <c r="G212">
        <v>526</v>
      </c>
      <c r="H212">
        <v>1099</v>
      </c>
      <c r="I212">
        <v>980</v>
      </c>
      <c r="J212">
        <v>473</v>
      </c>
      <c r="K212">
        <v>142</v>
      </c>
      <c r="L212">
        <v>4489</v>
      </c>
      <c r="M212">
        <v>3748</v>
      </c>
      <c r="N212">
        <v>741</v>
      </c>
    </row>
    <row r="213" spans="1:14" x14ac:dyDescent="0.25">
      <c r="A213">
        <v>17031170600</v>
      </c>
      <c r="B213">
        <v>2677</v>
      </c>
      <c r="C213">
        <v>0</v>
      </c>
      <c r="D213">
        <v>314</v>
      </c>
      <c r="E213">
        <v>168</v>
      </c>
      <c r="F213">
        <v>2195</v>
      </c>
      <c r="G213">
        <v>191</v>
      </c>
      <c r="H213">
        <v>584</v>
      </c>
      <c r="I213">
        <v>596</v>
      </c>
      <c r="J213">
        <v>409</v>
      </c>
      <c r="K213">
        <v>74</v>
      </c>
      <c r="L213">
        <v>2677</v>
      </c>
      <c r="M213">
        <v>2235</v>
      </c>
      <c r="N213">
        <v>442</v>
      </c>
    </row>
    <row r="214" spans="1:14" x14ac:dyDescent="0.25">
      <c r="A214">
        <v>17031170700</v>
      </c>
      <c r="B214">
        <v>3130</v>
      </c>
      <c r="C214">
        <v>0</v>
      </c>
      <c r="D214">
        <v>85</v>
      </c>
      <c r="E214">
        <v>449</v>
      </c>
      <c r="F214">
        <v>2553</v>
      </c>
      <c r="G214">
        <v>485</v>
      </c>
      <c r="H214">
        <v>875</v>
      </c>
      <c r="I214">
        <v>622</v>
      </c>
      <c r="J214">
        <v>240</v>
      </c>
      <c r="K214">
        <v>78</v>
      </c>
      <c r="L214">
        <v>3130</v>
      </c>
      <c r="M214">
        <v>2260</v>
      </c>
      <c r="N214">
        <v>870</v>
      </c>
    </row>
    <row r="215" spans="1:14" x14ac:dyDescent="0.25">
      <c r="A215">
        <v>17031170800</v>
      </c>
      <c r="B215">
        <v>3672</v>
      </c>
      <c r="C215">
        <v>0</v>
      </c>
      <c r="D215">
        <v>70</v>
      </c>
      <c r="E215">
        <v>770</v>
      </c>
      <c r="F215">
        <v>2832</v>
      </c>
      <c r="G215">
        <v>495</v>
      </c>
      <c r="H215">
        <v>910</v>
      </c>
      <c r="I215">
        <v>671</v>
      </c>
      <c r="J215">
        <v>425</v>
      </c>
      <c r="K215">
        <v>90</v>
      </c>
      <c r="L215">
        <v>3672</v>
      </c>
      <c r="M215">
        <v>3107</v>
      </c>
      <c r="N215">
        <v>565</v>
      </c>
    </row>
    <row r="216" spans="1:14" x14ac:dyDescent="0.25">
      <c r="A216">
        <v>17031170900</v>
      </c>
      <c r="B216">
        <v>1778</v>
      </c>
      <c r="C216">
        <v>113</v>
      </c>
      <c r="D216">
        <v>221</v>
      </c>
      <c r="E216">
        <v>179</v>
      </c>
      <c r="F216">
        <v>1253</v>
      </c>
      <c r="G216">
        <v>318</v>
      </c>
      <c r="H216">
        <v>319</v>
      </c>
      <c r="I216">
        <v>352</v>
      </c>
      <c r="J216">
        <v>174</v>
      </c>
      <c r="K216">
        <v>42</v>
      </c>
      <c r="L216">
        <v>1778</v>
      </c>
      <c r="M216">
        <v>1326</v>
      </c>
      <c r="N216">
        <v>452</v>
      </c>
    </row>
    <row r="217" spans="1:14" x14ac:dyDescent="0.25">
      <c r="A217">
        <v>17031171000</v>
      </c>
      <c r="B217">
        <v>7117</v>
      </c>
      <c r="C217">
        <v>0</v>
      </c>
      <c r="D217">
        <v>415</v>
      </c>
      <c r="E217">
        <v>2022</v>
      </c>
      <c r="F217">
        <v>4634</v>
      </c>
      <c r="G217">
        <v>756</v>
      </c>
      <c r="H217">
        <v>1826</v>
      </c>
      <c r="I217">
        <v>1323</v>
      </c>
      <c r="J217">
        <v>761</v>
      </c>
      <c r="K217">
        <v>122</v>
      </c>
      <c r="L217">
        <v>7117</v>
      </c>
      <c r="M217">
        <v>5345</v>
      </c>
      <c r="N217">
        <v>1772</v>
      </c>
    </row>
    <row r="218" spans="1:14" x14ac:dyDescent="0.25">
      <c r="A218">
        <v>17031171100</v>
      </c>
      <c r="B218">
        <v>4145</v>
      </c>
      <c r="C218">
        <v>58</v>
      </c>
      <c r="D218">
        <v>371</v>
      </c>
      <c r="E218">
        <v>1545</v>
      </c>
      <c r="F218">
        <v>2171</v>
      </c>
      <c r="G218">
        <v>559</v>
      </c>
      <c r="H218">
        <v>987</v>
      </c>
      <c r="I218">
        <v>632</v>
      </c>
      <c r="J218">
        <v>400</v>
      </c>
      <c r="K218">
        <v>99</v>
      </c>
      <c r="L218">
        <v>4145</v>
      </c>
      <c r="M218">
        <v>3390</v>
      </c>
      <c r="N218">
        <v>755</v>
      </c>
    </row>
    <row r="219" spans="1:14" x14ac:dyDescent="0.25">
      <c r="A219">
        <v>17031180100</v>
      </c>
      <c r="B219">
        <v>6103</v>
      </c>
      <c r="C219">
        <v>214</v>
      </c>
      <c r="D219">
        <v>146</v>
      </c>
      <c r="E219">
        <v>2261</v>
      </c>
      <c r="F219">
        <v>3526</v>
      </c>
      <c r="G219">
        <v>1155</v>
      </c>
      <c r="H219">
        <v>1436</v>
      </c>
      <c r="I219">
        <v>1119</v>
      </c>
      <c r="J219">
        <v>602</v>
      </c>
      <c r="K219">
        <v>74</v>
      </c>
      <c r="L219">
        <v>6103</v>
      </c>
      <c r="M219">
        <v>4700</v>
      </c>
      <c r="N219">
        <v>1403</v>
      </c>
    </row>
    <row r="220" spans="1:14" x14ac:dyDescent="0.25">
      <c r="A220">
        <v>17031190100</v>
      </c>
      <c r="B220">
        <v>2414</v>
      </c>
      <c r="C220">
        <v>125</v>
      </c>
      <c r="D220">
        <v>0</v>
      </c>
      <c r="E220">
        <v>1793</v>
      </c>
      <c r="F220">
        <v>488</v>
      </c>
      <c r="G220">
        <v>519</v>
      </c>
      <c r="H220">
        <v>555</v>
      </c>
      <c r="I220">
        <v>344</v>
      </c>
      <c r="J220">
        <v>28</v>
      </c>
      <c r="K220">
        <v>119</v>
      </c>
      <c r="L220">
        <v>2414</v>
      </c>
      <c r="M220">
        <v>1114</v>
      </c>
      <c r="N220">
        <v>1300</v>
      </c>
    </row>
    <row r="221" spans="1:14" x14ac:dyDescent="0.25">
      <c r="A221">
        <v>17031190200</v>
      </c>
      <c r="B221">
        <v>6076</v>
      </c>
      <c r="C221">
        <v>105</v>
      </c>
      <c r="D221">
        <v>118</v>
      </c>
      <c r="E221">
        <v>4412</v>
      </c>
      <c r="F221">
        <v>1220</v>
      </c>
      <c r="G221">
        <v>1250</v>
      </c>
      <c r="H221">
        <v>1448</v>
      </c>
      <c r="I221">
        <v>608</v>
      </c>
      <c r="J221">
        <v>342</v>
      </c>
      <c r="K221">
        <v>124</v>
      </c>
      <c r="L221">
        <v>6076</v>
      </c>
      <c r="M221">
        <v>3343</v>
      </c>
      <c r="N221">
        <v>2733</v>
      </c>
    </row>
    <row r="222" spans="1:14" x14ac:dyDescent="0.25">
      <c r="A222">
        <v>17031190300</v>
      </c>
      <c r="B222">
        <v>5287</v>
      </c>
      <c r="C222">
        <v>19</v>
      </c>
      <c r="D222">
        <v>40</v>
      </c>
      <c r="E222">
        <v>3249</v>
      </c>
      <c r="F222">
        <v>1989</v>
      </c>
      <c r="G222">
        <v>956</v>
      </c>
      <c r="H222">
        <v>1399</v>
      </c>
      <c r="I222">
        <v>731</v>
      </c>
      <c r="J222">
        <v>347</v>
      </c>
      <c r="K222">
        <v>99</v>
      </c>
      <c r="L222">
        <v>5287</v>
      </c>
      <c r="M222">
        <v>3305</v>
      </c>
      <c r="N222">
        <v>1982</v>
      </c>
    </row>
    <row r="223" spans="1:14" x14ac:dyDescent="0.25">
      <c r="A223">
        <v>17031190401</v>
      </c>
      <c r="B223">
        <v>4252</v>
      </c>
      <c r="C223">
        <v>111</v>
      </c>
      <c r="D223">
        <v>172</v>
      </c>
      <c r="E223">
        <v>2467</v>
      </c>
      <c r="F223">
        <v>1544</v>
      </c>
      <c r="G223">
        <v>923</v>
      </c>
      <c r="H223">
        <v>1015</v>
      </c>
      <c r="I223">
        <v>568</v>
      </c>
      <c r="J223">
        <v>377</v>
      </c>
      <c r="K223">
        <v>49</v>
      </c>
      <c r="L223">
        <v>4252</v>
      </c>
      <c r="M223">
        <v>2871</v>
      </c>
      <c r="N223">
        <v>1381</v>
      </c>
    </row>
    <row r="224" spans="1:14" x14ac:dyDescent="0.25">
      <c r="A224">
        <v>17031190402</v>
      </c>
      <c r="B224">
        <v>5263</v>
      </c>
      <c r="C224">
        <v>134</v>
      </c>
      <c r="D224">
        <v>296</v>
      </c>
      <c r="E224">
        <v>3572</v>
      </c>
      <c r="F224">
        <v>1330</v>
      </c>
      <c r="G224">
        <v>831</v>
      </c>
      <c r="H224">
        <v>1149</v>
      </c>
      <c r="I224">
        <v>619</v>
      </c>
      <c r="J224">
        <v>413</v>
      </c>
      <c r="K224">
        <v>42</v>
      </c>
      <c r="L224">
        <v>5263</v>
      </c>
      <c r="M224">
        <v>3079</v>
      </c>
      <c r="N224">
        <v>2184</v>
      </c>
    </row>
    <row r="225" spans="1:14" x14ac:dyDescent="0.25">
      <c r="A225">
        <v>17031190601</v>
      </c>
      <c r="B225">
        <v>4682</v>
      </c>
      <c r="C225">
        <v>198</v>
      </c>
      <c r="D225">
        <v>53</v>
      </c>
      <c r="E225">
        <v>3611</v>
      </c>
      <c r="F225">
        <v>756</v>
      </c>
      <c r="G225">
        <v>721</v>
      </c>
      <c r="H225">
        <v>1268</v>
      </c>
      <c r="I225">
        <v>753</v>
      </c>
      <c r="J225">
        <v>242</v>
      </c>
      <c r="K225">
        <v>40</v>
      </c>
      <c r="L225">
        <v>4682</v>
      </c>
      <c r="M225">
        <v>2316</v>
      </c>
      <c r="N225">
        <v>2366</v>
      </c>
    </row>
    <row r="226" spans="1:14" x14ac:dyDescent="0.25">
      <c r="A226">
        <v>17031190602</v>
      </c>
      <c r="B226">
        <v>5063</v>
      </c>
      <c r="C226">
        <v>673</v>
      </c>
      <c r="D226">
        <v>0</v>
      </c>
      <c r="E226">
        <v>3241</v>
      </c>
      <c r="F226">
        <v>1171</v>
      </c>
      <c r="G226">
        <v>980</v>
      </c>
      <c r="H226">
        <v>1299</v>
      </c>
      <c r="I226">
        <v>675</v>
      </c>
      <c r="J226">
        <v>275</v>
      </c>
      <c r="K226">
        <v>91</v>
      </c>
      <c r="L226">
        <v>4654</v>
      </c>
      <c r="M226">
        <v>2964</v>
      </c>
      <c r="N226">
        <v>1690</v>
      </c>
    </row>
    <row r="227" spans="1:14" x14ac:dyDescent="0.25">
      <c r="A227">
        <v>17031190701</v>
      </c>
      <c r="B227">
        <v>3112</v>
      </c>
      <c r="C227">
        <v>170</v>
      </c>
      <c r="D227">
        <v>71</v>
      </c>
      <c r="E227">
        <v>2404</v>
      </c>
      <c r="F227">
        <v>509</v>
      </c>
      <c r="G227">
        <v>647</v>
      </c>
      <c r="H227">
        <v>618</v>
      </c>
      <c r="I227">
        <v>387</v>
      </c>
      <c r="J227">
        <v>182</v>
      </c>
      <c r="K227">
        <v>73</v>
      </c>
      <c r="L227">
        <v>3112</v>
      </c>
      <c r="M227">
        <v>1422</v>
      </c>
      <c r="N227">
        <v>1690</v>
      </c>
    </row>
    <row r="228" spans="1:14" x14ac:dyDescent="0.25">
      <c r="A228">
        <v>17031190702</v>
      </c>
      <c r="B228">
        <v>4297</v>
      </c>
      <c r="C228">
        <v>140</v>
      </c>
      <c r="D228">
        <v>49</v>
      </c>
      <c r="E228">
        <v>3308</v>
      </c>
      <c r="F228">
        <v>775</v>
      </c>
      <c r="G228">
        <v>992</v>
      </c>
      <c r="H228">
        <v>1016</v>
      </c>
      <c r="I228">
        <v>418</v>
      </c>
      <c r="J228">
        <v>107</v>
      </c>
      <c r="K228">
        <v>77</v>
      </c>
      <c r="L228">
        <v>4297</v>
      </c>
      <c r="M228">
        <v>1989</v>
      </c>
      <c r="N228">
        <v>2308</v>
      </c>
    </row>
    <row r="229" spans="1:14" x14ac:dyDescent="0.25">
      <c r="A229">
        <v>17031190800</v>
      </c>
      <c r="B229">
        <v>7189</v>
      </c>
      <c r="C229">
        <v>366</v>
      </c>
      <c r="D229">
        <v>220</v>
      </c>
      <c r="E229">
        <v>6336</v>
      </c>
      <c r="F229">
        <v>359</v>
      </c>
      <c r="G229">
        <v>1886</v>
      </c>
      <c r="H229">
        <v>1363</v>
      </c>
      <c r="I229">
        <v>634</v>
      </c>
      <c r="J229">
        <v>259</v>
      </c>
      <c r="K229">
        <v>57</v>
      </c>
      <c r="L229">
        <v>7189</v>
      </c>
      <c r="M229">
        <v>4154</v>
      </c>
      <c r="N229">
        <v>3035</v>
      </c>
    </row>
    <row r="230" spans="1:14" x14ac:dyDescent="0.25">
      <c r="A230">
        <v>17031190900</v>
      </c>
      <c r="B230">
        <v>2055</v>
      </c>
      <c r="C230">
        <v>296</v>
      </c>
      <c r="D230">
        <v>58</v>
      </c>
      <c r="E230">
        <v>1501</v>
      </c>
      <c r="F230">
        <v>231</v>
      </c>
      <c r="G230">
        <v>324</v>
      </c>
      <c r="H230">
        <v>254</v>
      </c>
      <c r="I230">
        <v>347</v>
      </c>
      <c r="J230">
        <v>157</v>
      </c>
      <c r="K230">
        <v>31</v>
      </c>
      <c r="L230">
        <v>2055</v>
      </c>
      <c r="M230">
        <v>1349</v>
      </c>
      <c r="N230">
        <v>706</v>
      </c>
    </row>
    <row r="231" spans="1:14" x14ac:dyDescent="0.25">
      <c r="A231">
        <v>17031191000</v>
      </c>
      <c r="B231">
        <v>2332</v>
      </c>
      <c r="C231">
        <v>66</v>
      </c>
      <c r="D231">
        <v>0</v>
      </c>
      <c r="E231">
        <v>2177</v>
      </c>
      <c r="F231">
        <v>105</v>
      </c>
      <c r="G231">
        <v>809</v>
      </c>
      <c r="H231">
        <v>237</v>
      </c>
      <c r="I231">
        <v>298</v>
      </c>
      <c r="J231">
        <v>19</v>
      </c>
      <c r="K231">
        <v>33</v>
      </c>
      <c r="L231">
        <v>2332</v>
      </c>
      <c r="M231">
        <v>1359</v>
      </c>
      <c r="N231">
        <v>973</v>
      </c>
    </row>
    <row r="232" spans="1:14" x14ac:dyDescent="0.25">
      <c r="A232">
        <v>17031191100</v>
      </c>
      <c r="B232">
        <v>7975</v>
      </c>
      <c r="C232">
        <v>963</v>
      </c>
      <c r="D232">
        <v>105</v>
      </c>
      <c r="E232">
        <v>6254</v>
      </c>
      <c r="F232">
        <v>259</v>
      </c>
      <c r="G232">
        <v>1995</v>
      </c>
      <c r="H232">
        <v>1270</v>
      </c>
      <c r="I232">
        <v>657</v>
      </c>
      <c r="J232">
        <v>228</v>
      </c>
      <c r="K232">
        <v>114</v>
      </c>
      <c r="L232">
        <v>7975</v>
      </c>
      <c r="M232">
        <v>3107</v>
      </c>
      <c r="N232">
        <v>4868</v>
      </c>
    </row>
    <row r="233" spans="1:14" x14ac:dyDescent="0.25">
      <c r="A233">
        <v>17031191200</v>
      </c>
      <c r="B233">
        <v>3529</v>
      </c>
      <c r="C233">
        <v>154</v>
      </c>
      <c r="D233">
        <v>0</v>
      </c>
      <c r="E233">
        <v>2920</v>
      </c>
      <c r="F233">
        <v>455</v>
      </c>
      <c r="G233">
        <v>848</v>
      </c>
      <c r="H233">
        <v>566</v>
      </c>
      <c r="I233">
        <v>217</v>
      </c>
      <c r="J233">
        <v>74</v>
      </c>
      <c r="K233">
        <v>44</v>
      </c>
      <c r="L233">
        <v>3499</v>
      </c>
      <c r="M233">
        <v>1059</v>
      </c>
      <c r="N233">
        <v>2440</v>
      </c>
    </row>
    <row r="234" spans="1:14" x14ac:dyDescent="0.25">
      <c r="A234">
        <v>17031191301</v>
      </c>
      <c r="B234">
        <v>6386</v>
      </c>
      <c r="C234">
        <v>787</v>
      </c>
      <c r="D234">
        <v>79</v>
      </c>
      <c r="E234">
        <v>5107</v>
      </c>
      <c r="F234">
        <v>413</v>
      </c>
      <c r="G234">
        <v>1319</v>
      </c>
      <c r="H234">
        <v>982</v>
      </c>
      <c r="I234">
        <v>741</v>
      </c>
      <c r="J234">
        <v>232</v>
      </c>
      <c r="K234">
        <v>25</v>
      </c>
      <c r="L234">
        <v>6386</v>
      </c>
      <c r="M234">
        <v>3912</v>
      </c>
      <c r="N234">
        <v>2474</v>
      </c>
    </row>
    <row r="235" spans="1:14" x14ac:dyDescent="0.25">
      <c r="A235">
        <v>17031191302</v>
      </c>
      <c r="B235">
        <v>4940</v>
      </c>
      <c r="C235">
        <v>105</v>
      </c>
      <c r="D235">
        <v>42</v>
      </c>
      <c r="E235">
        <v>4304</v>
      </c>
      <c r="F235">
        <v>489</v>
      </c>
      <c r="G235">
        <v>1404</v>
      </c>
      <c r="H235">
        <v>558</v>
      </c>
      <c r="I235">
        <v>302</v>
      </c>
      <c r="J235">
        <v>81</v>
      </c>
      <c r="K235">
        <v>41</v>
      </c>
      <c r="L235">
        <v>4940</v>
      </c>
      <c r="M235">
        <v>2604</v>
      </c>
      <c r="N235">
        <v>2336</v>
      </c>
    </row>
    <row r="236" spans="1:14" x14ac:dyDescent="0.25">
      <c r="A236">
        <v>17031200100</v>
      </c>
      <c r="B236">
        <v>4115</v>
      </c>
      <c r="C236">
        <v>11</v>
      </c>
      <c r="D236">
        <v>144</v>
      </c>
      <c r="E236">
        <v>3166</v>
      </c>
      <c r="F236">
        <v>781</v>
      </c>
      <c r="G236">
        <v>861</v>
      </c>
      <c r="H236">
        <v>681</v>
      </c>
      <c r="I236">
        <v>586</v>
      </c>
      <c r="J236">
        <v>262</v>
      </c>
      <c r="K236">
        <v>39</v>
      </c>
      <c r="L236">
        <v>4115</v>
      </c>
      <c r="M236">
        <v>2671</v>
      </c>
      <c r="N236">
        <v>1444</v>
      </c>
    </row>
    <row r="237" spans="1:14" x14ac:dyDescent="0.25">
      <c r="A237">
        <v>17031200200</v>
      </c>
      <c r="B237">
        <v>5463</v>
      </c>
      <c r="C237">
        <v>65</v>
      </c>
      <c r="D237">
        <v>175</v>
      </c>
      <c r="E237">
        <v>4773</v>
      </c>
      <c r="F237">
        <v>450</v>
      </c>
      <c r="G237">
        <v>982</v>
      </c>
      <c r="H237">
        <v>1099</v>
      </c>
      <c r="I237">
        <v>815</v>
      </c>
      <c r="J237">
        <v>264</v>
      </c>
      <c r="K237">
        <v>58</v>
      </c>
      <c r="L237">
        <v>5463</v>
      </c>
      <c r="M237">
        <v>2172</v>
      </c>
      <c r="N237">
        <v>3291</v>
      </c>
    </row>
    <row r="238" spans="1:14" x14ac:dyDescent="0.25">
      <c r="A238">
        <v>17031200300</v>
      </c>
      <c r="B238">
        <v>1993</v>
      </c>
      <c r="C238">
        <v>20</v>
      </c>
      <c r="D238">
        <v>17</v>
      </c>
      <c r="E238">
        <v>1754</v>
      </c>
      <c r="F238">
        <v>212</v>
      </c>
      <c r="G238">
        <v>514</v>
      </c>
      <c r="H238">
        <v>291</v>
      </c>
      <c r="I238">
        <v>212</v>
      </c>
      <c r="J238">
        <v>87</v>
      </c>
      <c r="K238">
        <v>22</v>
      </c>
      <c r="L238">
        <v>1993</v>
      </c>
      <c r="M238">
        <v>1253</v>
      </c>
      <c r="N238">
        <v>740</v>
      </c>
    </row>
    <row r="239" spans="1:14" x14ac:dyDescent="0.25">
      <c r="A239">
        <v>17031200401</v>
      </c>
      <c r="B239">
        <v>3919</v>
      </c>
      <c r="C239">
        <v>0</v>
      </c>
      <c r="D239">
        <v>46</v>
      </c>
      <c r="E239">
        <v>3502</v>
      </c>
      <c r="F239">
        <v>371</v>
      </c>
      <c r="G239">
        <v>1195</v>
      </c>
      <c r="H239">
        <v>597</v>
      </c>
      <c r="I239">
        <v>408</v>
      </c>
      <c r="J239">
        <v>130</v>
      </c>
      <c r="K239">
        <v>21</v>
      </c>
      <c r="L239">
        <v>3919</v>
      </c>
      <c r="M239">
        <v>2182</v>
      </c>
      <c r="N239">
        <v>1737</v>
      </c>
    </row>
    <row r="240" spans="1:14" x14ac:dyDescent="0.25">
      <c r="A240">
        <v>17031200402</v>
      </c>
      <c r="B240">
        <v>3908</v>
      </c>
      <c r="C240">
        <v>49</v>
      </c>
      <c r="D240">
        <v>14</v>
      </c>
      <c r="E240">
        <v>3671</v>
      </c>
      <c r="F240">
        <v>126</v>
      </c>
      <c r="G240">
        <v>1163</v>
      </c>
      <c r="H240">
        <v>539</v>
      </c>
      <c r="I240">
        <v>273</v>
      </c>
      <c r="J240">
        <v>173</v>
      </c>
      <c r="K240">
        <v>60</v>
      </c>
      <c r="L240">
        <v>3908</v>
      </c>
      <c r="M240">
        <v>1579</v>
      </c>
      <c r="N240">
        <v>2329</v>
      </c>
    </row>
    <row r="241" spans="1:14" x14ac:dyDescent="0.25">
      <c r="A241">
        <v>17031210100</v>
      </c>
      <c r="B241">
        <v>4377</v>
      </c>
      <c r="C241">
        <v>266</v>
      </c>
      <c r="D241">
        <v>203</v>
      </c>
      <c r="E241">
        <v>2364</v>
      </c>
      <c r="F241">
        <v>1531</v>
      </c>
      <c r="G241">
        <v>636</v>
      </c>
      <c r="H241">
        <v>796</v>
      </c>
      <c r="I241">
        <v>858</v>
      </c>
      <c r="J241">
        <v>527</v>
      </c>
      <c r="K241">
        <v>135</v>
      </c>
      <c r="L241">
        <v>4377</v>
      </c>
      <c r="M241">
        <v>2562</v>
      </c>
      <c r="N241">
        <v>1815</v>
      </c>
    </row>
    <row r="242" spans="1:14" x14ac:dyDescent="0.25">
      <c r="A242">
        <v>17031210400</v>
      </c>
      <c r="B242">
        <v>2707</v>
      </c>
      <c r="C242">
        <v>0</v>
      </c>
      <c r="D242">
        <v>130</v>
      </c>
      <c r="E242">
        <v>1804</v>
      </c>
      <c r="F242">
        <v>668</v>
      </c>
      <c r="G242">
        <v>317</v>
      </c>
      <c r="H242">
        <v>635</v>
      </c>
      <c r="I242">
        <v>437</v>
      </c>
      <c r="J242">
        <v>276</v>
      </c>
      <c r="K242">
        <v>48</v>
      </c>
      <c r="L242">
        <v>2707</v>
      </c>
      <c r="M242">
        <v>1598</v>
      </c>
      <c r="N242">
        <v>1109</v>
      </c>
    </row>
    <row r="243" spans="1:14" x14ac:dyDescent="0.25">
      <c r="A243">
        <v>17031210501</v>
      </c>
      <c r="B243">
        <v>4067</v>
      </c>
      <c r="C243">
        <v>57</v>
      </c>
      <c r="D243">
        <v>141</v>
      </c>
      <c r="E243">
        <v>2813</v>
      </c>
      <c r="F243">
        <v>1021</v>
      </c>
      <c r="G243">
        <v>926</v>
      </c>
      <c r="H243">
        <v>1073</v>
      </c>
      <c r="I243">
        <v>254</v>
      </c>
      <c r="J243">
        <v>336</v>
      </c>
      <c r="K243">
        <v>21</v>
      </c>
      <c r="L243">
        <v>4067</v>
      </c>
      <c r="M243">
        <v>1440</v>
      </c>
      <c r="N243">
        <v>2627</v>
      </c>
    </row>
    <row r="244" spans="1:14" x14ac:dyDescent="0.25">
      <c r="A244">
        <v>17031210502</v>
      </c>
      <c r="B244">
        <v>5004</v>
      </c>
      <c r="C244">
        <v>26</v>
      </c>
      <c r="D244">
        <v>0</v>
      </c>
      <c r="E244">
        <v>3766</v>
      </c>
      <c r="F244">
        <v>1212</v>
      </c>
      <c r="G244">
        <v>866</v>
      </c>
      <c r="H244">
        <v>1107</v>
      </c>
      <c r="I244">
        <v>713</v>
      </c>
      <c r="J244">
        <v>190</v>
      </c>
      <c r="K244">
        <v>86</v>
      </c>
      <c r="L244">
        <v>5004</v>
      </c>
      <c r="M244">
        <v>2512</v>
      </c>
      <c r="N244">
        <v>2492</v>
      </c>
    </row>
    <row r="245" spans="1:14" x14ac:dyDescent="0.25">
      <c r="A245">
        <v>17031210601</v>
      </c>
      <c r="B245">
        <v>3111</v>
      </c>
      <c r="C245">
        <v>0</v>
      </c>
      <c r="D245">
        <v>197</v>
      </c>
      <c r="E245">
        <v>2089</v>
      </c>
      <c r="F245">
        <v>802</v>
      </c>
      <c r="G245">
        <v>587</v>
      </c>
      <c r="H245">
        <v>799</v>
      </c>
      <c r="I245">
        <v>358</v>
      </c>
      <c r="J245">
        <v>231</v>
      </c>
      <c r="K245">
        <v>46</v>
      </c>
      <c r="L245">
        <v>3111</v>
      </c>
      <c r="M245">
        <v>1279</v>
      </c>
      <c r="N245">
        <v>1832</v>
      </c>
    </row>
    <row r="246" spans="1:14" x14ac:dyDescent="0.25">
      <c r="A246">
        <v>17031210602</v>
      </c>
      <c r="B246">
        <v>4932</v>
      </c>
      <c r="C246">
        <v>453</v>
      </c>
      <c r="D246">
        <v>48</v>
      </c>
      <c r="E246">
        <v>3568</v>
      </c>
      <c r="F246">
        <v>862</v>
      </c>
      <c r="G246">
        <v>795</v>
      </c>
      <c r="H246">
        <v>1264</v>
      </c>
      <c r="I246">
        <v>843</v>
      </c>
      <c r="J246">
        <v>321</v>
      </c>
      <c r="K246">
        <v>58</v>
      </c>
      <c r="L246">
        <v>4932</v>
      </c>
      <c r="M246">
        <v>2307</v>
      </c>
      <c r="N246">
        <v>2625</v>
      </c>
    </row>
    <row r="247" spans="1:14" x14ac:dyDescent="0.25">
      <c r="A247">
        <v>17031210700</v>
      </c>
      <c r="B247">
        <v>4270</v>
      </c>
      <c r="C247">
        <v>255</v>
      </c>
      <c r="D247">
        <v>45</v>
      </c>
      <c r="E247">
        <v>2594</v>
      </c>
      <c r="F247">
        <v>1395</v>
      </c>
      <c r="G247">
        <v>630</v>
      </c>
      <c r="H247">
        <v>803</v>
      </c>
      <c r="I247">
        <v>794</v>
      </c>
      <c r="J247">
        <v>557</v>
      </c>
      <c r="K247">
        <v>106</v>
      </c>
      <c r="L247">
        <v>4270</v>
      </c>
      <c r="M247">
        <v>2034</v>
      </c>
      <c r="N247">
        <v>2236</v>
      </c>
    </row>
    <row r="248" spans="1:14" x14ac:dyDescent="0.25">
      <c r="A248">
        <v>17031210800</v>
      </c>
      <c r="B248">
        <v>1270</v>
      </c>
      <c r="C248">
        <v>25</v>
      </c>
      <c r="D248">
        <v>0</v>
      </c>
      <c r="E248">
        <v>847</v>
      </c>
      <c r="F248">
        <v>407</v>
      </c>
      <c r="G248">
        <v>159</v>
      </c>
      <c r="H248">
        <v>177</v>
      </c>
      <c r="I248">
        <v>167</v>
      </c>
      <c r="J248">
        <v>119</v>
      </c>
      <c r="K248">
        <v>44</v>
      </c>
      <c r="L248">
        <v>1270</v>
      </c>
      <c r="M248">
        <v>461</v>
      </c>
      <c r="N248">
        <v>809</v>
      </c>
    </row>
    <row r="249" spans="1:14" x14ac:dyDescent="0.25">
      <c r="A249">
        <v>17031210900</v>
      </c>
      <c r="B249">
        <v>2751</v>
      </c>
      <c r="C249">
        <v>96</v>
      </c>
      <c r="D249">
        <v>80</v>
      </c>
      <c r="E249">
        <v>1474</v>
      </c>
      <c r="F249">
        <v>1001</v>
      </c>
      <c r="G249">
        <v>369</v>
      </c>
      <c r="H249">
        <v>419</v>
      </c>
      <c r="I249">
        <v>603</v>
      </c>
      <c r="J249">
        <v>458</v>
      </c>
      <c r="K249">
        <v>91</v>
      </c>
      <c r="L249">
        <v>2751</v>
      </c>
      <c r="M249">
        <v>1677</v>
      </c>
      <c r="N249">
        <v>1074</v>
      </c>
    </row>
    <row r="250" spans="1:14" x14ac:dyDescent="0.25">
      <c r="A250">
        <v>17031220300</v>
      </c>
      <c r="B250">
        <v>2577</v>
      </c>
      <c r="C250">
        <v>83</v>
      </c>
      <c r="D250">
        <v>45</v>
      </c>
      <c r="E250">
        <v>900</v>
      </c>
      <c r="F250">
        <v>1516</v>
      </c>
      <c r="G250">
        <v>190</v>
      </c>
      <c r="H250">
        <v>432</v>
      </c>
      <c r="I250">
        <v>269</v>
      </c>
      <c r="J250">
        <v>492</v>
      </c>
      <c r="K250">
        <v>135</v>
      </c>
      <c r="L250">
        <v>2454</v>
      </c>
      <c r="M250">
        <v>1220</v>
      </c>
      <c r="N250">
        <v>1234</v>
      </c>
    </row>
    <row r="251" spans="1:14" x14ac:dyDescent="0.25">
      <c r="A251">
        <v>17031220400</v>
      </c>
      <c r="B251">
        <v>2470</v>
      </c>
      <c r="C251">
        <v>144</v>
      </c>
      <c r="D251">
        <v>126</v>
      </c>
      <c r="E251">
        <v>984</v>
      </c>
      <c r="F251">
        <v>1195</v>
      </c>
      <c r="G251">
        <v>300</v>
      </c>
      <c r="H251">
        <v>332</v>
      </c>
      <c r="I251">
        <v>218</v>
      </c>
      <c r="J251">
        <v>718</v>
      </c>
      <c r="K251">
        <v>102</v>
      </c>
      <c r="L251">
        <v>2470</v>
      </c>
      <c r="M251">
        <v>1059</v>
      </c>
      <c r="N251">
        <v>1411</v>
      </c>
    </row>
    <row r="252" spans="1:14" x14ac:dyDescent="0.25">
      <c r="A252">
        <v>17031220500</v>
      </c>
      <c r="B252">
        <v>2773</v>
      </c>
      <c r="C252">
        <v>134</v>
      </c>
      <c r="D252">
        <v>172</v>
      </c>
      <c r="E252">
        <v>926</v>
      </c>
      <c r="F252">
        <v>1517</v>
      </c>
      <c r="G252">
        <v>254</v>
      </c>
      <c r="H252">
        <v>233</v>
      </c>
      <c r="I252">
        <v>390</v>
      </c>
      <c r="J252">
        <v>774</v>
      </c>
      <c r="K252">
        <v>145</v>
      </c>
      <c r="L252">
        <v>2773</v>
      </c>
      <c r="M252">
        <v>1117</v>
      </c>
      <c r="N252">
        <v>1656</v>
      </c>
    </row>
    <row r="253" spans="1:14" x14ac:dyDescent="0.25">
      <c r="A253">
        <v>17031220601</v>
      </c>
      <c r="B253">
        <v>1940</v>
      </c>
      <c r="C253">
        <v>134</v>
      </c>
      <c r="D253">
        <v>138</v>
      </c>
      <c r="E253">
        <v>1096</v>
      </c>
      <c r="F253">
        <v>569</v>
      </c>
      <c r="G253">
        <v>215</v>
      </c>
      <c r="H253">
        <v>246</v>
      </c>
      <c r="I253">
        <v>259</v>
      </c>
      <c r="J253">
        <v>279</v>
      </c>
      <c r="K253">
        <v>117</v>
      </c>
      <c r="L253">
        <v>1940</v>
      </c>
      <c r="M253">
        <v>1004</v>
      </c>
      <c r="N253">
        <v>936</v>
      </c>
    </row>
    <row r="254" spans="1:14" x14ac:dyDescent="0.25">
      <c r="A254">
        <v>17031220602</v>
      </c>
      <c r="B254">
        <v>5047</v>
      </c>
      <c r="C254">
        <v>574</v>
      </c>
      <c r="D254">
        <v>415</v>
      </c>
      <c r="E254">
        <v>1945</v>
      </c>
      <c r="F254">
        <v>2061</v>
      </c>
      <c r="G254">
        <v>533</v>
      </c>
      <c r="H254">
        <v>869</v>
      </c>
      <c r="I254">
        <v>682</v>
      </c>
      <c r="J254">
        <v>1188</v>
      </c>
      <c r="K254">
        <v>148</v>
      </c>
      <c r="L254">
        <v>4939</v>
      </c>
      <c r="M254">
        <v>1919</v>
      </c>
      <c r="N254">
        <v>3020</v>
      </c>
    </row>
    <row r="255" spans="1:14" x14ac:dyDescent="0.25">
      <c r="A255">
        <v>17031220701</v>
      </c>
      <c r="B255">
        <v>3779</v>
      </c>
      <c r="C255">
        <v>297</v>
      </c>
      <c r="D255">
        <v>60</v>
      </c>
      <c r="E255">
        <v>2712</v>
      </c>
      <c r="F255">
        <v>730</v>
      </c>
      <c r="G255">
        <v>757</v>
      </c>
      <c r="H255">
        <v>843</v>
      </c>
      <c r="I255">
        <v>417</v>
      </c>
      <c r="J255">
        <v>278</v>
      </c>
      <c r="K255">
        <v>54</v>
      </c>
      <c r="L255">
        <v>3779</v>
      </c>
      <c r="M255">
        <v>1343</v>
      </c>
      <c r="N255">
        <v>2436</v>
      </c>
    </row>
    <row r="256" spans="1:14" x14ac:dyDescent="0.25">
      <c r="A256">
        <v>17031220702</v>
      </c>
      <c r="B256">
        <v>3395</v>
      </c>
      <c r="C256">
        <v>175</v>
      </c>
      <c r="D256">
        <v>78</v>
      </c>
      <c r="E256">
        <v>2313</v>
      </c>
      <c r="F256">
        <v>800</v>
      </c>
      <c r="G256">
        <v>553</v>
      </c>
      <c r="H256">
        <v>962</v>
      </c>
      <c r="I256">
        <v>481</v>
      </c>
      <c r="J256">
        <v>292</v>
      </c>
      <c r="K256">
        <v>102</v>
      </c>
      <c r="L256">
        <v>3395</v>
      </c>
      <c r="M256">
        <v>1498</v>
      </c>
      <c r="N256">
        <v>1897</v>
      </c>
    </row>
    <row r="257" spans="1:14" x14ac:dyDescent="0.25">
      <c r="A257">
        <v>17031220901</v>
      </c>
      <c r="B257">
        <v>2859</v>
      </c>
      <c r="C257">
        <v>355</v>
      </c>
      <c r="D257">
        <v>47</v>
      </c>
      <c r="E257">
        <v>2150</v>
      </c>
      <c r="F257">
        <v>297</v>
      </c>
      <c r="G257">
        <v>599</v>
      </c>
      <c r="H257">
        <v>603</v>
      </c>
      <c r="I257">
        <v>364</v>
      </c>
      <c r="J257">
        <v>221</v>
      </c>
      <c r="K257">
        <v>48</v>
      </c>
      <c r="L257">
        <v>2859</v>
      </c>
      <c r="M257">
        <v>988</v>
      </c>
      <c r="N257">
        <v>1871</v>
      </c>
    </row>
    <row r="258" spans="1:14" x14ac:dyDescent="0.25">
      <c r="A258">
        <v>17031220902</v>
      </c>
      <c r="B258">
        <v>3057</v>
      </c>
      <c r="C258">
        <v>463</v>
      </c>
      <c r="D258">
        <v>33</v>
      </c>
      <c r="E258">
        <v>2063</v>
      </c>
      <c r="F258">
        <v>478</v>
      </c>
      <c r="G258">
        <v>313</v>
      </c>
      <c r="H258">
        <v>781</v>
      </c>
      <c r="I258">
        <v>293</v>
      </c>
      <c r="J258">
        <v>143</v>
      </c>
      <c r="K258">
        <v>35</v>
      </c>
      <c r="L258">
        <v>3057</v>
      </c>
      <c r="M258">
        <v>1092</v>
      </c>
      <c r="N258">
        <v>1965</v>
      </c>
    </row>
    <row r="259" spans="1:14" x14ac:dyDescent="0.25">
      <c r="A259">
        <v>17031221000</v>
      </c>
      <c r="B259">
        <v>3013</v>
      </c>
      <c r="C259">
        <v>347</v>
      </c>
      <c r="D259">
        <v>48</v>
      </c>
      <c r="E259">
        <v>2157</v>
      </c>
      <c r="F259">
        <v>480</v>
      </c>
      <c r="G259">
        <v>474</v>
      </c>
      <c r="H259">
        <v>470</v>
      </c>
      <c r="I259">
        <v>377</v>
      </c>
      <c r="J259">
        <v>339</v>
      </c>
      <c r="K259">
        <v>54</v>
      </c>
      <c r="L259">
        <v>3013</v>
      </c>
      <c r="M259">
        <v>1375</v>
      </c>
      <c r="N259">
        <v>1638</v>
      </c>
    </row>
    <row r="260" spans="1:14" x14ac:dyDescent="0.25">
      <c r="A260">
        <v>17031221100</v>
      </c>
      <c r="B260">
        <v>5590</v>
      </c>
      <c r="C260">
        <v>646</v>
      </c>
      <c r="D260">
        <v>65</v>
      </c>
      <c r="E260">
        <v>3033</v>
      </c>
      <c r="F260">
        <v>1675</v>
      </c>
      <c r="G260">
        <v>1152</v>
      </c>
      <c r="H260">
        <v>979</v>
      </c>
      <c r="I260">
        <v>704</v>
      </c>
      <c r="J260">
        <v>746</v>
      </c>
      <c r="K260">
        <v>144</v>
      </c>
      <c r="L260">
        <v>5163</v>
      </c>
      <c r="M260">
        <v>1272</v>
      </c>
      <c r="N260">
        <v>3891</v>
      </c>
    </row>
    <row r="261" spans="1:14" x14ac:dyDescent="0.25">
      <c r="A261">
        <v>17031221200</v>
      </c>
      <c r="B261">
        <v>2111</v>
      </c>
      <c r="C261">
        <v>131</v>
      </c>
      <c r="D261">
        <v>24</v>
      </c>
      <c r="E261">
        <v>785</v>
      </c>
      <c r="F261">
        <v>1102</v>
      </c>
      <c r="G261">
        <v>225</v>
      </c>
      <c r="H261">
        <v>291</v>
      </c>
      <c r="I261">
        <v>297</v>
      </c>
      <c r="J261">
        <v>511</v>
      </c>
      <c r="K261">
        <v>84</v>
      </c>
      <c r="L261">
        <v>2111</v>
      </c>
      <c r="M261">
        <v>1009</v>
      </c>
      <c r="N261">
        <v>1102</v>
      </c>
    </row>
    <row r="262" spans="1:14" x14ac:dyDescent="0.25">
      <c r="A262">
        <v>17031221300</v>
      </c>
      <c r="B262">
        <v>2777</v>
      </c>
      <c r="C262">
        <v>127</v>
      </c>
      <c r="D262">
        <v>98</v>
      </c>
      <c r="E262">
        <v>1499</v>
      </c>
      <c r="F262">
        <v>1036</v>
      </c>
      <c r="G262">
        <v>326</v>
      </c>
      <c r="H262">
        <v>540</v>
      </c>
      <c r="I262">
        <v>460</v>
      </c>
      <c r="J262">
        <v>522</v>
      </c>
      <c r="K262">
        <v>93</v>
      </c>
      <c r="L262">
        <v>2777</v>
      </c>
      <c r="M262">
        <v>596</v>
      </c>
      <c r="N262">
        <v>2181</v>
      </c>
    </row>
    <row r="263" spans="1:14" x14ac:dyDescent="0.25">
      <c r="A263">
        <v>17031221400</v>
      </c>
      <c r="B263">
        <v>2892</v>
      </c>
      <c r="C263">
        <v>112</v>
      </c>
      <c r="D263">
        <v>38</v>
      </c>
      <c r="E263">
        <v>2167</v>
      </c>
      <c r="F263">
        <v>606</v>
      </c>
      <c r="G263">
        <v>323</v>
      </c>
      <c r="H263">
        <v>771</v>
      </c>
      <c r="I263">
        <v>366</v>
      </c>
      <c r="J263">
        <v>328</v>
      </c>
      <c r="K263">
        <v>52</v>
      </c>
      <c r="L263">
        <v>2892</v>
      </c>
      <c r="M263">
        <v>628</v>
      </c>
      <c r="N263">
        <v>2264</v>
      </c>
    </row>
    <row r="264" spans="1:14" x14ac:dyDescent="0.25">
      <c r="A264">
        <v>17031221500</v>
      </c>
      <c r="B264">
        <v>3036</v>
      </c>
      <c r="C264">
        <v>187</v>
      </c>
      <c r="D264">
        <v>127</v>
      </c>
      <c r="E264">
        <v>1538</v>
      </c>
      <c r="F264">
        <v>1185</v>
      </c>
      <c r="G264">
        <v>511</v>
      </c>
      <c r="H264">
        <v>547</v>
      </c>
      <c r="I264">
        <v>673</v>
      </c>
      <c r="J264">
        <v>469</v>
      </c>
      <c r="K264">
        <v>68</v>
      </c>
      <c r="L264">
        <v>3036</v>
      </c>
      <c r="M264">
        <v>946</v>
      </c>
      <c r="N264">
        <v>2090</v>
      </c>
    </row>
    <row r="265" spans="1:14" x14ac:dyDescent="0.25">
      <c r="A265">
        <v>17031221600</v>
      </c>
      <c r="B265">
        <v>2645</v>
      </c>
      <c r="C265">
        <v>5</v>
      </c>
      <c r="D265">
        <v>120</v>
      </c>
      <c r="E265">
        <v>677</v>
      </c>
      <c r="F265">
        <v>1755</v>
      </c>
      <c r="G265">
        <v>83</v>
      </c>
      <c r="H265">
        <v>206</v>
      </c>
      <c r="I265">
        <v>284</v>
      </c>
      <c r="J265">
        <v>840</v>
      </c>
      <c r="K265">
        <v>121</v>
      </c>
      <c r="L265">
        <v>2645</v>
      </c>
      <c r="M265">
        <v>1272</v>
      </c>
      <c r="N265">
        <v>1373</v>
      </c>
    </row>
    <row r="266" spans="1:14" x14ac:dyDescent="0.25">
      <c r="A266">
        <v>17031222200</v>
      </c>
      <c r="B266">
        <v>1898</v>
      </c>
      <c r="C266">
        <v>50</v>
      </c>
      <c r="D266">
        <v>213</v>
      </c>
      <c r="E266">
        <v>252</v>
      </c>
      <c r="F266">
        <v>1418</v>
      </c>
      <c r="G266">
        <v>116</v>
      </c>
      <c r="H266">
        <v>51</v>
      </c>
      <c r="I266">
        <v>82</v>
      </c>
      <c r="J266">
        <v>698</v>
      </c>
      <c r="K266">
        <v>96</v>
      </c>
      <c r="L266">
        <v>1898</v>
      </c>
      <c r="M266">
        <v>1106</v>
      </c>
      <c r="N266">
        <v>792</v>
      </c>
    </row>
    <row r="267" spans="1:14" x14ac:dyDescent="0.25">
      <c r="A267">
        <v>17031222500</v>
      </c>
      <c r="B267">
        <v>1510</v>
      </c>
      <c r="C267">
        <v>125</v>
      </c>
      <c r="D267">
        <v>0</v>
      </c>
      <c r="E267">
        <v>1036</v>
      </c>
      <c r="F267">
        <v>350</v>
      </c>
      <c r="G267">
        <v>322</v>
      </c>
      <c r="H267">
        <v>213</v>
      </c>
      <c r="I267">
        <v>279</v>
      </c>
      <c r="J267">
        <v>122</v>
      </c>
      <c r="K267">
        <v>43</v>
      </c>
      <c r="L267">
        <v>1510</v>
      </c>
      <c r="M267">
        <v>727</v>
      </c>
      <c r="N267">
        <v>783</v>
      </c>
    </row>
    <row r="268" spans="1:14" x14ac:dyDescent="0.25">
      <c r="A268">
        <v>17031222600</v>
      </c>
      <c r="B268">
        <v>1491</v>
      </c>
      <c r="C268">
        <v>181</v>
      </c>
      <c r="D268">
        <v>99</v>
      </c>
      <c r="E268">
        <v>511</v>
      </c>
      <c r="F268">
        <v>680</v>
      </c>
      <c r="G268">
        <v>138</v>
      </c>
      <c r="H268">
        <v>216</v>
      </c>
      <c r="I268">
        <v>387</v>
      </c>
      <c r="J268">
        <v>250</v>
      </c>
      <c r="K268">
        <v>55</v>
      </c>
      <c r="L268">
        <v>1491</v>
      </c>
      <c r="M268">
        <v>442</v>
      </c>
      <c r="N268">
        <v>1049</v>
      </c>
    </row>
    <row r="269" spans="1:14" x14ac:dyDescent="0.25">
      <c r="A269">
        <v>17031222700</v>
      </c>
      <c r="B269">
        <v>3002</v>
      </c>
      <c r="C269">
        <v>468</v>
      </c>
      <c r="D269">
        <v>0</v>
      </c>
      <c r="E269">
        <v>2234</v>
      </c>
      <c r="F269">
        <v>388</v>
      </c>
      <c r="G269">
        <v>555</v>
      </c>
      <c r="H269">
        <v>757</v>
      </c>
      <c r="I269">
        <v>431</v>
      </c>
      <c r="J269">
        <v>147</v>
      </c>
      <c r="K269">
        <v>61</v>
      </c>
      <c r="L269">
        <v>2884</v>
      </c>
      <c r="M269">
        <v>1434</v>
      </c>
      <c r="N269">
        <v>1450</v>
      </c>
    </row>
    <row r="270" spans="1:14" x14ac:dyDescent="0.25">
      <c r="A270">
        <v>17031222800</v>
      </c>
      <c r="B270">
        <v>744</v>
      </c>
      <c r="C270">
        <v>170</v>
      </c>
      <c r="D270">
        <v>0</v>
      </c>
      <c r="E270">
        <v>606</v>
      </c>
      <c r="F270">
        <v>0</v>
      </c>
      <c r="G270">
        <v>264</v>
      </c>
      <c r="H270">
        <v>135</v>
      </c>
      <c r="I270">
        <v>103</v>
      </c>
      <c r="J270">
        <v>48</v>
      </c>
      <c r="K270">
        <v>119</v>
      </c>
      <c r="L270">
        <v>744</v>
      </c>
      <c r="M270">
        <v>101</v>
      </c>
      <c r="N270">
        <v>643</v>
      </c>
    </row>
    <row r="271" spans="1:14" x14ac:dyDescent="0.25">
      <c r="A271">
        <v>17031222900</v>
      </c>
      <c r="B271">
        <v>1585</v>
      </c>
      <c r="C271">
        <v>223</v>
      </c>
      <c r="D271">
        <v>33</v>
      </c>
      <c r="E271">
        <v>1201</v>
      </c>
      <c r="F271">
        <v>128</v>
      </c>
      <c r="G271">
        <v>503</v>
      </c>
      <c r="H271">
        <v>176</v>
      </c>
      <c r="I271">
        <v>76</v>
      </c>
      <c r="J271">
        <v>32</v>
      </c>
      <c r="K271">
        <v>27</v>
      </c>
      <c r="L271">
        <v>1585</v>
      </c>
      <c r="M271">
        <v>996</v>
      </c>
      <c r="N271">
        <v>589</v>
      </c>
    </row>
    <row r="272" spans="1:14" x14ac:dyDescent="0.25">
      <c r="A272">
        <v>17031230100</v>
      </c>
      <c r="B272">
        <v>1569</v>
      </c>
      <c r="C272">
        <v>339</v>
      </c>
      <c r="D272">
        <v>8</v>
      </c>
      <c r="E272">
        <v>946</v>
      </c>
      <c r="F272">
        <v>276</v>
      </c>
      <c r="G272">
        <v>363</v>
      </c>
      <c r="H272">
        <v>246</v>
      </c>
      <c r="I272">
        <v>187</v>
      </c>
      <c r="J272">
        <v>92</v>
      </c>
      <c r="K272">
        <v>38</v>
      </c>
      <c r="L272">
        <v>1569</v>
      </c>
      <c r="M272">
        <v>535</v>
      </c>
      <c r="N272">
        <v>1034</v>
      </c>
    </row>
    <row r="273" spans="1:14" x14ac:dyDescent="0.25">
      <c r="A273">
        <v>17031230200</v>
      </c>
      <c r="B273">
        <v>1343</v>
      </c>
      <c r="C273">
        <v>195</v>
      </c>
      <c r="D273">
        <v>0</v>
      </c>
      <c r="E273">
        <v>918</v>
      </c>
      <c r="F273">
        <v>119</v>
      </c>
      <c r="G273">
        <v>278</v>
      </c>
      <c r="H273">
        <v>123</v>
      </c>
      <c r="I273">
        <v>227</v>
      </c>
      <c r="J273">
        <v>125</v>
      </c>
      <c r="K273">
        <v>58</v>
      </c>
      <c r="L273">
        <v>1343</v>
      </c>
      <c r="M273">
        <v>550</v>
      </c>
      <c r="N273">
        <v>793</v>
      </c>
    </row>
    <row r="274" spans="1:14" x14ac:dyDescent="0.25">
      <c r="A274">
        <v>17031230300</v>
      </c>
      <c r="B274">
        <v>821</v>
      </c>
      <c r="C274">
        <v>0</v>
      </c>
      <c r="D274">
        <v>0</v>
      </c>
      <c r="E274">
        <v>797</v>
      </c>
      <c r="F274">
        <v>24</v>
      </c>
      <c r="G274">
        <v>369</v>
      </c>
      <c r="H274">
        <v>96</v>
      </c>
      <c r="I274">
        <v>76</v>
      </c>
      <c r="J274">
        <v>0</v>
      </c>
      <c r="K274">
        <v>119</v>
      </c>
      <c r="L274">
        <v>821</v>
      </c>
      <c r="M274">
        <v>328</v>
      </c>
      <c r="N274">
        <v>493</v>
      </c>
    </row>
    <row r="275" spans="1:14" x14ac:dyDescent="0.25">
      <c r="A275">
        <v>17031230400</v>
      </c>
      <c r="B275">
        <v>2584</v>
      </c>
      <c r="C275">
        <v>124</v>
      </c>
      <c r="D275">
        <v>0</v>
      </c>
      <c r="E275">
        <v>2343</v>
      </c>
      <c r="F275">
        <v>102</v>
      </c>
      <c r="G275">
        <v>613</v>
      </c>
      <c r="H275">
        <v>619</v>
      </c>
      <c r="I275">
        <v>355</v>
      </c>
      <c r="J275">
        <v>43</v>
      </c>
      <c r="K275">
        <v>18</v>
      </c>
      <c r="L275">
        <v>2584</v>
      </c>
      <c r="M275">
        <v>1417</v>
      </c>
      <c r="N275">
        <v>1167</v>
      </c>
    </row>
    <row r="276" spans="1:14" x14ac:dyDescent="0.25">
      <c r="A276">
        <v>17031230500</v>
      </c>
      <c r="B276">
        <v>3434</v>
      </c>
      <c r="C276">
        <v>463</v>
      </c>
      <c r="D276">
        <v>41</v>
      </c>
      <c r="E276">
        <v>2813</v>
      </c>
      <c r="F276">
        <v>233</v>
      </c>
      <c r="G276">
        <v>695</v>
      </c>
      <c r="H276">
        <v>713</v>
      </c>
      <c r="I276">
        <v>267</v>
      </c>
      <c r="J276">
        <v>11</v>
      </c>
      <c r="K276">
        <v>119</v>
      </c>
      <c r="L276">
        <v>3434</v>
      </c>
      <c r="M276">
        <v>803</v>
      </c>
      <c r="N276">
        <v>2631</v>
      </c>
    </row>
    <row r="277" spans="1:14" x14ac:dyDescent="0.25">
      <c r="A277">
        <v>17031230600</v>
      </c>
      <c r="B277">
        <v>6798</v>
      </c>
      <c r="C277">
        <v>2060</v>
      </c>
      <c r="D277">
        <v>88</v>
      </c>
      <c r="E277">
        <v>4761</v>
      </c>
      <c r="F277">
        <v>26</v>
      </c>
      <c r="G277">
        <v>1596</v>
      </c>
      <c r="H277">
        <v>1390</v>
      </c>
      <c r="I277">
        <v>679</v>
      </c>
      <c r="J277">
        <v>246</v>
      </c>
      <c r="K277">
        <v>66</v>
      </c>
      <c r="L277">
        <v>6798</v>
      </c>
      <c r="M277">
        <v>2114</v>
      </c>
      <c r="N277">
        <v>4684</v>
      </c>
    </row>
    <row r="278" spans="1:14" x14ac:dyDescent="0.25">
      <c r="A278">
        <v>17031230700</v>
      </c>
      <c r="B278">
        <v>5948</v>
      </c>
      <c r="C278">
        <v>1336</v>
      </c>
      <c r="D278">
        <v>0</v>
      </c>
      <c r="E278">
        <v>4726</v>
      </c>
      <c r="F278">
        <v>230</v>
      </c>
      <c r="G278">
        <v>1243</v>
      </c>
      <c r="H278">
        <v>1176</v>
      </c>
      <c r="I278">
        <v>774</v>
      </c>
      <c r="J278">
        <v>139</v>
      </c>
      <c r="K278">
        <v>67</v>
      </c>
      <c r="L278">
        <v>5869</v>
      </c>
      <c r="M278">
        <v>2557</v>
      </c>
      <c r="N278">
        <v>3312</v>
      </c>
    </row>
    <row r="279" spans="1:14" x14ac:dyDescent="0.25">
      <c r="A279">
        <v>17031230800</v>
      </c>
      <c r="B279">
        <v>1381</v>
      </c>
      <c r="C279">
        <v>0</v>
      </c>
      <c r="D279">
        <v>21</v>
      </c>
      <c r="E279">
        <v>1279</v>
      </c>
      <c r="F279">
        <v>26</v>
      </c>
      <c r="G279">
        <v>426</v>
      </c>
      <c r="H279">
        <v>287</v>
      </c>
      <c r="I279">
        <v>109</v>
      </c>
      <c r="J279">
        <v>188</v>
      </c>
      <c r="K279">
        <v>19</v>
      </c>
      <c r="L279">
        <v>1381</v>
      </c>
      <c r="M279">
        <v>1069</v>
      </c>
      <c r="N279">
        <v>312</v>
      </c>
    </row>
    <row r="280" spans="1:14" x14ac:dyDescent="0.25">
      <c r="A280">
        <v>17031230900</v>
      </c>
      <c r="B280">
        <v>5255</v>
      </c>
      <c r="C280">
        <v>1045</v>
      </c>
      <c r="D280">
        <v>39</v>
      </c>
      <c r="E280">
        <v>3356</v>
      </c>
      <c r="F280">
        <v>781</v>
      </c>
      <c r="G280">
        <v>1197</v>
      </c>
      <c r="H280">
        <v>748</v>
      </c>
      <c r="I280">
        <v>702</v>
      </c>
      <c r="J280">
        <v>367</v>
      </c>
      <c r="K280">
        <v>87</v>
      </c>
      <c r="L280">
        <v>5220</v>
      </c>
      <c r="M280">
        <v>1731</v>
      </c>
      <c r="N280">
        <v>3489</v>
      </c>
    </row>
    <row r="281" spans="1:14" x14ac:dyDescent="0.25">
      <c r="A281">
        <v>17031231100</v>
      </c>
      <c r="B281">
        <v>1216</v>
      </c>
      <c r="C281">
        <v>769</v>
      </c>
      <c r="D281">
        <v>0</v>
      </c>
      <c r="E281">
        <v>266</v>
      </c>
      <c r="F281">
        <v>0</v>
      </c>
      <c r="G281">
        <v>151</v>
      </c>
      <c r="H281">
        <v>410</v>
      </c>
      <c r="I281">
        <v>211</v>
      </c>
      <c r="J281">
        <v>25</v>
      </c>
      <c r="K281">
        <v>119</v>
      </c>
      <c r="L281">
        <v>1216</v>
      </c>
      <c r="M281">
        <v>336</v>
      </c>
      <c r="N281">
        <v>880</v>
      </c>
    </row>
    <row r="282" spans="1:14" x14ac:dyDescent="0.25">
      <c r="A282">
        <v>17031231200</v>
      </c>
      <c r="B282">
        <v>6497</v>
      </c>
      <c r="C282">
        <v>5190</v>
      </c>
      <c r="D282">
        <v>0</v>
      </c>
      <c r="E282">
        <v>1131</v>
      </c>
      <c r="F282">
        <v>164</v>
      </c>
      <c r="G282">
        <v>1058</v>
      </c>
      <c r="H282">
        <v>1182</v>
      </c>
      <c r="I282">
        <v>961</v>
      </c>
      <c r="J282">
        <v>220</v>
      </c>
      <c r="K282">
        <v>155</v>
      </c>
      <c r="L282">
        <v>6497</v>
      </c>
      <c r="M282">
        <v>2232</v>
      </c>
      <c r="N282">
        <v>4265</v>
      </c>
    </row>
    <row r="283" spans="1:14" x14ac:dyDescent="0.25">
      <c r="A283">
        <v>17031231500</v>
      </c>
      <c r="B283">
        <v>5183</v>
      </c>
      <c r="C283">
        <v>4969</v>
      </c>
      <c r="D283">
        <v>0</v>
      </c>
      <c r="E283">
        <v>123</v>
      </c>
      <c r="F283">
        <v>117</v>
      </c>
      <c r="G283">
        <v>1278</v>
      </c>
      <c r="H283">
        <v>1085</v>
      </c>
      <c r="I283">
        <v>725</v>
      </c>
      <c r="J283">
        <v>130</v>
      </c>
      <c r="K283">
        <v>119</v>
      </c>
      <c r="L283">
        <v>5074</v>
      </c>
      <c r="M283">
        <v>1670</v>
      </c>
      <c r="N283">
        <v>3404</v>
      </c>
    </row>
    <row r="284" spans="1:14" x14ac:dyDescent="0.25">
      <c r="A284">
        <v>17031240200</v>
      </c>
      <c r="B284">
        <v>1504</v>
      </c>
      <c r="C284">
        <v>32</v>
      </c>
      <c r="D284">
        <v>68</v>
      </c>
      <c r="E284">
        <v>368</v>
      </c>
      <c r="F284">
        <v>1031</v>
      </c>
      <c r="G284">
        <v>212</v>
      </c>
      <c r="H284">
        <v>110</v>
      </c>
      <c r="I284">
        <v>122</v>
      </c>
      <c r="J284">
        <v>482</v>
      </c>
      <c r="K284">
        <v>90</v>
      </c>
      <c r="L284">
        <v>1504</v>
      </c>
      <c r="M284">
        <v>791</v>
      </c>
      <c r="N284">
        <v>713</v>
      </c>
    </row>
    <row r="285" spans="1:14" x14ac:dyDescent="0.25">
      <c r="A285">
        <v>17031240300</v>
      </c>
      <c r="B285">
        <v>1380</v>
      </c>
      <c r="C285">
        <v>0</v>
      </c>
      <c r="D285">
        <v>60</v>
      </c>
      <c r="E285">
        <v>201</v>
      </c>
      <c r="F285">
        <v>1082</v>
      </c>
      <c r="G285">
        <v>38</v>
      </c>
      <c r="H285">
        <v>0</v>
      </c>
      <c r="I285">
        <v>276</v>
      </c>
      <c r="J285">
        <v>390</v>
      </c>
      <c r="K285">
        <v>94</v>
      </c>
      <c r="L285">
        <v>1380</v>
      </c>
      <c r="M285">
        <v>944</v>
      </c>
      <c r="N285">
        <v>436</v>
      </c>
    </row>
    <row r="286" spans="1:14" x14ac:dyDescent="0.25">
      <c r="A286">
        <v>17031240500</v>
      </c>
      <c r="B286">
        <v>2267</v>
      </c>
      <c r="C286">
        <v>326</v>
      </c>
      <c r="D286">
        <v>132</v>
      </c>
      <c r="E286">
        <v>138</v>
      </c>
      <c r="F286">
        <v>1647</v>
      </c>
      <c r="G286">
        <v>60</v>
      </c>
      <c r="H286">
        <v>92</v>
      </c>
      <c r="I286">
        <v>201</v>
      </c>
      <c r="J286">
        <v>873</v>
      </c>
      <c r="K286">
        <v>156</v>
      </c>
      <c r="L286">
        <v>2267</v>
      </c>
      <c r="M286">
        <v>1164</v>
      </c>
      <c r="N286">
        <v>1103</v>
      </c>
    </row>
    <row r="287" spans="1:14" x14ac:dyDescent="0.25">
      <c r="A287">
        <v>17031240600</v>
      </c>
      <c r="B287">
        <v>1259</v>
      </c>
      <c r="C287">
        <v>48</v>
      </c>
      <c r="D287">
        <v>47</v>
      </c>
      <c r="E287">
        <v>584</v>
      </c>
      <c r="F287">
        <v>580</v>
      </c>
      <c r="G287">
        <v>23</v>
      </c>
      <c r="H287">
        <v>86</v>
      </c>
      <c r="I287">
        <v>122</v>
      </c>
      <c r="J287">
        <v>302</v>
      </c>
      <c r="K287">
        <v>108</v>
      </c>
      <c r="L287">
        <v>1259</v>
      </c>
      <c r="M287">
        <v>821</v>
      </c>
      <c r="N287">
        <v>438</v>
      </c>
    </row>
    <row r="288" spans="1:14" x14ac:dyDescent="0.25">
      <c r="A288">
        <v>17031240700</v>
      </c>
      <c r="B288">
        <v>1786</v>
      </c>
      <c r="C288">
        <v>66</v>
      </c>
      <c r="D288">
        <v>136</v>
      </c>
      <c r="E288">
        <v>1259</v>
      </c>
      <c r="F288">
        <v>325</v>
      </c>
      <c r="G288">
        <v>210</v>
      </c>
      <c r="H288">
        <v>345</v>
      </c>
      <c r="I288">
        <v>174</v>
      </c>
      <c r="J288">
        <v>153</v>
      </c>
      <c r="K288">
        <v>91</v>
      </c>
      <c r="L288">
        <v>1786</v>
      </c>
      <c r="M288">
        <v>599</v>
      </c>
      <c r="N288">
        <v>1187</v>
      </c>
    </row>
    <row r="289" spans="1:14" x14ac:dyDescent="0.25">
      <c r="A289">
        <v>17031240800</v>
      </c>
      <c r="B289">
        <v>1880</v>
      </c>
      <c r="C289">
        <v>154</v>
      </c>
      <c r="D289">
        <v>56</v>
      </c>
      <c r="E289">
        <v>1107</v>
      </c>
      <c r="F289">
        <v>515</v>
      </c>
      <c r="G289">
        <v>173</v>
      </c>
      <c r="H289">
        <v>370</v>
      </c>
      <c r="I289">
        <v>188</v>
      </c>
      <c r="J289">
        <v>287</v>
      </c>
      <c r="K289">
        <v>64</v>
      </c>
      <c r="L289">
        <v>1880</v>
      </c>
      <c r="M289">
        <v>824</v>
      </c>
      <c r="N289">
        <v>1056</v>
      </c>
    </row>
    <row r="290" spans="1:14" x14ac:dyDescent="0.25">
      <c r="A290">
        <v>17031240900</v>
      </c>
      <c r="B290">
        <v>1090</v>
      </c>
      <c r="C290">
        <v>253</v>
      </c>
      <c r="D290">
        <v>29</v>
      </c>
      <c r="E290">
        <v>494</v>
      </c>
      <c r="F290">
        <v>315</v>
      </c>
      <c r="G290">
        <v>204</v>
      </c>
      <c r="H290">
        <v>144</v>
      </c>
      <c r="I290">
        <v>158</v>
      </c>
      <c r="J290">
        <v>91</v>
      </c>
      <c r="K290">
        <v>66</v>
      </c>
      <c r="L290">
        <v>1090</v>
      </c>
      <c r="M290">
        <v>370</v>
      </c>
      <c r="N290">
        <v>720</v>
      </c>
    </row>
    <row r="291" spans="1:14" x14ac:dyDescent="0.25">
      <c r="A291">
        <v>17031241000</v>
      </c>
      <c r="B291">
        <v>2397</v>
      </c>
      <c r="C291">
        <v>994</v>
      </c>
      <c r="D291">
        <v>0</v>
      </c>
      <c r="E291">
        <v>1134</v>
      </c>
      <c r="F291">
        <v>354</v>
      </c>
      <c r="G291">
        <v>515</v>
      </c>
      <c r="H291">
        <v>366</v>
      </c>
      <c r="I291">
        <v>255</v>
      </c>
      <c r="J291">
        <v>150</v>
      </c>
      <c r="K291">
        <v>53</v>
      </c>
      <c r="L291">
        <v>2338</v>
      </c>
      <c r="M291">
        <v>481</v>
      </c>
      <c r="N291">
        <v>1857</v>
      </c>
    </row>
    <row r="292" spans="1:14" x14ac:dyDescent="0.25">
      <c r="A292">
        <v>17031241100</v>
      </c>
      <c r="B292">
        <v>3720</v>
      </c>
      <c r="C292">
        <v>738</v>
      </c>
      <c r="D292">
        <v>50</v>
      </c>
      <c r="E292">
        <v>1706</v>
      </c>
      <c r="F292">
        <v>1286</v>
      </c>
      <c r="G292">
        <v>354</v>
      </c>
      <c r="H292">
        <v>368</v>
      </c>
      <c r="I292">
        <v>748</v>
      </c>
      <c r="J292">
        <v>676</v>
      </c>
      <c r="K292">
        <v>93</v>
      </c>
      <c r="L292">
        <v>3720</v>
      </c>
      <c r="M292">
        <v>1202</v>
      </c>
      <c r="N292">
        <v>2518</v>
      </c>
    </row>
    <row r="293" spans="1:14" x14ac:dyDescent="0.25">
      <c r="A293">
        <v>17031241200</v>
      </c>
      <c r="B293">
        <v>1972</v>
      </c>
      <c r="C293">
        <v>157</v>
      </c>
      <c r="D293">
        <v>116</v>
      </c>
      <c r="E293">
        <v>503</v>
      </c>
      <c r="F293">
        <v>1192</v>
      </c>
      <c r="G293">
        <v>204</v>
      </c>
      <c r="H293">
        <v>189</v>
      </c>
      <c r="I293">
        <v>147</v>
      </c>
      <c r="J293">
        <v>454</v>
      </c>
      <c r="K293">
        <v>129</v>
      </c>
      <c r="L293">
        <v>1952</v>
      </c>
      <c r="M293">
        <v>829</v>
      </c>
      <c r="N293">
        <v>1123</v>
      </c>
    </row>
    <row r="294" spans="1:14" x14ac:dyDescent="0.25">
      <c r="A294">
        <v>17031241300</v>
      </c>
      <c r="B294">
        <v>1972</v>
      </c>
      <c r="C294">
        <v>439</v>
      </c>
      <c r="D294">
        <v>69</v>
      </c>
      <c r="E294">
        <v>183</v>
      </c>
      <c r="F294">
        <v>1273</v>
      </c>
      <c r="G294">
        <v>121</v>
      </c>
      <c r="H294">
        <v>153</v>
      </c>
      <c r="I294">
        <v>166</v>
      </c>
      <c r="J294">
        <v>752</v>
      </c>
      <c r="K294">
        <v>107</v>
      </c>
      <c r="L294">
        <v>1724</v>
      </c>
      <c r="M294">
        <v>667</v>
      </c>
      <c r="N294">
        <v>1057</v>
      </c>
    </row>
    <row r="295" spans="1:14" x14ac:dyDescent="0.25">
      <c r="A295">
        <v>17031241400</v>
      </c>
      <c r="B295">
        <v>4587</v>
      </c>
      <c r="C295">
        <v>406</v>
      </c>
      <c r="D295">
        <v>87</v>
      </c>
      <c r="E295">
        <v>713</v>
      </c>
      <c r="F295">
        <v>3381</v>
      </c>
      <c r="G295">
        <v>352</v>
      </c>
      <c r="H295">
        <v>296</v>
      </c>
      <c r="I295">
        <v>354</v>
      </c>
      <c r="J295">
        <v>1461</v>
      </c>
      <c r="K295">
        <v>334</v>
      </c>
      <c r="L295">
        <v>4587</v>
      </c>
      <c r="M295">
        <v>1757</v>
      </c>
      <c r="N295">
        <v>2830</v>
      </c>
    </row>
    <row r="296" spans="1:14" x14ac:dyDescent="0.25">
      <c r="A296">
        <v>17031241500</v>
      </c>
      <c r="B296">
        <v>3045</v>
      </c>
      <c r="C296">
        <v>102</v>
      </c>
      <c r="D296">
        <v>94</v>
      </c>
      <c r="E296">
        <v>678</v>
      </c>
      <c r="F296">
        <v>1972</v>
      </c>
      <c r="G296">
        <v>238</v>
      </c>
      <c r="H296">
        <v>219</v>
      </c>
      <c r="I296">
        <v>298</v>
      </c>
      <c r="J296">
        <v>1134</v>
      </c>
      <c r="K296">
        <v>137</v>
      </c>
      <c r="L296">
        <v>3045</v>
      </c>
      <c r="M296">
        <v>1429</v>
      </c>
      <c r="N296">
        <v>1616</v>
      </c>
    </row>
    <row r="297" spans="1:14" x14ac:dyDescent="0.25">
      <c r="A297">
        <v>17031241600</v>
      </c>
      <c r="B297">
        <v>3690</v>
      </c>
      <c r="C297">
        <v>151</v>
      </c>
      <c r="D297">
        <v>214</v>
      </c>
      <c r="E297">
        <v>883</v>
      </c>
      <c r="F297">
        <v>2351</v>
      </c>
      <c r="G297">
        <v>237</v>
      </c>
      <c r="H297">
        <v>302</v>
      </c>
      <c r="I297">
        <v>356</v>
      </c>
      <c r="J297">
        <v>1156</v>
      </c>
      <c r="K297">
        <v>120</v>
      </c>
      <c r="L297">
        <v>3690</v>
      </c>
      <c r="M297">
        <v>1118</v>
      </c>
      <c r="N297">
        <v>2572</v>
      </c>
    </row>
    <row r="298" spans="1:14" x14ac:dyDescent="0.25">
      <c r="A298">
        <v>17031242000</v>
      </c>
      <c r="B298">
        <v>4546</v>
      </c>
      <c r="C298">
        <v>742</v>
      </c>
      <c r="D298">
        <v>56</v>
      </c>
      <c r="E298">
        <v>1652</v>
      </c>
      <c r="F298">
        <v>2010</v>
      </c>
      <c r="G298">
        <v>813</v>
      </c>
      <c r="H298">
        <v>614</v>
      </c>
      <c r="I298">
        <v>507</v>
      </c>
      <c r="J298">
        <v>872</v>
      </c>
      <c r="K298">
        <v>175</v>
      </c>
      <c r="L298">
        <v>4546</v>
      </c>
      <c r="M298">
        <v>1761</v>
      </c>
      <c r="N298">
        <v>2785</v>
      </c>
    </row>
    <row r="299" spans="1:14" x14ac:dyDescent="0.25">
      <c r="A299">
        <v>17031242100</v>
      </c>
      <c r="B299">
        <v>3361</v>
      </c>
      <c r="C299">
        <v>143</v>
      </c>
      <c r="D299">
        <v>97</v>
      </c>
      <c r="E299">
        <v>751</v>
      </c>
      <c r="F299">
        <v>2307</v>
      </c>
      <c r="G299">
        <v>307</v>
      </c>
      <c r="H299">
        <v>198</v>
      </c>
      <c r="I299">
        <v>230</v>
      </c>
      <c r="J299">
        <v>1245</v>
      </c>
      <c r="K299">
        <v>198</v>
      </c>
      <c r="L299">
        <v>3361</v>
      </c>
      <c r="M299">
        <v>1856</v>
      </c>
      <c r="N299">
        <v>1505</v>
      </c>
    </row>
    <row r="300" spans="1:14" x14ac:dyDescent="0.25">
      <c r="A300">
        <v>17031242200</v>
      </c>
      <c r="B300">
        <v>3827</v>
      </c>
      <c r="C300">
        <v>149</v>
      </c>
      <c r="D300">
        <v>193</v>
      </c>
      <c r="E300">
        <v>613</v>
      </c>
      <c r="F300">
        <v>2829</v>
      </c>
      <c r="G300">
        <v>364</v>
      </c>
      <c r="H300">
        <v>187</v>
      </c>
      <c r="I300">
        <v>442</v>
      </c>
      <c r="J300">
        <v>1349</v>
      </c>
      <c r="K300">
        <v>170</v>
      </c>
      <c r="L300">
        <v>3827</v>
      </c>
      <c r="M300">
        <v>1504</v>
      </c>
      <c r="N300">
        <v>2323</v>
      </c>
    </row>
    <row r="301" spans="1:14" x14ac:dyDescent="0.25">
      <c r="A301">
        <v>17031242300</v>
      </c>
      <c r="B301">
        <v>3560</v>
      </c>
      <c r="C301">
        <v>130</v>
      </c>
      <c r="D301">
        <v>82</v>
      </c>
      <c r="E301">
        <v>581</v>
      </c>
      <c r="F301">
        <v>2830</v>
      </c>
      <c r="G301">
        <v>156</v>
      </c>
      <c r="H301">
        <v>322</v>
      </c>
      <c r="I301">
        <v>467</v>
      </c>
      <c r="J301">
        <v>1278</v>
      </c>
      <c r="K301">
        <v>145</v>
      </c>
      <c r="L301">
        <v>3560</v>
      </c>
      <c r="M301">
        <v>1441</v>
      </c>
      <c r="N301">
        <v>2119</v>
      </c>
    </row>
    <row r="302" spans="1:14" x14ac:dyDescent="0.25">
      <c r="A302">
        <v>17031242400</v>
      </c>
      <c r="B302">
        <v>2772</v>
      </c>
      <c r="C302">
        <v>84</v>
      </c>
      <c r="D302">
        <v>30</v>
      </c>
      <c r="E302">
        <v>346</v>
      </c>
      <c r="F302">
        <v>2280</v>
      </c>
      <c r="G302">
        <v>153</v>
      </c>
      <c r="H302">
        <v>322</v>
      </c>
      <c r="I302">
        <v>530</v>
      </c>
      <c r="J302">
        <v>813</v>
      </c>
      <c r="K302">
        <v>142</v>
      </c>
      <c r="L302">
        <v>2737</v>
      </c>
      <c r="M302">
        <v>799</v>
      </c>
      <c r="N302">
        <v>1938</v>
      </c>
    </row>
    <row r="303" spans="1:14" x14ac:dyDescent="0.25">
      <c r="A303">
        <v>17031242500</v>
      </c>
      <c r="B303">
        <v>3840</v>
      </c>
      <c r="C303">
        <v>225</v>
      </c>
      <c r="D303">
        <v>197</v>
      </c>
      <c r="E303">
        <v>1636</v>
      </c>
      <c r="F303">
        <v>1806</v>
      </c>
      <c r="G303">
        <v>426</v>
      </c>
      <c r="H303">
        <v>673</v>
      </c>
      <c r="I303">
        <v>700</v>
      </c>
      <c r="J303">
        <v>531</v>
      </c>
      <c r="K303">
        <v>174</v>
      </c>
      <c r="L303">
        <v>3683</v>
      </c>
      <c r="M303">
        <v>1099</v>
      </c>
      <c r="N303">
        <v>2584</v>
      </c>
    </row>
    <row r="304" spans="1:14" x14ac:dyDescent="0.25">
      <c r="A304">
        <v>17031242600</v>
      </c>
      <c r="B304">
        <v>4571</v>
      </c>
      <c r="C304">
        <v>687</v>
      </c>
      <c r="D304">
        <v>11</v>
      </c>
      <c r="E304">
        <v>1840</v>
      </c>
      <c r="F304">
        <v>2166</v>
      </c>
      <c r="G304">
        <v>628</v>
      </c>
      <c r="H304">
        <v>564</v>
      </c>
      <c r="I304">
        <v>716</v>
      </c>
      <c r="J304">
        <v>790</v>
      </c>
      <c r="K304">
        <v>169</v>
      </c>
      <c r="L304">
        <v>4571</v>
      </c>
      <c r="M304">
        <v>1714</v>
      </c>
      <c r="N304">
        <v>2857</v>
      </c>
    </row>
    <row r="305" spans="1:14" x14ac:dyDescent="0.25">
      <c r="A305">
        <v>17031242700</v>
      </c>
      <c r="B305">
        <v>2033</v>
      </c>
      <c r="C305">
        <v>515</v>
      </c>
      <c r="D305">
        <v>74</v>
      </c>
      <c r="E305">
        <v>1213</v>
      </c>
      <c r="F305">
        <v>252</v>
      </c>
      <c r="G305">
        <v>288</v>
      </c>
      <c r="H305">
        <v>317</v>
      </c>
      <c r="I305">
        <v>330</v>
      </c>
      <c r="J305">
        <v>199</v>
      </c>
      <c r="K305">
        <v>71</v>
      </c>
      <c r="L305">
        <v>2033</v>
      </c>
      <c r="M305">
        <v>320</v>
      </c>
      <c r="N305">
        <v>1713</v>
      </c>
    </row>
    <row r="306" spans="1:14" x14ac:dyDescent="0.25">
      <c r="A306">
        <v>17031242800</v>
      </c>
      <c r="B306">
        <v>1724</v>
      </c>
      <c r="C306">
        <v>8</v>
      </c>
      <c r="D306">
        <v>0</v>
      </c>
      <c r="E306">
        <v>378</v>
      </c>
      <c r="F306">
        <v>1338</v>
      </c>
      <c r="G306">
        <v>150</v>
      </c>
      <c r="H306">
        <v>299</v>
      </c>
      <c r="I306">
        <v>218</v>
      </c>
      <c r="J306">
        <v>394</v>
      </c>
      <c r="K306">
        <v>74</v>
      </c>
      <c r="L306">
        <v>1724</v>
      </c>
      <c r="M306">
        <v>1103</v>
      </c>
      <c r="N306">
        <v>621</v>
      </c>
    </row>
    <row r="307" spans="1:14" x14ac:dyDescent="0.25">
      <c r="A307">
        <v>17031242900</v>
      </c>
      <c r="B307">
        <v>2115</v>
      </c>
      <c r="C307">
        <v>45</v>
      </c>
      <c r="D307">
        <v>51</v>
      </c>
      <c r="E307">
        <v>764</v>
      </c>
      <c r="F307">
        <v>1244</v>
      </c>
      <c r="G307">
        <v>172</v>
      </c>
      <c r="H307">
        <v>201</v>
      </c>
      <c r="I307">
        <v>195</v>
      </c>
      <c r="J307">
        <v>617</v>
      </c>
      <c r="K307">
        <v>196</v>
      </c>
      <c r="L307">
        <v>2115</v>
      </c>
      <c r="M307">
        <v>988</v>
      </c>
      <c r="N307">
        <v>1127</v>
      </c>
    </row>
    <row r="308" spans="1:14" x14ac:dyDescent="0.25">
      <c r="A308">
        <v>17031243000</v>
      </c>
      <c r="B308">
        <v>2312</v>
      </c>
      <c r="C308">
        <v>20</v>
      </c>
      <c r="D308">
        <v>45</v>
      </c>
      <c r="E308">
        <v>1117</v>
      </c>
      <c r="F308">
        <v>1120</v>
      </c>
      <c r="G308">
        <v>257</v>
      </c>
      <c r="H308">
        <v>247</v>
      </c>
      <c r="I308">
        <v>339</v>
      </c>
      <c r="J308">
        <v>487</v>
      </c>
      <c r="K308">
        <v>104</v>
      </c>
      <c r="L308">
        <v>2312</v>
      </c>
      <c r="M308">
        <v>1231</v>
      </c>
      <c r="N308">
        <v>1081</v>
      </c>
    </row>
    <row r="309" spans="1:14" x14ac:dyDescent="0.25">
      <c r="A309">
        <v>17031243100</v>
      </c>
      <c r="B309">
        <v>1928</v>
      </c>
      <c r="C309">
        <v>105</v>
      </c>
      <c r="D309">
        <v>24</v>
      </c>
      <c r="E309">
        <v>956</v>
      </c>
      <c r="F309">
        <v>825</v>
      </c>
      <c r="G309">
        <v>275</v>
      </c>
      <c r="H309">
        <v>169</v>
      </c>
      <c r="I309">
        <v>304</v>
      </c>
      <c r="J309">
        <v>435</v>
      </c>
      <c r="K309">
        <v>109</v>
      </c>
      <c r="L309">
        <v>1928</v>
      </c>
      <c r="M309">
        <v>751</v>
      </c>
      <c r="N309">
        <v>1177</v>
      </c>
    </row>
    <row r="310" spans="1:14" x14ac:dyDescent="0.25">
      <c r="A310">
        <v>17031243200</v>
      </c>
      <c r="B310">
        <v>1834</v>
      </c>
      <c r="C310">
        <v>21</v>
      </c>
      <c r="D310">
        <v>45</v>
      </c>
      <c r="E310">
        <v>615</v>
      </c>
      <c r="F310">
        <v>1145</v>
      </c>
      <c r="G310">
        <v>224</v>
      </c>
      <c r="H310">
        <v>179</v>
      </c>
      <c r="I310">
        <v>210</v>
      </c>
      <c r="J310">
        <v>444</v>
      </c>
      <c r="K310">
        <v>166</v>
      </c>
      <c r="L310">
        <v>1834</v>
      </c>
      <c r="M310">
        <v>826</v>
      </c>
      <c r="N310">
        <v>1008</v>
      </c>
    </row>
    <row r="311" spans="1:14" x14ac:dyDescent="0.25">
      <c r="A311">
        <v>17031243300</v>
      </c>
      <c r="B311">
        <v>1990</v>
      </c>
      <c r="C311">
        <v>39</v>
      </c>
      <c r="D311">
        <v>100</v>
      </c>
      <c r="E311">
        <v>497</v>
      </c>
      <c r="F311">
        <v>1267</v>
      </c>
      <c r="G311">
        <v>141</v>
      </c>
      <c r="H311">
        <v>122</v>
      </c>
      <c r="I311">
        <v>245</v>
      </c>
      <c r="J311">
        <v>574</v>
      </c>
      <c r="K311">
        <v>120</v>
      </c>
      <c r="L311">
        <v>1990</v>
      </c>
      <c r="M311">
        <v>733</v>
      </c>
      <c r="N311">
        <v>1257</v>
      </c>
    </row>
    <row r="312" spans="1:14" x14ac:dyDescent="0.25">
      <c r="A312">
        <v>17031243400</v>
      </c>
      <c r="B312">
        <v>2556</v>
      </c>
      <c r="C312">
        <v>106</v>
      </c>
      <c r="D312">
        <v>122</v>
      </c>
      <c r="E312">
        <v>772</v>
      </c>
      <c r="F312">
        <v>1496</v>
      </c>
      <c r="G312">
        <v>449</v>
      </c>
      <c r="H312">
        <v>343</v>
      </c>
      <c r="I312">
        <v>310</v>
      </c>
      <c r="J312">
        <v>689</v>
      </c>
      <c r="K312">
        <v>114</v>
      </c>
      <c r="L312">
        <v>2556</v>
      </c>
      <c r="M312">
        <v>1021</v>
      </c>
      <c r="N312">
        <v>1535</v>
      </c>
    </row>
    <row r="313" spans="1:14" x14ac:dyDescent="0.25">
      <c r="A313">
        <v>17031243500</v>
      </c>
      <c r="B313">
        <v>2953</v>
      </c>
      <c r="C313">
        <v>381</v>
      </c>
      <c r="D313">
        <v>252</v>
      </c>
      <c r="E313">
        <v>159</v>
      </c>
      <c r="F313">
        <v>2045</v>
      </c>
      <c r="G313">
        <v>161</v>
      </c>
      <c r="H313">
        <v>220</v>
      </c>
      <c r="I313">
        <v>275</v>
      </c>
      <c r="J313">
        <v>910</v>
      </c>
      <c r="K313">
        <v>165</v>
      </c>
      <c r="L313">
        <v>2953</v>
      </c>
      <c r="M313">
        <v>1561</v>
      </c>
      <c r="N313">
        <v>1392</v>
      </c>
    </row>
    <row r="314" spans="1:14" x14ac:dyDescent="0.25">
      <c r="A314">
        <v>17031250200</v>
      </c>
      <c r="B314">
        <v>3041</v>
      </c>
      <c r="C314">
        <v>1910</v>
      </c>
      <c r="D314">
        <v>37</v>
      </c>
      <c r="E314">
        <v>1182</v>
      </c>
      <c r="F314">
        <v>26</v>
      </c>
      <c r="G314">
        <v>520</v>
      </c>
      <c r="H314">
        <v>544</v>
      </c>
      <c r="I314">
        <v>439</v>
      </c>
      <c r="J314">
        <v>78</v>
      </c>
      <c r="K314">
        <v>36</v>
      </c>
      <c r="L314">
        <v>3041</v>
      </c>
      <c r="M314">
        <v>1950</v>
      </c>
      <c r="N314">
        <v>1091</v>
      </c>
    </row>
    <row r="315" spans="1:14" x14ac:dyDescent="0.25">
      <c r="A315">
        <v>17031250300</v>
      </c>
      <c r="B315">
        <v>3805</v>
      </c>
      <c r="C315">
        <v>3244</v>
      </c>
      <c r="D315">
        <v>13</v>
      </c>
      <c r="E315">
        <v>548</v>
      </c>
      <c r="F315">
        <v>0</v>
      </c>
      <c r="G315">
        <v>620</v>
      </c>
      <c r="H315">
        <v>813</v>
      </c>
      <c r="I315">
        <v>666</v>
      </c>
      <c r="J315">
        <v>128</v>
      </c>
      <c r="K315">
        <v>47</v>
      </c>
      <c r="L315">
        <v>3805</v>
      </c>
      <c r="M315">
        <v>1765</v>
      </c>
      <c r="N315">
        <v>2040</v>
      </c>
    </row>
    <row r="316" spans="1:14" x14ac:dyDescent="0.25">
      <c r="A316">
        <v>17031250400</v>
      </c>
      <c r="B316">
        <v>6525</v>
      </c>
      <c r="C316">
        <v>5383</v>
      </c>
      <c r="D316">
        <v>0</v>
      </c>
      <c r="E316">
        <v>1063</v>
      </c>
      <c r="F316">
        <v>252</v>
      </c>
      <c r="G316">
        <v>746</v>
      </c>
      <c r="H316">
        <v>1485</v>
      </c>
      <c r="I316">
        <v>1683</v>
      </c>
      <c r="J316">
        <v>235</v>
      </c>
      <c r="K316">
        <v>54</v>
      </c>
      <c r="L316">
        <v>6525</v>
      </c>
      <c r="M316">
        <v>4068</v>
      </c>
      <c r="N316">
        <v>2457</v>
      </c>
    </row>
    <row r="317" spans="1:14" x14ac:dyDescent="0.25">
      <c r="A317">
        <v>17031250500</v>
      </c>
      <c r="B317">
        <v>7101</v>
      </c>
      <c r="C317">
        <v>1906</v>
      </c>
      <c r="D317">
        <v>40</v>
      </c>
      <c r="E317">
        <v>1830</v>
      </c>
      <c r="F317">
        <v>3149</v>
      </c>
      <c r="G317">
        <v>461</v>
      </c>
      <c r="H317">
        <v>981</v>
      </c>
      <c r="I317">
        <v>1874</v>
      </c>
      <c r="J317">
        <v>1106</v>
      </c>
      <c r="K317">
        <v>175</v>
      </c>
      <c r="L317">
        <v>7101</v>
      </c>
      <c r="M317">
        <v>5939</v>
      </c>
      <c r="N317">
        <v>1162</v>
      </c>
    </row>
    <row r="318" spans="1:14" x14ac:dyDescent="0.25">
      <c r="A318">
        <v>17031250600</v>
      </c>
      <c r="B318">
        <v>4868</v>
      </c>
      <c r="C318">
        <v>4379</v>
      </c>
      <c r="D318">
        <v>0</v>
      </c>
      <c r="E318">
        <v>295</v>
      </c>
      <c r="F318">
        <v>119</v>
      </c>
      <c r="G318">
        <v>462</v>
      </c>
      <c r="H318">
        <v>937</v>
      </c>
      <c r="I318">
        <v>1206</v>
      </c>
      <c r="J318">
        <v>203</v>
      </c>
      <c r="K318">
        <v>57</v>
      </c>
      <c r="L318">
        <v>4868</v>
      </c>
      <c r="M318">
        <v>3216</v>
      </c>
      <c r="N318">
        <v>1652</v>
      </c>
    </row>
    <row r="319" spans="1:14" x14ac:dyDescent="0.25">
      <c r="A319">
        <v>17031250700</v>
      </c>
      <c r="B319">
        <v>6037</v>
      </c>
      <c r="C319">
        <v>5992</v>
      </c>
      <c r="D319">
        <v>0</v>
      </c>
      <c r="E319">
        <v>104</v>
      </c>
      <c r="F319">
        <v>0</v>
      </c>
      <c r="G319">
        <v>837</v>
      </c>
      <c r="H319">
        <v>1382</v>
      </c>
      <c r="I319">
        <v>1173</v>
      </c>
      <c r="J319">
        <v>243</v>
      </c>
      <c r="K319">
        <v>56</v>
      </c>
      <c r="L319">
        <v>6037</v>
      </c>
      <c r="M319">
        <v>2574</v>
      </c>
      <c r="N319">
        <v>3463</v>
      </c>
    </row>
    <row r="320" spans="1:14" x14ac:dyDescent="0.25">
      <c r="A320">
        <v>17031250800</v>
      </c>
      <c r="B320">
        <v>2301</v>
      </c>
      <c r="C320">
        <v>1960</v>
      </c>
      <c r="D320">
        <v>0</v>
      </c>
      <c r="E320">
        <v>308</v>
      </c>
      <c r="F320">
        <v>24</v>
      </c>
      <c r="G320">
        <v>393</v>
      </c>
      <c r="H320">
        <v>573</v>
      </c>
      <c r="I320">
        <v>297</v>
      </c>
      <c r="J320">
        <v>131</v>
      </c>
      <c r="K320">
        <v>29</v>
      </c>
      <c r="L320">
        <v>2301</v>
      </c>
      <c r="M320">
        <v>1345</v>
      </c>
      <c r="N320">
        <v>956</v>
      </c>
    </row>
    <row r="321" spans="1:14" x14ac:dyDescent="0.25">
      <c r="A321">
        <v>17031251000</v>
      </c>
      <c r="B321">
        <v>1190</v>
      </c>
      <c r="C321">
        <v>1122</v>
      </c>
      <c r="D321">
        <v>0</v>
      </c>
      <c r="E321">
        <v>68</v>
      </c>
      <c r="F321">
        <v>0</v>
      </c>
      <c r="G321">
        <v>153</v>
      </c>
      <c r="H321">
        <v>165</v>
      </c>
      <c r="I321">
        <v>330</v>
      </c>
      <c r="J321">
        <v>13</v>
      </c>
      <c r="K321">
        <v>42</v>
      </c>
      <c r="L321">
        <v>1190</v>
      </c>
      <c r="M321">
        <v>646</v>
      </c>
      <c r="N321">
        <v>544</v>
      </c>
    </row>
    <row r="322" spans="1:14" x14ac:dyDescent="0.25">
      <c r="A322">
        <v>17031251100</v>
      </c>
      <c r="B322">
        <v>4637</v>
      </c>
      <c r="C322">
        <v>4219</v>
      </c>
      <c r="D322">
        <v>0</v>
      </c>
      <c r="E322">
        <v>237</v>
      </c>
      <c r="F322">
        <v>40</v>
      </c>
      <c r="G322">
        <v>838</v>
      </c>
      <c r="H322">
        <v>1054</v>
      </c>
      <c r="I322">
        <v>825</v>
      </c>
      <c r="J322">
        <v>149</v>
      </c>
      <c r="K322">
        <v>30</v>
      </c>
      <c r="L322">
        <v>4637</v>
      </c>
      <c r="M322">
        <v>2171</v>
      </c>
      <c r="N322">
        <v>2466</v>
      </c>
    </row>
    <row r="323" spans="1:14" x14ac:dyDescent="0.25">
      <c r="A323">
        <v>17031251200</v>
      </c>
      <c r="B323">
        <v>3699</v>
      </c>
      <c r="C323">
        <v>3291</v>
      </c>
      <c r="D323">
        <v>0</v>
      </c>
      <c r="E323">
        <v>232</v>
      </c>
      <c r="F323">
        <v>19</v>
      </c>
      <c r="G323">
        <v>503</v>
      </c>
      <c r="H323">
        <v>811</v>
      </c>
      <c r="I323">
        <v>818</v>
      </c>
      <c r="J323">
        <v>103</v>
      </c>
      <c r="K323">
        <v>48</v>
      </c>
      <c r="L323">
        <v>3699</v>
      </c>
      <c r="M323">
        <v>2772</v>
      </c>
      <c r="N323">
        <v>927</v>
      </c>
    </row>
    <row r="324" spans="1:14" x14ac:dyDescent="0.25">
      <c r="A324">
        <v>17031251300</v>
      </c>
      <c r="B324">
        <v>5150</v>
      </c>
      <c r="C324">
        <v>4919</v>
      </c>
      <c r="D324">
        <v>0</v>
      </c>
      <c r="E324">
        <v>263</v>
      </c>
      <c r="F324">
        <v>35</v>
      </c>
      <c r="G324">
        <v>777</v>
      </c>
      <c r="H324">
        <v>1110</v>
      </c>
      <c r="I324">
        <v>939</v>
      </c>
      <c r="J324">
        <v>122</v>
      </c>
      <c r="K324">
        <v>59</v>
      </c>
      <c r="L324">
        <v>5150</v>
      </c>
      <c r="M324">
        <v>2243</v>
      </c>
      <c r="N324">
        <v>2907</v>
      </c>
    </row>
    <row r="325" spans="1:14" x14ac:dyDescent="0.25">
      <c r="A325">
        <v>17031251400</v>
      </c>
      <c r="B325">
        <v>4161</v>
      </c>
      <c r="C325">
        <v>3815</v>
      </c>
      <c r="D325">
        <v>30</v>
      </c>
      <c r="E325">
        <v>186</v>
      </c>
      <c r="F325">
        <v>234</v>
      </c>
      <c r="G325">
        <v>573</v>
      </c>
      <c r="H325">
        <v>1091</v>
      </c>
      <c r="I325">
        <v>761</v>
      </c>
      <c r="J325">
        <v>272</v>
      </c>
      <c r="K325">
        <v>74</v>
      </c>
      <c r="L325">
        <v>4161</v>
      </c>
      <c r="M325">
        <v>1556</v>
      </c>
      <c r="N325">
        <v>2605</v>
      </c>
    </row>
    <row r="326" spans="1:14" x14ac:dyDescent="0.25">
      <c r="A326">
        <v>17031251500</v>
      </c>
      <c r="B326">
        <v>4559</v>
      </c>
      <c r="C326">
        <v>4431</v>
      </c>
      <c r="D326">
        <v>0</v>
      </c>
      <c r="E326">
        <v>20</v>
      </c>
      <c r="F326">
        <v>108</v>
      </c>
      <c r="G326">
        <v>621</v>
      </c>
      <c r="H326">
        <v>903</v>
      </c>
      <c r="I326">
        <v>679</v>
      </c>
      <c r="J326">
        <v>106</v>
      </c>
      <c r="K326">
        <v>50</v>
      </c>
      <c r="L326">
        <v>4481</v>
      </c>
      <c r="M326">
        <v>1623</v>
      </c>
      <c r="N326">
        <v>2858</v>
      </c>
    </row>
    <row r="327" spans="1:14" x14ac:dyDescent="0.25">
      <c r="A327">
        <v>17031251600</v>
      </c>
      <c r="B327">
        <v>3252</v>
      </c>
      <c r="C327">
        <v>3217</v>
      </c>
      <c r="D327">
        <v>35</v>
      </c>
      <c r="E327">
        <v>0</v>
      </c>
      <c r="F327">
        <v>0</v>
      </c>
      <c r="G327">
        <v>782</v>
      </c>
      <c r="H327">
        <v>652</v>
      </c>
      <c r="I327">
        <v>489</v>
      </c>
      <c r="J327">
        <v>59</v>
      </c>
      <c r="K327">
        <v>42</v>
      </c>
      <c r="L327">
        <v>3252</v>
      </c>
      <c r="M327">
        <v>1042</v>
      </c>
      <c r="N327">
        <v>2210</v>
      </c>
    </row>
    <row r="328" spans="1:14" x14ac:dyDescent="0.25">
      <c r="A328">
        <v>17031251700</v>
      </c>
      <c r="B328">
        <v>1454</v>
      </c>
      <c r="C328">
        <v>1314</v>
      </c>
      <c r="D328">
        <v>0</v>
      </c>
      <c r="E328">
        <v>127</v>
      </c>
      <c r="F328">
        <v>10</v>
      </c>
      <c r="G328">
        <v>295</v>
      </c>
      <c r="H328">
        <v>304</v>
      </c>
      <c r="I328">
        <v>125</v>
      </c>
      <c r="J328">
        <v>112</v>
      </c>
      <c r="K328">
        <v>64</v>
      </c>
      <c r="L328">
        <v>1454</v>
      </c>
      <c r="M328">
        <v>933</v>
      </c>
      <c r="N328">
        <v>521</v>
      </c>
    </row>
    <row r="329" spans="1:14" x14ac:dyDescent="0.25">
      <c r="A329">
        <v>17031251800</v>
      </c>
      <c r="B329">
        <v>5484</v>
      </c>
      <c r="C329">
        <v>5397</v>
      </c>
      <c r="D329">
        <v>0</v>
      </c>
      <c r="E329">
        <v>47</v>
      </c>
      <c r="F329">
        <v>25</v>
      </c>
      <c r="G329">
        <v>855</v>
      </c>
      <c r="H329">
        <v>1176</v>
      </c>
      <c r="I329">
        <v>743</v>
      </c>
      <c r="J329">
        <v>146</v>
      </c>
      <c r="K329">
        <v>38</v>
      </c>
      <c r="L329">
        <v>5484</v>
      </c>
      <c r="M329">
        <v>1109</v>
      </c>
      <c r="N329">
        <v>4375</v>
      </c>
    </row>
    <row r="330" spans="1:14" x14ac:dyDescent="0.25">
      <c r="A330">
        <v>17031251900</v>
      </c>
      <c r="B330">
        <v>5345</v>
      </c>
      <c r="C330">
        <v>5217</v>
      </c>
      <c r="D330">
        <v>18</v>
      </c>
      <c r="E330">
        <v>26</v>
      </c>
      <c r="F330">
        <v>84</v>
      </c>
      <c r="G330">
        <v>972</v>
      </c>
      <c r="H330">
        <v>1283</v>
      </c>
      <c r="I330">
        <v>674</v>
      </c>
      <c r="J330">
        <v>171</v>
      </c>
      <c r="K330">
        <v>105</v>
      </c>
      <c r="L330">
        <v>5160</v>
      </c>
      <c r="M330">
        <v>921</v>
      </c>
      <c r="N330">
        <v>4239</v>
      </c>
    </row>
    <row r="331" spans="1:14" x14ac:dyDescent="0.25">
      <c r="A331">
        <v>17031252000</v>
      </c>
      <c r="B331">
        <v>5188</v>
      </c>
      <c r="C331">
        <v>5000</v>
      </c>
      <c r="D331">
        <v>0</v>
      </c>
      <c r="E331">
        <v>246</v>
      </c>
      <c r="F331">
        <v>54</v>
      </c>
      <c r="G331">
        <v>1045</v>
      </c>
      <c r="H331">
        <v>948</v>
      </c>
      <c r="I331">
        <v>1079</v>
      </c>
      <c r="J331">
        <v>218</v>
      </c>
      <c r="K331">
        <v>75</v>
      </c>
      <c r="L331">
        <v>5144</v>
      </c>
      <c r="M331">
        <v>945</v>
      </c>
      <c r="N331">
        <v>4199</v>
      </c>
    </row>
    <row r="332" spans="1:14" x14ac:dyDescent="0.25">
      <c r="A332">
        <v>17031252101</v>
      </c>
      <c r="B332">
        <v>1554</v>
      </c>
      <c r="C332">
        <v>1357</v>
      </c>
      <c r="D332">
        <v>0</v>
      </c>
      <c r="E332">
        <v>34</v>
      </c>
      <c r="F332">
        <v>163</v>
      </c>
      <c r="G332">
        <v>299</v>
      </c>
      <c r="H332">
        <v>268</v>
      </c>
      <c r="I332">
        <v>308</v>
      </c>
      <c r="J332">
        <v>141</v>
      </c>
      <c r="K332">
        <v>65</v>
      </c>
      <c r="L332">
        <v>1554</v>
      </c>
      <c r="M332">
        <v>462</v>
      </c>
      <c r="N332">
        <v>1092</v>
      </c>
    </row>
    <row r="333" spans="1:14" x14ac:dyDescent="0.25">
      <c r="A333">
        <v>17031252102</v>
      </c>
      <c r="B333">
        <v>7199</v>
      </c>
      <c r="C333">
        <v>7171</v>
      </c>
      <c r="D333">
        <v>0</v>
      </c>
      <c r="E333">
        <v>0</v>
      </c>
      <c r="F333">
        <v>0</v>
      </c>
      <c r="G333">
        <v>1302</v>
      </c>
      <c r="H333">
        <v>1775</v>
      </c>
      <c r="I333">
        <v>885</v>
      </c>
      <c r="J333">
        <v>263</v>
      </c>
      <c r="K333">
        <v>33</v>
      </c>
      <c r="L333">
        <v>7199</v>
      </c>
      <c r="M333">
        <v>2905</v>
      </c>
      <c r="N333">
        <v>4294</v>
      </c>
    </row>
    <row r="334" spans="1:14" x14ac:dyDescent="0.25">
      <c r="A334">
        <v>17031252201</v>
      </c>
      <c r="B334">
        <v>2915</v>
      </c>
      <c r="C334">
        <v>2748</v>
      </c>
      <c r="D334">
        <v>8</v>
      </c>
      <c r="E334">
        <v>9</v>
      </c>
      <c r="F334">
        <v>150</v>
      </c>
      <c r="G334">
        <v>604</v>
      </c>
      <c r="H334">
        <v>798</v>
      </c>
      <c r="I334">
        <v>578</v>
      </c>
      <c r="J334">
        <v>77</v>
      </c>
      <c r="K334">
        <v>42</v>
      </c>
      <c r="L334">
        <v>2365</v>
      </c>
      <c r="M334">
        <v>904</v>
      </c>
      <c r="N334">
        <v>1461</v>
      </c>
    </row>
    <row r="335" spans="1:14" x14ac:dyDescent="0.25">
      <c r="A335">
        <v>17031252202</v>
      </c>
      <c r="B335">
        <v>4268</v>
      </c>
      <c r="C335">
        <v>4226</v>
      </c>
      <c r="D335">
        <v>0</v>
      </c>
      <c r="E335">
        <v>12</v>
      </c>
      <c r="F335">
        <v>30</v>
      </c>
      <c r="G335">
        <v>532</v>
      </c>
      <c r="H335">
        <v>1109</v>
      </c>
      <c r="I335">
        <v>682</v>
      </c>
      <c r="J335">
        <v>122</v>
      </c>
      <c r="K335">
        <v>47</v>
      </c>
      <c r="L335">
        <v>4268</v>
      </c>
      <c r="M335">
        <v>934</v>
      </c>
      <c r="N335">
        <v>3334</v>
      </c>
    </row>
    <row r="336" spans="1:14" x14ac:dyDescent="0.25">
      <c r="A336">
        <v>17031260100</v>
      </c>
      <c r="B336">
        <v>1086</v>
      </c>
      <c r="C336">
        <v>1034</v>
      </c>
      <c r="D336">
        <v>0</v>
      </c>
      <c r="E336">
        <v>32</v>
      </c>
      <c r="F336">
        <v>20</v>
      </c>
      <c r="G336">
        <v>213</v>
      </c>
      <c r="H336">
        <v>219</v>
      </c>
      <c r="I336">
        <v>138</v>
      </c>
      <c r="J336">
        <v>36</v>
      </c>
      <c r="K336">
        <v>19</v>
      </c>
      <c r="L336">
        <v>1086</v>
      </c>
      <c r="M336">
        <v>205</v>
      </c>
      <c r="N336">
        <v>881</v>
      </c>
    </row>
    <row r="337" spans="1:14" x14ac:dyDescent="0.25">
      <c r="A337">
        <v>17031260200</v>
      </c>
      <c r="B337">
        <v>964</v>
      </c>
      <c r="C337">
        <v>964</v>
      </c>
      <c r="D337">
        <v>0</v>
      </c>
      <c r="E337">
        <v>0</v>
      </c>
      <c r="F337">
        <v>0</v>
      </c>
      <c r="G337">
        <v>102</v>
      </c>
      <c r="H337">
        <v>220</v>
      </c>
      <c r="I337">
        <v>135</v>
      </c>
      <c r="J337">
        <v>17</v>
      </c>
      <c r="K337">
        <v>119</v>
      </c>
      <c r="L337">
        <v>964</v>
      </c>
      <c r="M337">
        <v>30</v>
      </c>
      <c r="N337">
        <v>934</v>
      </c>
    </row>
    <row r="338" spans="1:14" x14ac:dyDescent="0.25">
      <c r="A338">
        <v>17031260300</v>
      </c>
      <c r="B338">
        <v>1748</v>
      </c>
      <c r="C338">
        <v>1737</v>
      </c>
      <c r="D338">
        <v>0</v>
      </c>
      <c r="E338">
        <v>11</v>
      </c>
      <c r="F338">
        <v>0</v>
      </c>
      <c r="G338">
        <v>224</v>
      </c>
      <c r="H338">
        <v>310</v>
      </c>
      <c r="I338">
        <v>288</v>
      </c>
      <c r="J338">
        <v>47</v>
      </c>
      <c r="K338">
        <v>55</v>
      </c>
      <c r="L338">
        <v>1629</v>
      </c>
      <c r="M338">
        <v>441</v>
      </c>
      <c r="N338">
        <v>1188</v>
      </c>
    </row>
    <row r="339" spans="1:14" x14ac:dyDescent="0.25">
      <c r="A339">
        <v>17031260400</v>
      </c>
      <c r="B339">
        <v>1076</v>
      </c>
      <c r="C339">
        <v>1060</v>
      </c>
      <c r="D339">
        <v>0</v>
      </c>
      <c r="E339">
        <v>0</v>
      </c>
      <c r="F339">
        <v>7</v>
      </c>
      <c r="G339">
        <v>194</v>
      </c>
      <c r="H339">
        <v>290</v>
      </c>
      <c r="I339">
        <v>119</v>
      </c>
      <c r="J339">
        <v>60</v>
      </c>
      <c r="K339">
        <v>119</v>
      </c>
      <c r="L339">
        <v>1076</v>
      </c>
      <c r="M339">
        <v>565</v>
      </c>
      <c r="N339">
        <v>511</v>
      </c>
    </row>
    <row r="340" spans="1:14" x14ac:dyDescent="0.25">
      <c r="A340">
        <v>17031260500</v>
      </c>
      <c r="B340">
        <v>1566</v>
      </c>
      <c r="C340">
        <v>1566</v>
      </c>
      <c r="D340">
        <v>0</v>
      </c>
      <c r="E340">
        <v>0</v>
      </c>
      <c r="F340">
        <v>0</v>
      </c>
      <c r="G340">
        <v>415</v>
      </c>
      <c r="H340">
        <v>410</v>
      </c>
      <c r="I340">
        <v>216</v>
      </c>
      <c r="J340">
        <v>46</v>
      </c>
      <c r="K340">
        <v>119</v>
      </c>
      <c r="L340">
        <v>1566</v>
      </c>
      <c r="M340">
        <v>518</v>
      </c>
      <c r="N340">
        <v>1048</v>
      </c>
    </row>
    <row r="341" spans="1:14" x14ac:dyDescent="0.25">
      <c r="A341">
        <v>17031260600</v>
      </c>
      <c r="B341">
        <v>3042</v>
      </c>
      <c r="C341">
        <v>2873</v>
      </c>
      <c r="D341">
        <v>0</v>
      </c>
      <c r="E341">
        <v>12</v>
      </c>
      <c r="F341">
        <v>82</v>
      </c>
      <c r="G341">
        <v>267</v>
      </c>
      <c r="H341">
        <v>366</v>
      </c>
      <c r="I341">
        <v>473</v>
      </c>
      <c r="J341">
        <v>133</v>
      </c>
      <c r="K341">
        <v>51</v>
      </c>
      <c r="L341">
        <v>3042</v>
      </c>
      <c r="M341">
        <v>1000</v>
      </c>
      <c r="N341">
        <v>2042</v>
      </c>
    </row>
    <row r="342" spans="1:14" x14ac:dyDescent="0.25">
      <c r="A342">
        <v>17031260700</v>
      </c>
      <c r="B342">
        <v>2233</v>
      </c>
      <c r="C342">
        <v>2233</v>
      </c>
      <c r="D342">
        <v>0</v>
      </c>
      <c r="E342">
        <v>0</v>
      </c>
      <c r="F342">
        <v>0</v>
      </c>
      <c r="G342">
        <v>262</v>
      </c>
      <c r="H342">
        <v>631</v>
      </c>
      <c r="I342">
        <v>205</v>
      </c>
      <c r="J342">
        <v>44</v>
      </c>
      <c r="K342">
        <v>60</v>
      </c>
      <c r="L342">
        <v>2233</v>
      </c>
      <c r="M342">
        <v>317</v>
      </c>
      <c r="N342">
        <v>1916</v>
      </c>
    </row>
    <row r="343" spans="1:14" x14ac:dyDescent="0.25">
      <c r="A343">
        <v>17031260800</v>
      </c>
      <c r="B343">
        <v>2899</v>
      </c>
      <c r="C343">
        <v>2761</v>
      </c>
      <c r="D343">
        <v>0</v>
      </c>
      <c r="E343">
        <v>113</v>
      </c>
      <c r="F343">
        <v>26</v>
      </c>
      <c r="G343">
        <v>350</v>
      </c>
      <c r="H343">
        <v>718</v>
      </c>
      <c r="I343">
        <v>353</v>
      </c>
      <c r="J343">
        <v>48</v>
      </c>
      <c r="K343">
        <v>119</v>
      </c>
      <c r="L343">
        <v>2899</v>
      </c>
      <c r="M343">
        <v>726</v>
      </c>
      <c r="N343">
        <v>2173</v>
      </c>
    </row>
    <row r="344" spans="1:14" x14ac:dyDescent="0.25">
      <c r="A344">
        <v>17031260900</v>
      </c>
      <c r="B344">
        <v>1880</v>
      </c>
      <c r="C344">
        <v>1860</v>
      </c>
      <c r="D344">
        <v>0</v>
      </c>
      <c r="E344">
        <v>9</v>
      </c>
      <c r="F344">
        <v>11</v>
      </c>
      <c r="G344">
        <v>360</v>
      </c>
      <c r="H344">
        <v>390</v>
      </c>
      <c r="I344">
        <v>214</v>
      </c>
      <c r="J344">
        <v>49</v>
      </c>
      <c r="K344">
        <v>47</v>
      </c>
      <c r="L344">
        <v>1834</v>
      </c>
      <c r="M344">
        <v>484</v>
      </c>
      <c r="N344">
        <v>1350</v>
      </c>
    </row>
    <row r="345" spans="1:14" x14ac:dyDescent="0.25">
      <c r="A345">
        <v>17031261000</v>
      </c>
      <c r="B345">
        <v>2437</v>
      </c>
      <c r="C345">
        <v>2426</v>
      </c>
      <c r="D345">
        <v>0</v>
      </c>
      <c r="E345">
        <v>0</v>
      </c>
      <c r="F345">
        <v>11</v>
      </c>
      <c r="G345">
        <v>268</v>
      </c>
      <c r="H345">
        <v>498</v>
      </c>
      <c r="I345">
        <v>551</v>
      </c>
      <c r="J345">
        <v>50</v>
      </c>
      <c r="K345">
        <v>17</v>
      </c>
      <c r="L345">
        <v>2437</v>
      </c>
      <c r="M345">
        <v>746</v>
      </c>
      <c r="N345">
        <v>1691</v>
      </c>
    </row>
    <row r="346" spans="1:14" x14ac:dyDescent="0.25">
      <c r="A346">
        <v>17031270500</v>
      </c>
      <c r="B346">
        <v>1597</v>
      </c>
      <c r="C346">
        <v>1450</v>
      </c>
      <c r="D346">
        <v>5</v>
      </c>
      <c r="E346">
        <v>59</v>
      </c>
      <c r="F346">
        <v>48</v>
      </c>
      <c r="G346">
        <v>306</v>
      </c>
      <c r="H346">
        <v>217</v>
      </c>
      <c r="I346">
        <v>290</v>
      </c>
      <c r="J346">
        <v>168</v>
      </c>
      <c r="K346">
        <v>23</v>
      </c>
      <c r="L346">
        <v>1597</v>
      </c>
      <c r="M346">
        <v>383</v>
      </c>
      <c r="N346">
        <v>1214</v>
      </c>
    </row>
    <row r="347" spans="1:14" x14ac:dyDescent="0.25">
      <c r="A347">
        <v>17031271200</v>
      </c>
      <c r="B347">
        <v>1413</v>
      </c>
      <c r="C347">
        <v>1413</v>
      </c>
      <c r="D347">
        <v>0</v>
      </c>
      <c r="E347">
        <v>0</v>
      </c>
      <c r="F347">
        <v>0</v>
      </c>
      <c r="G347">
        <v>295</v>
      </c>
      <c r="H347">
        <v>319</v>
      </c>
      <c r="I347">
        <v>157</v>
      </c>
      <c r="J347">
        <v>0</v>
      </c>
      <c r="K347">
        <v>18</v>
      </c>
      <c r="L347">
        <v>1413</v>
      </c>
      <c r="M347">
        <v>185</v>
      </c>
      <c r="N347">
        <v>1228</v>
      </c>
    </row>
    <row r="348" spans="1:14" x14ac:dyDescent="0.25">
      <c r="A348">
        <v>17031271300</v>
      </c>
      <c r="B348">
        <v>1195</v>
      </c>
      <c r="C348">
        <v>1166</v>
      </c>
      <c r="D348">
        <v>0</v>
      </c>
      <c r="E348">
        <v>13</v>
      </c>
      <c r="F348">
        <v>16</v>
      </c>
      <c r="G348">
        <v>240</v>
      </c>
      <c r="H348">
        <v>120</v>
      </c>
      <c r="I348">
        <v>142</v>
      </c>
      <c r="J348">
        <v>84</v>
      </c>
      <c r="K348">
        <v>21</v>
      </c>
      <c r="L348">
        <v>1195</v>
      </c>
      <c r="M348">
        <v>195</v>
      </c>
      <c r="N348">
        <v>1000</v>
      </c>
    </row>
    <row r="349" spans="1:14" x14ac:dyDescent="0.25">
      <c r="A349">
        <v>17031271400</v>
      </c>
      <c r="B349">
        <v>1273</v>
      </c>
      <c r="C349">
        <v>1229</v>
      </c>
      <c r="D349">
        <v>0</v>
      </c>
      <c r="E349">
        <v>30</v>
      </c>
      <c r="F349">
        <v>14</v>
      </c>
      <c r="G349">
        <v>32</v>
      </c>
      <c r="H349">
        <v>266</v>
      </c>
      <c r="I349">
        <v>290</v>
      </c>
      <c r="J349">
        <v>36</v>
      </c>
      <c r="K349">
        <v>32</v>
      </c>
      <c r="L349">
        <v>1273</v>
      </c>
      <c r="M349">
        <v>245</v>
      </c>
      <c r="N349">
        <v>1028</v>
      </c>
    </row>
    <row r="350" spans="1:14" x14ac:dyDescent="0.25">
      <c r="A350">
        <v>17031271500</v>
      </c>
      <c r="B350">
        <v>1309</v>
      </c>
      <c r="C350">
        <v>1279</v>
      </c>
      <c r="D350">
        <v>0</v>
      </c>
      <c r="E350">
        <v>0</v>
      </c>
      <c r="F350">
        <v>30</v>
      </c>
      <c r="G350">
        <v>69</v>
      </c>
      <c r="H350">
        <v>220</v>
      </c>
      <c r="I350">
        <v>215</v>
      </c>
      <c r="J350">
        <v>83</v>
      </c>
      <c r="K350">
        <v>67</v>
      </c>
      <c r="L350">
        <v>1309</v>
      </c>
      <c r="M350">
        <v>526</v>
      </c>
      <c r="N350">
        <v>783</v>
      </c>
    </row>
    <row r="351" spans="1:14" x14ac:dyDescent="0.25">
      <c r="A351">
        <v>17031271800</v>
      </c>
      <c r="B351">
        <v>454</v>
      </c>
      <c r="C351">
        <v>454</v>
      </c>
      <c r="D351">
        <v>0</v>
      </c>
      <c r="E351">
        <v>0</v>
      </c>
      <c r="F351">
        <v>0</v>
      </c>
      <c r="G351">
        <v>56</v>
      </c>
      <c r="H351">
        <v>86</v>
      </c>
      <c r="I351">
        <v>36</v>
      </c>
      <c r="J351">
        <v>0</v>
      </c>
      <c r="K351">
        <v>119</v>
      </c>
      <c r="L351">
        <v>454</v>
      </c>
      <c r="M351">
        <v>72</v>
      </c>
      <c r="N351">
        <v>382</v>
      </c>
    </row>
    <row r="352" spans="1:14" x14ac:dyDescent="0.25">
      <c r="A352">
        <v>17031280100</v>
      </c>
      <c r="B352">
        <v>3504</v>
      </c>
      <c r="C352">
        <v>70</v>
      </c>
      <c r="D352">
        <v>491</v>
      </c>
      <c r="E352">
        <v>234</v>
      </c>
      <c r="F352">
        <v>2670</v>
      </c>
      <c r="G352">
        <v>27</v>
      </c>
      <c r="H352">
        <v>148</v>
      </c>
      <c r="I352">
        <v>415</v>
      </c>
      <c r="J352">
        <v>1281</v>
      </c>
      <c r="K352">
        <v>231</v>
      </c>
      <c r="L352">
        <v>3504</v>
      </c>
      <c r="M352">
        <v>2092</v>
      </c>
      <c r="N352">
        <v>1412</v>
      </c>
    </row>
    <row r="353" spans="1:14" x14ac:dyDescent="0.25">
      <c r="A353">
        <v>17031280400</v>
      </c>
      <c r="B353">
        <v>855</v>
      </c>
      <c r="C353">
        <v>689</v>
      </c>
      <c r="D353">
        <v>20</v>
      </c>
      <c r="E353">
        <v>16</v>
      </c>
      <c r="F353">
        <v>130</v>
      </c>
      <c r="G353">
        <v>72</v>
      </c>
      <c r="H353">
        <v>137</v>
      </c>
      <c r="I353">
        <v>265</v>
      </c>
      <c r="J353">
        <v>66</v>
      </c>
      <c r="K353">
        <v>24</v>
      </c>
      <c r="L353">
        <v>705</v>
      </c>
      <c r="M353">
        <v>191</v>
      </c>
      <c r="N353">
        <v>514</v>
      </c>
    </row>
    <row r="354" spans="1:14" x14ac:dyDescent="0.25">
      <c r="A354">
        <v>17031280800</v>
      </c>
      <c r="B354">
        <v>340</v>
      </c>
      <c r="C354">
        <v>294</v>
      </c>
      <c r="D354">
        <v>0</v>
      </c>
      <c r="E354">
        <v>0</v>
      </c>
      <c r="F354">
        <v>46</v>
      </c>
      <c r="G354">
        <v>79</v>
      </c>
      <c r="H354">
        <v>58</v>
      </c>
      <c r="I354">
        <v>57</v>
      </c>
      <c r="J354">
        <v>31</v>
      </c>
      <c r="K354">
        <v>119</v>
      </c>
      <c r="L354">
        <v>340</v>
      </c>
      <c r="M354">
        <v>42</v>
      </c>
      <c r="N354">
        <v>298</v>
      </c>
    </row>
    <row r="355" spans="1:14" x14ac:dyDescent="0.25">
      <c r="A355">
        <v>17031280900</v>
      </c>
      <c r="B355">
        <v>1179</v>
      </c>
      <c r="C355">
        <v>1179</v>
      </c>
      <c r="D355">
        <v>0</v>
      </c>
      <c r="E355">
        <v>0</v>
      </c>
      <c r="F355">
        <v>0</v>
      </c>
      <c r="G355">
        <v>82</v>
      </c>
      <c r="H355">
        <v>249</v>
      </c>
      <c r="I355">
        <v>76</v>
      </c>
      <c r="J355">
        <v>22</v>
      </c>
      <c r="K355">
        <v>42</v>
      </c>
      <c r="L355">
        <v>1179</v>
      </c>
      <c r="M355">
        <v>45</v>
      </c>
      <c r="N355">
        <v>1134</v>
      </c>
    </row>
    <row r="356" spans="1:14" x14ac:dyDescent="0.25">
      <c r="A356">
        <v>17031281900</v>
      </c>
      <c r="B356">
        <v>3791</v>
      </c>
      <c r="C356">
        <v>441</v>
      </c>
      <c r="D356">
        <v>1092</v>
      </c>
      <c r="E356">
        <v>27</v>
      </c>
      <c r="F356">
        <v>2093</v>
      </c>
      <c r="G356">
        <v>34</v>
      </c>
      <c r="H356">
        <v>127</v>
      </c>
      <c r="I356">
        <v>230</v>
      </c>
      <c r="J356">
        <v>1229</v>
      </c>
      <c r="K356">
        <v>237</v>
      </c>
      <c r="L356">
        <v>3791</v>
      </c>
      <c r="M356">
        <v>1260</v>
      </c>
      <c r="N356">
        <v>2531</v>
      </c>
    </row>
    <row r="357" spans="1:14" x14ac:dyDescent="0.25">
      <c r="A357">
        <v>17031282700</v>
      </c>
      <c r="B357">
        <v>2337</v>
      </c>
      <c r="C357">
        <v>871</v>
      </c>
      <c r="D357">
        <v>122</v>
      </c>
      <c r="E357">
        <v>962</v>
      </c>
      <c r="F357">
        <v>381</v>
      </c>
      <c r="G357">
        <v>277</v>
      </c>
      <c r="H357">
        <v>380</v>
      </c>
      <c r="I357">
        <v>237</v>
      </c>
      <c r="J357">
        <v>334</v>
      </c>
      <c r="K357">
        <v>69</v>
      </c>
      <c r="L357">
        <v>2337</v>
      </c>
      <c r="M357">
        <v>836</v>
      </c>
      <c r="N357">
        <v>1501</v>
      </c>
    </row>
    <row r="358" spans="1:14" x14ac:dyDescent="0.25">
      <c r="A358">
        <v>17031282800</v>
      </c>
      <c r="B358">
        <v>1728</v>
      </c>
      <c r="C358">
        <v>190</v>
      </c>
      <c r="D358">
        <v>286</v>
      </c>
      <c r="E358">
        <v>394</v>
      </c>
      <c r="F358">
        <v>870</v>
      </c>
      <c r="G358">
        <v>31</v>
      </c>
      <c r="H358">
        <v>138</v>
      </c>
      <c r="I358">
        <v>202</v>
      </c>
      <c r="J358">
        <v>377</v>
      </c>
      <c r="K358">
        <v>137</v>
      </c>
      <c r="L358">
        <v>1728</v>
      </c>
      <c r="M358">
        <v>740</v>
      </c>
      <c r="N358">
        <v>988</v>
      </c>
    </row>
    <row r="359" spans="1:14" x14ac:dyDescent="0.25">
      <c r="A359">
        <v>17031283100</v>
      </c>
      <c r="B359">
        <v>2472</v>
      </c>
      <c r="C359">
        <v>874</v>
      </c>
      <c r="D359">
        <v>672</v>
      </c>
      <c r="E359">
        <v>146</v>
      </c>
      <c r="F359">
        <v>733</v>
      </c>
      <c r="G359">
        <v>49</v>
      </c>
      <c r="H359">
        <v>199</v>
      </c>
      <c r="I359">
        <v>421</v>
      </c>
      <c r="J359">
        <v>513</v>
      </c>
      <c r="K359">
        <v>129</v>
      </c>
      <c r="L359">
        <v>2472</v>
      </c>
      <c r="M359">
        <v>265</v>
      </c>
      <c r="N359">
        <v>2207</v>
      </c>
    </row>
    <row r="360" spans="1:14" x14ac:dyDescent="0.25">
      <c r="A360">
        <v>17031283200</v>
      </c>
      <c r="B360">
        <v>987</v>
      </c>
      <c r="C360">
        <v>282</v>
      </c>
      <c r="D360">
        <v>233</v>
      </c>
      <c r="E360">
        <v>167</v>
      </c>
      <c r="F360">
        <v>291</v>
      </c>
      <c r="G360">
        <v>69</v>
      </c>
      <c r="H360">
        <v>52</v>
      </c>
      <c r="I360">
        <v>158</v>
      </c>
      <c r="J360">
        <v>193</v>
      </c>
      <c r="K360">
        <v>82</v>
      </c>
      <c r="L360">
        <v>987</v>
      </c>
      <c r="M360">
        <v>532</v>
      </c>
      <c r="N360">
        <v>455</v>
      </c>
    </row>
    <row r="361" spans="1:14" x14ac:dyDescent="0.25">
      <c r="A361">
        <v>17031283800</v>
      </c>
      <c r="B361">
        <v>2731</v>
      </c>
      <c r="C361">
        <v>1627</v>
      </c>
      <c r="D361">
        <v>157</v>
      </c>
      <c r="E361">
        <v>258</v>
      </c>
      <c r="F361">
        <v>649</v>
      </c>
      <c r="G361">
        <v>202</v>
      </c>
      <c r="H361">
        <v>379</v>
      </c>
      <c r="I361">
        <v>425</v>
      </c>
      <c r="J361">
        <v>475</v>
      </c>
      <c r="K361">
        <v>107</v>
      </c>
      <c r="L361">
        <v>2731</v>
      </c>
      <c r="M361">
        <v>865</v>
      </c>
      <c r="N361">
        <v>1866</v>
      </c>
    </row>
    <row r="362" spans="1:14" x14ac:dyDescent="0.25">
      <c r="A362">
        <v>17031290900</v>
      </c>
      <c r="B362">
        <v>4173</v>
      </c>
      <c r="C362">
        <v>3912</v>
      </c>
      <c r="D362">
        <v>0</v>
      </c>
      <c r="E362">
        <v>114</v>
      </c>
      <c r="F362">
        <v>0</v>
      </c>
      <c r="G362">
        <v>646</v>
      </c>
      <c r="H362">
        <v>808</v>
      </c>
      <c r="I362">
        <v>669</v>
      </c>
      <c r="J362">
        <v>180</v>
      </c>
      <c r="K362">
        <v>17</v>
      </c>
      <c r="L362">
        <v>4173</v>
      </c>
      <c r="M362">
        <v>925</v>
      </c>
      <c r="N362">
        <v>3248</v>
      </c>
    </row>
    <row r="363" spans="1:14" x14ac:dyDescent="0.25">
      <c r="A363">
        <v>17031291200</v>
      </c>
      <c r="B363">
        <v>2091</v>
      </c>
      <c r="C363">
        <v>2052</v>
      </c>
      <c r="D363">
        <v>0</v>
      </c>
      <c r="E363">
        <v>0</v>
      </c>
      <c r="F363">
        <v>0</v>
      </c>
      <c r="G363">
        <v>323</v>
      </c>
      <c r="H363">
        <v>305</v>
      </c>
      <c r="I363">
        <v>250</v>
      </c>
      <c r="J363">
        <v>78</v>
      </c>
      <c r="K363">
        <v>47</v>
      </c>
      <c r="L363">
        <v>1951</v>
      </c>
      <c r="M363">
        <v>451</v>
      </c>
      <c r="N363">
        <v>1500</v>
      </c>
    </row>
    <row r="364" spans="1:14" x14ac:dyDescent="0.25">
      <c r="A364">
        <v>17031291600</v>
      </c>
      <c r="B364">
        <v>1242</v>
      </c>
      <c r="C364">
        <v>469</v>
      </c>
      <c r="D364">
        <v>0</v>
      </c>
      <c r="E364">
        <v>809</v>
      </c>
      <c r="F364">
        <v>46</v>
      </c>
      <c r="G364">
        <v>465</v>
      </c>
      <c r="H364">
        <v>30</v>
      </c>
      <c r="I364">
        <v>62</v>
      </c>
      <c r="J364">
        <v>64</v>
      </c>
      <c r="K364">
        <v>119</v>
      </c>
      <c r="L364">
        <v>1242</v>
      </c>
      <c r="M364">
        <v>380</v>
      </c>
      <c r="N364">
        <v>862</v>
      </c>
    </row>
    <row r="365" spans="1:14" x14ac:dyDescent="0.25">
      <c r="A365">
        <v>17031292200</v>
      </c>
      <c r="B365">
        <v>3072</v>
      </c>
      <c r="C365">
        <v>2921</v>
      </c>
      <c r="D365">
        <v>48</v>
      </c>
      <c r="E365">
        <v>0</v>
      </c>
      <c r="F365">
        <v>103</v>
      </c>
      <c r="G365">
        <v>534</v>
      </c>
      <c r="H365">
        <v>624</v>
      </c>
      <c r="I365">
        <v>264</v>
      </c>
      <c r="J365">
        <v>124</v>
      </c>
      <c r="K365">
        <v>44</v>
      </c>
      <c r="L365">
        <v>3072</v>
      </c>
      <c r="M365">
        <v>819</v>
      </c>
      <c r="N365">
        <v>2253</v>
      </c>
    </row>
    <row r="366" spans="1:14" x14ac:dyDescent="0.25">
      <c r="A366">
        <v>17031292400</v>
      </c>
      <c r="B366">
        <v>1915</v>
      </c>
      <c r="C366">
        <v>1842</v>
      </c>
      <c r="D366">
        <v>0</v>
      </c>
      <c r="E366">
        <v>23</v>
      </c>
      <c r="F366">
        <v>73</v>
      </c>
      <c r="G366">
        <v>307</v>
      </c>
      <c r="H366">
        <v>454</v>
      </c>
      <c r="I366">
        <v>367</v>
      </c>
      <c r="J366">
        <v>36</v>
      </c>
      <c r="K366">
        <v>16</v>
      </c>
      <c r="L366">
        <v>1915</v>
      </c>
      <c r="M366">
        <v>517</v>
      </c>
      <c r="N366">
        <v>1398</v>
      </c>
    </row>
    <row r="367" spans="1:14" x14ac:dyDescent="0.25">
      <c r="A367">
        <v>17031292500</v>
      </c>
      <c r="B367">
        <v>3938</v>
      </c>
      <c r="C367">
        <v>3879</v>
      </c>
      <c r="D367">
        <v>0</v>
      </c>
      <c r="E367">
        <v>0</v>
      </c>
      <c r="F367">
        <v>28</v>
      </c>
      <c r="G367">
        <v>677</v>
      </c>
      <c r="H367">
        <v>955</v>
      </c>
      <c r="I367">
        <v>711</v>
      </c>
      <c r="J367">
        <v>103</v>
      </c>
      <c r="K367">
        <v>39</v>
      </c>
      <c r="L367">
        <v>3938</v>
      </c>
      <c r="M367">
        <v>1703</v>
      </c>
      <c r="N367">
        <v>2235</v>
      </c>
    </row>
    <row r="368" spans="1:14" x14ac:dyDescent="0.25">
      <c r="A368">
        <v>17031300500</v>
      </c>
      <c r="B368">
        <v>2955</v>
      </c>
      <c r="C368">
        <v>99</v>
      </c>
      <c r="D368">
        <v>0</v>
      </c>
      <c r="E368">
        <v>2856</v>
      </c>
      <c r="F368">
        <v>0</v>
      </c>
      <c r="G368">
        <v>908</v>
      </c>
      <c r="H368">
        <v>343</v>
      </c>
      <c r="I368">
        <v>201</v>
      </c>
      <c r="J368">
        <v>110</v>
      </c>
      <c r="K368">
        <v>14</v>
      </c>
      <c r="L368">
        <v>2955</v>
      </c>
      <c r="M368">
        <v>459</v>
      </c>
      <c r="N368">
        <v>2496</v>
      </c>
    </row>
    <row r="369" spans="1:14" x14ac:dyDescent="0.25">
      <c r="A369">
        <v>17031300600</v>
      </c>
      <c r="B369">
        <v>3431</v>
      </c>
      <c r="C369">
        <v>645</v>
      </c>
      <c r="D369">
        <v>0</v>
      </c>
      <c r="E369">
        <v>2605</v>
      </c>
      <c r="F369">
        <v>174</v>
      </c>
      <c r="G369">
        <v>989</v>
      </c>
      <c r="H369">
        <v>433</v>
      </c>
      <c r="I369">
        <v>291</v>
      </c>
      <c r="J369">
        <v>112</v>
      </c>
      <c r="K369">
        <v>18</v>
      </c>
      <c r="L369">
        <v>3264</v>
      </c>
      <c r="M369">
        <v>1122</v>
      </c>
      <c r="N369">
        <v>2142</v>
      </c>
    </row>
    <row r="370" spans="1:14" x14ac:dyDescent="0.25">
      <c r="A370">
        <v>17031300700</v>
      </c>
      <c r="B370">
        <v>4028</v>
      </c>
      <c r="C370">
        <v>135</v>
      </c>
      <c r="D370">
        <v>0</v>
      </c>
      <c r="E370">
        <v>3782</v>
      </c>
      <c r="F370">
        <v>111</v>
      </c>
      <c r="G370">
        <v>1348</v>
      </c>
      <c r="H370">
        <v>503</v>
      </c>
      <c r="I370">
        <v>207</v>
      </c>
      <c r="J370">
        <v>102</v>
      </c>
      <c r="K370">
        <v>50</v>
      </c>
      <c r="L370">
        <v>4028</v>
      </c>
      <c r="M370">
        <v>1359</v>
      </c>
      <c r="N370">
        <v>2669</v>
      </c>
    </row>
    <row r="371" spans="1:14" x14ac:dyDescent="0.25">
      <c r="A371">
        <v>17031300800</v>
      </c>
      <c r="B371">
        <v>3836</v>
      </c>
      <c r="C371">
        <v>0</v>
      </c>
      <c r="D371">
        <v>0</v>
      </c>
      <c r="E371">
        <v>3645</v>
      </c>
      <c r="F371">
        <v>179</v>
      </c>
      <c r="G371">
        <v>1501</v>
      </c>
      <c r="H371">
        <v>523</v>
      </c>
      <c r="I371">
        <v>264</v>
      </c>
      <c r="J371">
        <v>67</v>
      </c>
      <c r="K371">
        <v>119</v>
      </c>
      <c r="L371">
        <v>3836</v>
      </c>
      <c r="M371">
        <v>1258</v>
      </c>
      <c r="N371">
        <v>2578</v>
      </c>
    </row>
    <row r="372" spans="1:14" x14ac:dyDescent="0.25">
      <c r="A372">
        <v>17031300900</v>
      </c>
      <c r="B372">
        <v>3598</v>
      </c>
      <c r="C372">
        <v>21</v>
      </c>
      <c r="D372">
        <v>0</v>
      </c>
      <c r="E372">
        <v>3369</v>
      </c>
      <c r="F372">
        <v>187</v>
      </c>
      <c r="G372">
        <v>962</v>
      </c>
      <c r="H372">
        <v>577</v>
      </c>
      <c r="I372">
        <v>203</v>
      </c>
      <c r="J372">
        <v>116</v>
      </c>
      <c r="K372">
        <v>12</v>
      </c>
      <c r="L372">
        <v>3598</v>
      </c>
      <c r="M372">
        <v>1094</v>
      </c>
      <c r="N372">
        <v>2504</v>
      </c>
    </row>
    <row r="373" spans="1:14" x14ac:dyDescent="0.25">
      <c r="A373">
        <v>17031301100</v>
      </c>
      <c r="B373">
        <v>2404</v>
      </c>
      <c r="C373">
        <v>83</v>
      </c>
      <c r="D373">
        <v>0</v>
      </c>
      <c r="E373">
        <v>2304</v>
      </c>
      <c r="F373">
        <v>17</v>
      </c>
      <c r="G373">
        <v>666</v>
      </c>
      <c r="H373">
        <v>315</v>
      </c>
      <c r="I373">
        <v>104</v>
      </c>
      <c r="J373">
        <v>101</v>
      </c>
      <c r="K373">
        <v>35</v>
      </c>
      <c r="L373">
        <v>2404</v>
      </c>
      <c r="M373">
        <v>606</v>
      </c>
      <c r="N373">
        <v>1798</v>
      </c>
    </row>
    <row r="374" spans="1:14" x14ac:dyDescent="0.25">
      <c r="A374">
        <v>17031301200</v>
      </c>
      <c r="B374">
        <v>4223</v>
      </c>
      <c r="C374">
        <v>354</v>
      </c>
      <c r="D374">
        <v>0</v>
      </c>
      <c r="E374">
        <v>3744</v>
      </c>
      <c r="F374">
        <v>207</v>
      </c>
      <c r="G374">
        <v>1506</v>
      </c>
      <c r="H374">
        <v>508</v>
      </c>
      <c r="I374">
        <v>309</v>
      </c>
      <c r="J374">
        <v>119</v>
      </c>
      <c r="K374">
        <v>47</v>
      </c>
      <c r="L374">
        <v>4223</v>
      </c>
      <c r="M374">
        <v>1450</v>
      </c>
      <c r="N374">
        <v>2773</v>
      </c>
    </row>
    <row r="375" spans="1:14" x14ac:dyDescent="0.25">
      <c r="A375">
        <v>17031301600</v>
      </c>
      <c r="B375">
        <v>4064</v>
      </c>
      <c r="C375">
        <v>0</v>
      </c>
      <c r="D375">
        <v>0</v>
      </c>
      <c r="E375">
        <v>3970</v>
      </c>
      <c r="F375">
        <v>94</v>
      </c>
      <c r="G375">
        <v>1343</v>
      </c>
      <c r="H375">
        <v>443</v>
      </c>
      <c r="I375">
        <v>351</v>
      </c>
      <c r="J375">
        <v>38</v>
      </c>
      <c r="K375">
        <v>17</v>
      </c>
      <c r="L375">
        <v>4064</v>
      </c>
      <c r="M375">
        <v>1517</v>
      </c>
      <c r="N375">
        <v>2547</v>
      </c>
    </row>
    <row r="376" spans="1:14" x14ac:dyDescent="0.25">
      <c r="A376">
        <v>17031301701</v>
      </c>
      <c r="B376">
        <v>4243</v>
      </c>
      <c r="C376">
        <v>0</v>
      </c>
      <c r="D376">
        <v>0</v>
      </c>
      <c r="E376">
        <v>4193</v>
      </c>
      <c r="F376">
        <v>50</v>
      </c>
      <c r="G376">
        <v>1405</v>
      </c>
      <c r="H376">
        <v>520</v>
      </c>
      <c r="I376">
        <v>224</v>
      </c>
      <c r="J376">
        <v>116</v>
      </c>
      <c r="K376">
        <v>119</v>
      </c>
      <c r="L376">
        <v>4243</v>
      </c>
      <c r="M376">
        <v>2299</v>
      </c>
      <c r="N376">
        <v>1944</v>
      </c>
    </row>
    <row r="377" spans="1:14" x14ac:dyDescent="0.25">
      <c r="A377">
        <v>17031301702</v>
      </c>
      <c r="B377">
        <v>3744</v>
      </c>
      <c r="C377">
        <v>0</v>
      </c>
      <c r="D377">
        <v>0</v>
      </c>
      <c r="E377">
        <v>3690</v>
      </c>
      <c r="F377">
        <v>54</v>
      </c>
      <c r="G377">
        <v>1438</v>
      </c>
      <c r="H377">
        <v>532</v>
      </c>
      <c r="I377">
        <v>272</v>
      </c>
      <c r="J377">
        <v>34</v>
      </c>
      <c r="K377">
        <v>119</v>
      </c>
      <c r="L377">
        <v>3744</v>
      </c>
      <c r="M377">
        <v>1307</v>
      </c>
      <c r="N377">
        <v>2437</v>
      </c>
    </row>
    <row r="378" spans="1:14" x14ac:dyDescent="0.25">
      <c r="A378">
        <v>17031301801</v>
      </c>
      <c r="B378">
        <v>4066</v>
      </c>
      <c r="C378">
        <v>49</v>
      </c>
      <c r="D378">
        <v>0</v>
      </c>
      <c r="E378">
        <v>3955</v>
      </c>
      <c r="F378">
        <v>42</v>
      </c>
      <c r="G378">
        <v>1047</v>
      </c>
      <c r="H378">
        <v>494</v>
      </c>
      <c r="I378">
        <v>249</v>
      </c>
      <c r="J378">
        <v>127</v>
      </c>
      <c r="K378">
        <v>41</v>
      </c>
      <c r="L378">
        <v>4066</v>
      </c>
      <c r="M378">
        <v>1872</v>
      </c>
      <c r="N378">
        <v>2194</v>
      </c>
    </row>
    <row r="379" spans="1:14" x14ac:dyDescent="0.25">
      <c r="A379">
        <v>17031301802</v>
      </c>
      <c r="B379">
        <v>2689</v>
      </c>
      <c r="C379">
        <v>0</v>
      </c>
      <c r="D379">
        <v>0</v>
      </c>
      <c r="E379">
        <v>2579</v>
      </c>
      <c r="F379">
        <v>110</v>
      </c>
      <c r="G379">
        <v>933</v>
      </c>
      <c r="H379">
        <v>282</v>
      </c>
      <c r="I379">
        <v>135</v>
      </c>
      <c r="J379">
        <v>35</v>
      </c>
      <c r="K379">
        <v>119</v>
      </c>
      <c r="L379">
        <v>2689</v>
      </c>
      <c r="M379">
        <v>940</v>
      </c>
      <c r="N379">
        <v>1749</v>
      </c>
    </row>
    <row r="380" spans="1:14" x14ac:dyDescent="0.25">
      <c r="A380">
        <v>17031301803</v>
      </c>
      <c r="B380">
        <v>4459</v>
      </c>
      <c r="C380">
        <v>0</v>
      </c>
      <c r="D380">
        <v>0</v>
      </c>
      <c r="E380">
        <v>4361</v>
      </c>
      <c r="F380">
        <v>96</v>
      </c>
      <c r="G380">
        <v>1498</v>
      </c>
      <c r="H380">
        <v>526</v>
      </c>
      <c r="I380">
        <v>242</v>
      </c>
      <c r="J380">
        <v>148</v>
      </c>
      <c r="K380">
        <v>119</v>
      </c>
      <c r="L380">
        <v>4459</v>
      </c>
      <c r="M380">
        <v>2522</v>
      </c>
      <c r="N380">
        <v>1937</v>
      </c>
    </row>
    <row r="381" spans="1:14" x14ac:dyDescent="0.25">
      <c r="A381">
        <v>17031310200</v>
      </c>
      <c r="B381">
        <v>1439</v>
      </c>
      <c r="C381">
        <v>44</v>
      </c>
      <c r="D381">
        <v>0</v>
      </c>
      <c r="E381">
        <v>915</v>
      </c>
      <c r="F381">
        <v>496</v>
      </c>
      <c r="G381">
        <v>224</v>
      </c>
      <c r="H381">
        <v>159</v>
      </c>
      <c r="I381">
        <v>87</v>
      </c>
      <c r="J381">
        <v>211</v>
      </c>
      <c r="K381">
        <v>101</v>
      </c>
      <c r="L381">
        <v>1439</v>
      </c>
      <c r="M381">
        <v>658</v>
      </c>
      <c r="N381">
        <v>781</v>
      </c>
    </row>
    <row r="382" spans="1:14" x14ac:dyDescent="0.25">
      <c r="A382">
        <v>17031310300</v>
      </c>
      <c r="B382">
        <v>1442</v>
      </c>
      <c r="C382">
        <v>56</v>
      </c>
      <c r="D382">
        <v>0</v>
      </c>
      <c r="E382">
        <v>925</v>
      </c>
      <c r="F382">
        <v>461</v>
      </c>
      <c r="G382">
        <v>234</v>
      </c>
      <c r="H382">
        <v>205</v>
      </c>
      <c r="I382">
        <v>152</v>
      </c>
      <c r="J382">
        <v>437</v>
      </c>
      <c r="K382">
        <v>73</v>
      </c>
      <c r="L382">
        <v>1442</v>
      </c>
      <c r="M382">
        <v>398</v>
      </c>
      <c r="N382">
        <v>1044</v>
      </c>
    </row>
    <row r="383" spans="1:14" x14ac:dyDescent="0.25">
      <c r="A383">
        <v>17031310400</v>
      </c>
      <c r="B383">
        <v>1340</v>
      </c>
      <c r="C383">
        <v>159</v>
      </c>
      <c r="D383">
        <v>0</v>
      </c>
      <c r="E383">
        <v>1018</v>
      </c>
      <c r="F383">
        <v>163</v>
      </c>
      <c r="G383">
        <v>405</v>
      </c>
      <c r="H383">
        <v>183</v>
      </c>
      <c r="I383">
        <v>115</v>
      </c>
      <c r="J383">
        <v>146</v>
      </c>
      <c r="K383">
        <v>50</v>
      </c>
      <c r="L383">
        <v>1340</v>
      </c>
      <c r="M383">
        <v>570</v>
      </c>
      <c r="N383">
        <v>770</v>
      </c>
    </row>
    <row r="384" spans="1:14" x14ac:dyDescent="0.25">
      <c r="A384">
        <v>17031310500</v>
      </c>
      <c r="B384">
        <v>1573</v>
      </c>
      <c r="C384">
        <v>0</v>
      </c>
      <c r="D384">
        <v>0</v>
      </c>
      <c r="E384">
        <v>1505</v>
      </c>
      <c r="F384">
        <v>68</v>
      </c>
      <c r="G384">
        <v>470</v>
      </c>
      <c r="H384">
        <v>266</v>
      </c>
      <c r="I384">
        <v>63</v>
      </c>
      <c r="J384">
        <v>15</v>
      </c>
      <c r="K384">
        <v>32</v>
      </c>
      <c r="L384">
        <v>1573</v>
      </c>
      <c r="M384">
        <v>566</v>
      </c>
      <c r="N384">
        <v>1007</v>
      </c>
    </row>
    <row r="385" spans="1:14" x14ac:dyDescent="0.25">
      <c r="A385">
        <v>17031310600</v>
      </c>
      <c r="B385">
        <v>4818</v>
      </c>
      <c r="C385">
        <v>319</v>
      </c>
      <c r="D385">
        <v>94</v>
      </c>
      <c r="E385">
        <v>3480</v>
      </c>
      <c r="F385">
        <v>772</v>
      </c>
      <c r="G385">
        <v>1364</v>
      </c>
      <c r="H385">
        <v>644</v>
      </c>
      <c r="I385">
        <v>454</v>
      </c>
      <c r="J385">
        <v>421</v>
      </c>
      <c r="K385">
        <v>172</v>
      </c>
      <c r="L385">
        <v>4818</v>
      </c>
      <c r="M385">
        <v>1163</v>
      </c>
      <c r="N385">
        <v>3655</v>
      </c>
    </row>
    <row r="386" spans="1:14" x14ac:dyDescent="0.25">
      <c r="A386">
        <v>17031310700</v>
      </c>
      <c r="B386">
        <v>1864</v>
      </c>
      <c r="C386">
        <v>60</v>
      </c>
      <c r="D386">
        <v>36</v>
      </c>
      <c r="E386">
        <v>1371</v>
      </c>
      <c r="F386">
        <v>423</v>
      </c>
      <c r="G386">
        <v>484</v>
      </c>
      <c r="H386">
        <v>210</v>
      </c>
      <c r="I386">
        <v>139</v>
      </c>
      <c r="J386">
        <v>178</v>
      </c>
      <c r="K386">
        <v>412</v>
      </c>
      <c r="L386">
        <v>1550</v>
      </c>
      <c r="M386">
        <v>265</v>
      </c>
      <c r="N386">
        <v>1285</v>
      </c>
    </row>
    <row r="387" spans="1:14" x14ac:dyDescent="0.25">
      <c r="A387">
        <v>17031310800</v>
      </c>
      <c r="B387">
        <v>4631</v>
      </c>
      <c r="C387">
        <v>24</v>
      </c>
      <c r="D387">
        <v>0</v>
      </c>
      <c r="E387">
        <v>4130</v>
      </c>
      <c r="F387">
        <v>477</v>
      </c>
      <c r="G387">
        <v>1601</v>
      </c>
      <c r="H387">
        <v>739</v>
      </c>
      <c r="I387">
        <v>310</v>
      </c>
      <c r="J387">
        <v>253</v>
      </c>
      <c r="K387">
        <v>91</v>
      </c>
      <c r="L387">
        <v>4631</v>
      </c>
      <c r="M387">
        <v>1639</v>
      </c>
      <c r="N387">
        <v>2992</v>
      </c>
    </row>
    <row r="388" spans="1:14" x14ac:dyDescent="0.25">
      <c r="A388">
        <v>17031310900</v>
      </c>
      <c r="B388">
        <v>5235</v>
      </c>
      <c r="C388">
        <v>108</v>
      </c>
      <c r="D388">
        <v>30</v>
      </c>
      <c r="E388">
        <v>4699</v>
      </c>
      <c r="F388">
        <v>343</v>
      </c>
      <c r="G388">
        <v>1545</v>
      </c>
      <c r="H388">
        <v>459</v>
      </c>
      <c r="I388">
        <v>464</v>
      </c>
      <c r="J388">
        <v>299</v>
      </c>
      <c r="K388">
        <v>74</v>
      </c>
      <c r="L388">
        <v>5235</v>
      </c>
      <c r="M388">
        <v>1400</v>
      </c>
      <c r="N388">
        <v>3835</v>
      </c>
    </row>
    <row r="389" spans="1:14" x14ac:dyDescent="0.25">
      <c r="A389">
        <v>17031320100</v>
      </c>
      <c r="B389">
        <v>7543</v>
      </c>
      <c r="C389">
        <v>308</v>
      </c>
      <c r="D389">
        <v>1346</v>
      </c>
      <c r="E389">
        <v>362</v>
      </c>
      <c r="F389">
        <v>5389</v>
      </c>
      <c r="G389">
        <v>0</v>
      </c>
      <c r="H389">
        <v>341</v>
      </c>
      <c r="I389">
        <v>788</v>
      </c>
      <c r="J389">
        <v>2684</v>
      </c>
      <c r="K389">
        <v>333</v>
      </c>
      <c r="L389">
        <v>7543</v>
      </c>
      <c r="M389">
        <v>3623</v>
      </c>
      <c r="N389">
        <v>3920</v>
      </c>
    </row>
    <row r="390" spans="1:14" x14ac:dyDescent="0.25">
      <c r="A390">
        <v>17031320400</v>
      </c>
      <c r="B390">
        <v>558</v>
      </c>
      <c r="C390">
        <v>9</v>
      </c>
      <c r="D390">
        <v>109</v>
      </c>
      <c r="E390">
        <v>48</v>
      </c>
      <c r="F390">
        <v>369</v>
      </c>
      <c r="G390">
        <v>19</v>
      </c>
      <c r="H390">
        <v>34</v>
      </c>
      <c r="I390">
        <v>66</v>
      </c>
      <c r="J390">
        <v>89</v>
      </c>
      <c r="K390">
        <v>82</v>
      </c>
      <c r="L390">
        <v>325</v>
      </c>
      <c r="M390">
        <v>214</v>
      </c>
      <c r="N390">
        <v>111</v>
      </c>
    </row>
    <row r="391" spans="1:14" x14ac:dyDescent="0.25">
      <c r="A391">
        <v>17031320600</v>
      </c>
      <c r="B391">
        <v>3333</v>
      </c>
      <c r="C391">
        <v>521</v>
      </c>
      <c r="D391">
        <v>666</v>
      </c>
      <c r="E391">
        <v>37</v>
      </c>
      <c r="F391">
        <v>1989</v>
      </c>
      <c r="G391">
        <v>67</v>
      </c>
      <c r="H391">
        <v>173</v>
      </c>
      <c r="I391">
        <v>451</v>
      </c>
      <c r="J391">
        <v>930</v>
      </c>
      <c r="K391">
        <v>196</v>
      </c>
      <c r="L391">
        <v>3333</v>
      </c>
      <c r="M391">
        <v>1588</v>
      </c>
      <c r="N391">
        <v>1745</v>
      </c>
    </row>
    <row r="392" spans="1:14" x14ac:dyDescent="0.25">
      <c r="A392">
        <v>17031330100</v>
      </c>
      <c r="B392">
        <v>12959</v>
      </c>
      <c r="C392">
        <v>4264</v>
      </c>
      <c r="D392">
        <v>1549</v>
      </c>
      <c r="E392">
        <v>770</v>
      </c>
      <c r="F392">
        <v>6034</v>
      </c>
      <c r="G392">
        <v>658</v>
      </c>
      <c r="H392">
        <v>881</v>
      </c>
      <c r="I392">
        <v>1907</v>
      </c>
      <c r="J392">
        <v>3963</v>
      </c>
      <c r="K392">
        <v>453</v>
      </c>
      <c r="L392">
        <v>12796</v>
      </c>
      <c r="M392">
        <v>6742</v>
      </c>
      <c r="N392">
        <v>6054</v>
      </c>
    </row>
    <row r="393" spans="1:14" x14ac:dyDescent="0.25">
      <c r="A393">
        <v>17031330200</v>
      </c>
      <c r="B393">
        <v>3699</v>
      </c>
      <c r="C393">
        <v>1255</v>
      </c>
      <c r="D393">
        <v>725</v>
      </c>
      <c r="E393">
        <v>118</v>
      </c>
      <c r="F393">
        <v>1588</v>
      </c>
      <c r="G393">
        <v>154</v>
      </c>
      <c r="H393">
        <v>182</v>
      </c>
      <c r="I393">
        <v>519</v>
      </c>
      <c r="J393">
        <v>747</v>
      </c>
      <c r="K393">
        <v>195</v>
      </c>
      <c r="L393">
        <v>3699</v>
      </c>
      <c r="M393">
        <v>2902</v>
      </c>
      <c r="N393">
        <v>797</v>
      </c>
    </row>
    <row r="394" spans="1:14" x14ac:dyDescent="0.25">
      <c r="A394">
        <v>17031340300</v>
      </c>
      <c r="B394">
        <v>2028</v>
      </c>
      <c r="C394">
        <v>0</v>
      </c>
      <c r="D394">
        <v>1456</v>
      </c>
      <c r="E394">
        <v>190</v>
      </c>
      <c r="F394">
        <v>291</v>
      </c>
      <c r="G394">
        <v>509</v>
      </c>
      <c r="H394">
        <v>449</v>
      </c>
      <c r="I394">
        <v>158</v>
      </c>
      <c r="J394">
        <v>109</v>
      </c>
      <c r="K394">
        <v>64</v>
      </c>
      <c r="L394">
        <v>2028</v>
      </c>
      <c r="M394">
        <v>1035</v>
      </c>
      <c r="N394">
        <v>993</v>
      </c>
    </row>
    <row r="395" spans="1:14" x14ac:dyDescent="0.25">
      <c r="A395">
        <v>17031340400</v>
      </c>
      <c r="B395">
        <v>1887</v>
      </c>
      <c r="C395">
        <v>0</v>
      </c>
      <c r="D395">
        <v>1248</v>
      </c>
      <c r="E395">
        <v>153</v>
      </c>
      <c r="F395">
        <v>329</v>
      </c>
      <c r="G395">
        <v>312</v>
      </c>
      <c r="H395">
        <v>513</v>
      </c>
      <c r="I395">
        <v>182</v>
      </c>
      <c r="J395">
        <v>191</v>
      </c>
      <c r="K395">
        <v>50</v>
      </c>
      <c r="L395">
        <v>1887</v>
      </c>
      <c r="M395">
        <v>981</v>
      </c>
      <c r="N395">
        <v>906</v>
      </c>
    </row>
    <row r="396" spans="1:14" x14ac:dyDescent="0.25">
      <c r="A396">
        <v>17031340500</v>
      </c>
      <c r="B396">
        <v>1625</v>
      </c>
      <c r="C396">
        <v>258</v>
      </c>
      <c r="D396">
        <v>388</v>
      </c>
      <c r="E396">
        <v>229</v>
      </c>
      <c r="F396">
        <v>717</v>
      </c>
      <c r="G396">
        <v>379</v>
      </c>
      <c r="H396">
        <v>526</v>
      </c>
      <c r="I396">
        <v>179</v>
      </c>
      <c r="J396">
        <v>167</v>
      </c>
      <c r="K396">
        <v>67</v>
      </c>
      <c r="L396">
        <v>1625</v>
      </c>
      <c r="M396">
        <v>452</v>
      </c>
      <c r="N396">
        <v>1173</v>
      </c>
    </row>
    <row r="397" spans="1:14" x14ac:dyDescent="0.25">
      <c r="A397">
        <v>17031340600</v>
      </c>
      <c r="B397">
        <v>1005</v>
      </c>
      <c r="C397">
        <v>1005</v>
      </c>
      <c r="D397">
        <v>0</v>
      </c>
      <c r="E397">
        <v>0</v>
      </c>
      <c r="F397">
        <v>0</v>
      </c>
      <c r="G397">
        <v>228</v>
      </c>
      <c r="H397">
        <v>212</v>
      </c>
      <c r="I397">
        <v>180</v>
      </c>
      <c r="J397">
        <v>0</v>
      </c>
      <c r="K397">
        <v>119</v>
      </c>
      <c r="L397">
        <v>1005</v>
      </c>
      <c r="M397">
        <v>0</v>
      </c>
      <c r="N397">
        <v>1005</v>
      </c>
    </row>
    <row r="398" spans="1:14" x14ac:dyDescent="0.25">
      <c r="A398">
        <v>17031350100</v>
      </c>
      <c r="B398">
        <v>2228</v>
      </c>
      <c r="C398">
        <v>1380</v>
      </c>
      <c r="D398">
        <v>489</v>
      </c>
      <c r="E398">
        <v>62</v>
      </c>
      <c r="F398">
        <v>224</v>
      </c>
      <c r="G398">
        <v>102</v>
      </c>
      <c r="H398">
        <v>213</v>
      </c>
      <c r="I398">
        <v>386</v>
      </c>
      <c r="J398">
        <v>655</v>
      </c>
      <c r="K398">
        <v>166</v>
      </c>
      <c r="L398">
        <v>2228</v>
      </c>
      <c r="M398">
        <v>0</v>
      </c>
      <c r="N398">
        <v>2228</v>
      </c>
    </row>
    <row r="399" spans="1:14" x14ac:dyDescent="0.25">
      <c r="A399">
        <v>17031350400</v>
      </c>
      <c r="B399">
        <v>527</v>
      </c>
      <c r="C399">
        <v>527</v>
      </c>
      <c r="D399">
        <v>0</v>
      </c>
      <c r="E399">
        <v>0</v>
      </c>
      <c r="F399">
        <v>0</v>
      </c>
      <c r="G399">
        <v>96</v>
      </c>
      <c r="H399">
        <v>107</v>
      </c>
      <c r="I399">
        <v>58</v>
      </c>
      <c r="J399">
        <v>0</v>
      </c>
      <c r="K399">
        <v>119</v>
      </c>
      <c r="L399">
        <v>527</v>
      </c>
      <c r="M399">
        <v>0</v>
      </c>
      <c r="N399">
        <v>527</v>
      </c>
    </row>
    <row r="400" spans="1:14" x14ac:dyDescent="0.25">
      <c r="A400">
        <v>17031351000</v>
      </c>
      <c r="B400">
        <v>3400</v>
      </c>
      <c r="C400">
        <v>2683</v>
      </c>
      <c r="D400">
        <v>552</v>
      </c>
      <c r="E400">
        <v>24</v>
      </c>
      <c r="F400">
        <v>123</v>
      </c>
      <c r="G400">
        <v>81</v>
      </c>
      <c r="H400">
        <v>493</v>
      </c>
      <c r="I400">
        <v>751</v>
      </c>
      <c r="J400">
        <v>469</v>
      </c>
      <c r="K400">
        <v>203</v>
      </c>
      <c r="L400">
        <v>3400</v>
      </c>
      <c r="M400">
        <v>372</v>
      </c>
      <c r="N400">
        <v>3028</v>
      </c>
    </row>
    <row r="401" spans="1:14" x14ac:dyDescent="0.25">
      <c r="A401">
        <v>17031351100</v>
      </c>
      <c r="B401">
        <v>2252</v>
      </c>
      <c r="C401">
        <v>2252</v>
      </c>
      <c r="D401">
        <v>0</v>
      </c>
      <c r="E401">
        <v>0</v>
      </c>
      <c r="F401">
        <v>0</v>
      </c>
      <c r="G401">
        <v>250</v>
      </c>
      <c r="H401">
        <v>612</v>
      </c>
      <c r="I401">
        <v>279</v>
      </c>
      <c r="J401">
        <v>37</v>
      </c>
      <c r="K401">
        <v>19</v>
      </c>
      <c r="L401">
        <v>2252</v>
      </c>
      <c r="M401">
        <v>0</v>
      </c>
      <c r="N401">
        <v>2252</v>
      </c>
    </row>
    <row r="402" spans="1:14" x14ac:dyDescent="0.25">
      <c r="A402">
        <v>17031351400</v>
      </c>
      <c r="B402">
        <v>1385</v>
      </c>
      <c r="C402">
        <v>1252</v>
      </c>
      <c r="D402">
        <v>0</v>
      </c>
      <c r="E402">
        <v>105</v>
      </c>
      <c r="F402">
        <v>28</v>
      </c>
      <c r="G402">
        <v>258</v>
      </c>
      <c r="H402">
        <v>267</v>
      </c>
      <c r="I402">
        <v>353</v>
      </c>
      <c r="J402">
        <v>11</v>
      </c>
      <c r="K402">
        <v>23</v>
      </c>
      <c r="L402">
        <v>1385</v>
      </c>
      <c r="M402">
        <v>132</v>
      </c>
      <c r="N402">
        <v>1253</v>
      </c>
    </row>
    <row r="403" spans="1:14" x14ac:dyDescent="0.25">
      <c r="A403">
        <v>17031351500</v>
      </c>
      <c r="B403">
        <v>73</v>
      </c>
      <c r="C403">
        <v>56</v>
      </c>
      <c r="D403">
        <v>17</v>
      </c>
      <c r="E403">
        <v>0</v>
      </c>
      <c r="F403">
        <v>0</v>
      </c>
      <c r="G403">
        <v>0</v>
      </c>
      <c r="H403">
        <v>8</v>
      </c>
      <c r="I403">
        <v>17</v>
      </c>
      <c r="J403">
        <v>36</v>
      </c>
      <c r="K403">
        <v>119</v>
      </c>
      <c r="L403">
        <v>73</v>
      </c>
      <c r="M403">
        <v>0</v>
      </c>
      <c r="N403">
        <v>73</v>
      </c>
    </row>
    <row r="404" spans="1:14" x14ac:dyDescent="0.25">
      <c r="A404">
        <v>17031360200</v>
      </c>
      <c r="B404">
        <v>951</v>
      </c>
      <c r="C404">
        <v>886</v>
      </c>
      <c r="D404">
        <v>0</v>
      </c>
      <c r="E404">
        <v>29</v>
      </c>
      <c r="F404">
        <v>0</v>
      </c>
      <c r="G404">
        <v>119</v>
      </c>
      <c r="H404">
        <v>136</v>
      </c>
      <c r="I404">
        <v>132</v>
      </c>
      <c r="J404">
        <v>82</v>
      </c>
      <c r="K404">
        <v>23</v>
      </c>
      <c r="L404">
        <v>951</v>
      </c>
      <c r="M404">
        <v>142</v>
      </c>
      <c r="N404">
        <v>809</v>
      </c>
    </row>
    <row r="405" spans="1:14" x14ac:dyDescent="0.25">
      <c r="A405">
        <v>17031380100</v>
      </c>
      <c r="B405">
        <v>2220</v>
      </c>
      <c r="C405">
        <v>2139</v>
      </c>
      <c r="D405">
        <v>0</v>
      </c>
      <c r="E405">
        <v>0</v>
      </c>
      <c r="F405">
        <v>73</v>
      </c>
      <c r="G405">
        <v>331</v>
      </c>
      <c r="H405">
        <v>371</v>
      </c>
      <c r="I405">
        <v>405</v>
      </c>
      <c r="J405">
        <v>180</v>
      </c>
      <c r="K405">
        <v>151</v>
      </c>
      <c r="L405">
        <v>2220</v>
      </c>
      <c r="M405">
        <v>644</v>
      </c>
      <c r="N405">
        <v>1576</v>
      </c>
    </row>
    <row r="406" spans="1:14" x14ac:dyDescent="0.25">
      <c r="A406">
        <v>17031380200</v>
      </c>
      <c r="B406">
        <v>1660</v>
      </c>
      <c r="C406">
        <v>1621</v>
      </c>
      <c r="D406">
        <v>0</v>
      </c>
      <c r="E406">
        <v>8</v>
      </c>
      <c r="F406">
        <v>12</v>
      </c>
      <c r="G406">
        <v>376</v>
      </c>
      <c r="H406">
        <v>354</v>
      </c>
      <c r="I406">
        <v>426</v>
      </c>
      <c r="J406">
        <v>115</v>
      </c>
      <c r="K406">
        <v>60</v>
      </c>
      <c r="L406">
        <v>1660</v>
      </c>
      <c r="M406">
        <v>343</v>
      </c>
      <c r="N406">
        <v>1317</v>
      </c>
    </row>
    <row r="407" spans="1:14" x14ac:dyDescent="0.25">
      <c r="A407">
        <v>17031380500</v>
      </c>
      <c r="B407">
        <v>302</v>
      </c>
      <c r="C407">
        <v>302</v>
      </c>
      <c r="D407">
        <v>0</v>
      </c>
      <c r="E407">
        <v>0</v>
      </c>
      <c r="F407">
        <v>0</v>
      </c>
      <c r="G407">
        <v>0</v>
      </c>
      <c r="H407">
        <v>10</v>
      </c>
      <c r="I407">
        <v>76</v>
      </c>
      <c r="J407">
        <v>0</v>
      </c>
      <c r="K407">
        <v>119</v>
      </c>
      <c r="L407">
        <v>302</v>
      </c>
      <c r="M407">
        <v>0</v>
      </c>
      <c r="N407">
        <v>302</v>
      </c>
    </row>
    <row r="408" spans="1:14" x14ac:dyDescent="0.25">
      <c r="A408">
        <v>17031380700</v>
      </c>
      <c r="B408">
        <v>1266</v>
      </c>
      <c r="C408">
        <v>1107</v>
      </c>
      <c r="D408">
        <v>10</v>
      </c>
      <c r="E408">
        <v>23</v>
      </c>
      <c r="F408">
        <v>117</v>
      </c>
      <c r="G408">
        <v>247</v>
      </c>
      <c r="H408">
        <v>271</v>
      </c>
      <c r="I408">
        <v>256</v>
      </c>
      <c r="J408">
        <v>125</v>
      </c>
      <c r="K408">
        <v>51</v>
      </c>
      <c r="L408">
        <v>1074</v>
      </c>
      <c r="M408">
        <v>110</v>
      </c>
      <c r="N408">
        <v>964</v>
      </c>
    </row>
    <row r="409" spans="1:14" x14ac:dyDescent="0.25">
      <c r="A409">
        <v>17031381200</v>
      </c>
      <c r="B409">
        <v>2049</v>
      </c>
      <c r="C409">
        <v>1875</v>
      </c>
      <c r="D409">
        <v>22</v>
      </c>
      <c r="E409">
        <v>7</v>
      </c>
      <c r="F409">
        <v>101</v>
      </c>
      <c r="G409">
        <v>243</v>
      </c>
      <c r="H409">
        <v>229</v>
      </c>
      <c r="I409">
        <v>485</v>
      </c>
      <c r="J409">
        <v>251</v>
      </c>
      <c r="K409">
        <v>127</v>
      </c>
      <c r="L409">
        <v>2049</v>
      </c>
      <c r="M409">
        <v>876</v>
      </c>
      <c r="N409">
        <v>1173</v>
      </c>
    </row>
    <row r="410" spans="1:14" x14ac:dyDescent="0.25">
      <c r="A410">
        <v>17031381400</v>
      </c>
      <c r="B410">
        <v>1730</v>
      </c>
      <c r="C410">
        <v>1635</v>
      </c>
      <c r="D410">
        <v>0</v>
      </c>
      <c r="E410">
        <v>88</v>
      </c>
      <c r="F410">
        <v>39</v>
      </c>
      <c r="G410">
        <v>188</v>
      </c>
      <c r="H410">
        <v>406</v>
      </c>
      <c r="I410">
        <v>233</v>
      </c>
      <c r="J410">
        <v>131</v>
      </c>
      <c r="K410">
        <v>74</v>
      </c>
      <c r="L410">
        <v>1730</v>
      </c>
      <c r="M410">
        <v>596</v>
      </c>
      <c r="N410">
        <v>1134</v>
      </c>
    </row>
    <row r="411" spans="1:14" x14ac:dyDescent="0.25">
      <c r="A411">
        <v>17031381500</v>
      </c>
      <c r="B411">
        <v>427</v>
      </c>
      <c r="C411">
        <v>427</v>
      </c>
      <c r="D411">
        <v>0</v>
      </c>
      <c r="E411">
        <v>0</v>
      </c>
      <c r="F411">
        <v>0</v>
      </c>
      <c r="G411">
        <v>24</v>
      </c>
      <c r="H411">
        <v>74</v>
      </c>
      <c r="I411">
        <v>151</v>
      </c>
      <c r="J411">
        <v>8</v>
      </c>
      <c r="K411">
        <v>119</v>
      </c>
      <c r="L411">
        <v>427</v>
      </c>
      <c r="M411">
        <v>19</v>
      </c>
      <c r="N411">
        <v>408</v>
      </c>
    </row>
    <row r="412" spans="1:14" x14ac:dyDescent="0.25">
      <c r="A412">
        <v>17031381700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119</v>
      </c>
      <c r="L412">
        <v>0</v>
      </c>
      <c r="M412">
        <v>0</v>
      </c>
      <c r="N412">
        <v>0</v>
      </c>
    </row>
    <row r="413" spans="1:14" x14ac:dyDescent="0.25">
      <c r="A413">
        <v>17031381800</v>
      </c>
      <c r="B413">
        <v>861</v>
      </c>
      <c r="C413">
        <v>788</v>
      </c>
      <c r="D413">
        <v>0</v>
      </c>
      <c r="E413">
        <v>16</v>
      </c>
      <c r="F413">
        <v>28</v>
      </c>
      <c r="G413">
        <v>28</v>
      </c>
      <c r="H413">
        <v>237</v>
      </c>
      <c r="I413">
        <v>218</v>
      </c>
      <c r="J413">
        <v>111</v>
      </c>
      <c r="K413">
        <v>35</v>
      </c>
      <c r="L413">
        <v>861</v>
      </c>
      <c r="M413">
        <v>202</v>
      </c>
      <c r="N413">
        <v>659</v>
      </c>
    </row>
    <row r="414" spans="1:14" x14ac:dyDescent="0.25">
      <c r="A414">
        <v>17031381900</v>
      </c>
      <c r="B414">
        <v>1443</v>
      </c>
      <c r="C414">
        <v>1397</v>
      </c>
      <c r="D414">
        <v>0</v>
      </c>
      <c r="E414">
        <v>0</v>
      </c>
      <c r="F414">
        <v>17</v>
      </c>
      <c r="G414">
        <v>187</v>
      </c>
      <c r="H414">
        <v>93</v>
      </c>
      <c r="I414">
        <v>266</v>
      </c>
      <c r="J414">
        <v>130</v>
      </c>
      <c r="K414">
        <v>76</v>
      </c>
      <c r="L414">
        <v>1443</v>
      </c>
      <c r="M414">
        <v>429</v>
      </c>
      <c r="N414">
        <v>1014</v>
      </c>
    </row>
    <row r="415" spans="1:14" x14ac:dyDescent="0.25">
      <c r="A415">
        <v>17031390100</v>
      </c>
      <c r="B415">
        <v>1401</v>
      </c>
      <c r="C415">
        <v>1329</v>
      </c>
      <c r="D415">
        <v>8</v>
      </c>
      <c r="E415">
        <v>8</v>
      </c>
      <c r="F415">
        <v>41</v>
      </c>
      <c r="G415">
        <v>252</v>
      </c>
      <c r="H415">
        <v>164</v>
      </c>
      <c r="I415">
        <v>290</v>
      </c>
      <c r="J415">
        <v>178</v>
      </c>
      <c r="K415">
        <v>75</v>
      </c>
      <c r="L415">
        <v>1401</v>
      </c>
      <c r="M415">
        <v>595</v>
      </c>
      <c r="N415">
        <v>806</v>
      </c>
    </row>
    <row r="416" spans="1:14" x14ac:dyDescent="0.25">
      <c r="A416">
        <v>17031390200</v>
      </c>
      <c r="B416">
        <v>1848</v>
      </c>
      <c r="C416">
        <v>1550</v>
      </c>
      <c r="D416">
        <v>221</v>
      </c>
      <c r="E416">
        <v>0</v>
      </c>
      <c r="F416">
        <v>63</v>
      </c>
      <c r="G416">
        <v>72</v>
      </c>
      <c r="H416">
        <v>173</v>
      </c>
      <c r="I416">
        <v>324</v>
      </c>
      <c r="J416">
        <v>420</v>
      </c>
      <c r="K416">
        <v>138</v>
      </c>
      <c r="L416">
        <v>1848</v>
      </c>
      <c r="M416">
        <v>1384</v>
      </c>
      <c r="N416">
        <v>464</v>
      </c>
    </row>
    <row r="417" spans="1:14" x14ac:dyDescent="0.25">
      <c r="A417">
        <v>17031390300</v>
      </c>
      <c r="B417">
        <v>2572</v>
      </c>
      <c r="C417">
        <v>2460</v>
      </c>
      <c r="D417">
        <v>0</v>
      </c>
      <c r="E417">
        <v>5</v>
      </c>
      <c r="F417">
        <v>53</v>
      </c>
      <c r="G417">
        <v>322</v>
      </c>
      <c r="H417">
        <v>505</v>
      </c>
      <c r="I417">
        <v>432</v>
      </c>
      <c r="J417">
        <v>240</v>
      </c>
      <c r="K417">
        <v>110</v>
      </c>
      <c r="L417">
        <v>2481</v>
      </c>
      <c r="M417">
        <v>432</v>
      </c>
      <c r="N417">
        <v>2049</v>
      </c>
    </row>
    <row r="418" spans="1:14" x14ac:dyDescent="0.25">
      <c r="A418">
        <v>17031390400</v>
      </c>
      <c r="B418">
        <v>3157</v>
      </c>
      <c r="C418">
        <v>2946</v>
      </c>
      <c r="D418">
        <v>8</v>
      </c>
      <c r="E418">
        <v>31</v>
      </c>
      <c r="F418">
        <v>132</v>
      </c>
      <c r="G418">
        <v>393</v>
      </c>
      <c r="H418">
        <v>346</v>
      </c>
      <c r="I418">
        <v>787</v>
      </c>
      <c r="J418">
        <v>182</v>
      </c>
      <c r="K418">
        <v>138</v>
      </c>
      <c r="L418">
        <v>3157</v>
      </c>
      <c r="M418">
        <v>1033</v>
      </c>
      <c r="N418">
        <v>2124</v>
      </c>
    </row>
    <row r="419" spans="1:14" x14ac:dyDescent="0.25">
      <c r="A419">
        <v>17031390500</v>
      </c>
      <c r="B419">
        <v>1413</v>
      </c>
      <c r="C419">
        <v>909</v>
      </c>
      <c r="D419">
        <v>91</v>
      </c>
      <c r="E419">
        <v>78</v>
      </c>
      <c r="F419">
        <v>333</v>
      </c>
      <c r="G419">
        <v>126</v>
      </c>
      <c r="H419">
        <v>126</v>
      </c>
      <c r="I419">
        <v>159</v>
      </c>
      <c r="J419">
        <v>151</v>
      </c>
      <c r="K419">
        <v>192</v>
      </c>
      <c r="L419">
        <v>1413</v>
      </c>
      <c r="M419">
        <v>762</v>
      </c>
      <c r="N419">
        <v>651</v>
      </c>
    </row>
    <row r="420" spans="1:14" x14ac:dyDescent="0.25">
      <c r="A420">
        <v>17031390600</v>
      </c>
      <c r="B420">
        <v>2023</v>
      </c>
      <c r="C420">
        <v>968</v>
      </c>
      <c r="D420">
        <v>140</v>
      </c>
      <c r="E420">
        <v>50</v>
      </c>
      <c r="F420">
        <v>718</v>
      </c>
      <c r="G420">
        <v>25</v>
      </c>
      <c r="H420">
        <v>29</v>
      </c>
      <c r="I420">
        <v>266</v>
      </c>
      <c r="J420">
        <v>279</v>
      </c>
      <c r="K420">
        <v>119</v>
      </c>
      <c r="L420">
        <v>2023</v>
      </c>
      <c r="M420">
        <v>1201</v>
      </c>
      <c r="N420">
        <v>822</v>
      </c>
    </row>
    <row r="421" spans="1:14" x14ac:dyDescent="0.25">
      <c r="A421">
        <v>17031390700</v>
      </c>
      <c r="B421">
        <v>5388</v>
      </c>
      <c r="C421">
        <v>2709</v>
      </c>
      <c r="D421">
        <v>850</v>
      </c>
      <c r="E421">
        <v>225</v>
      </c>
      <c r="F421">
        <v>1495</v>
      </c>
      <c r="G421">
        <v>186</v>
      </c>
      <c r="H421">
        <v>287</v>
      </c>
      <c r="I421">
        <v>1062</v>
      </c>
      <c r="J421">
        <v>1155</v>
      </c>
      <c r="K421">
        <v>253</v>
      </c>
      <c r="L421">
        <v>5388</v>
      </c>
      <c r="M421">
        <v>1719</v>
      </c>
      <c r="N421">
        <v>3669</v>
      </c>
    </row>
    <row r="422" spans="1:14" x14ac:dyDescent="0.25">
      <c r="A422">
        <v>17031400300</v>
      </c>
      <c r="B422">
        <v>1476</v>
      </c>
      <c r="C422">
        <v>1476</v>
      </c>
      <c r="D422">
        <v>0</v>
      </c>
      <c r="E422">
        <v>0</v>
      </c>
      <c r="F422">
        <v>0</v>
      </c>
      <c r="G422">
        <v>237</v>
      </c>
      <c r="H422">
        <v>155</v>
      </c>
      <c r="I422">
        <v>382</v>
      </c>
      <c r="J422">
        <v>176</v>
      </c>
      <c r="K422">
        <v>42</v>
      </c>
      <c r="L422">
        <v>1476</v>
      </c>
      <c r="M422">
        <v>484</v>
      </c>
      <c r="N422">
        <v>992</v>
      </c>
    </row>
    <row r="423" spans="1:14" x14ac:dyDescent="0.25">
      <c r="A423">
        <v>17031400400</v>
      </c>
      <c r="B423">
        <v>1559</v>
      </c>
      <c r="C423">
        <v>1526</v>
      </c>
      <c r="D423">
        <v>9</v>
      </c>
      <c r="E423">
        <v>30</v>
      </c>
      <c r="F423">
        <v>7</v>
      </c>
      <c r="G423">
        <v>194</v>
      </c>
      <c r="H423">
        <v>278</v>
      </c>
      <c r="I423">
        <v>255</v>
      </c>
      <c r="J423">
        <v>81</v>
      </c>
      <c r="K423">
        <v>39</v>
      </c>
      <c r="L423">
        <v>1559</v>
      </c>
      <c r="M423">
        <v>280</v>
      </c>
      <c r="N423">
        <v>1279</v>
      </c>
    </row>
    <row r="424" spans="1:14" x14ac:dyDescent="0.25">
      <c r="A424">
        <v>17031400500</v>
      </c>
      <c r="B424">
        <v>2012</v>
      </c>
      <c r="C424">
        <v>1977</v>
      </c>
      <c r="D424">
        <v>0</v>
      </c>
      <c r="E424">
        <v>0</v>
      </c>
      <c r="F424">
        <v>9</v>
      </c>
      <c r="G424">
        <v>374</v>
      </c>
      <c r="H424">
        <v>439</v>
      </c>
      <c r="I424">
        <v>267</v>
      </c>
      <c r="J424">
        <v>80</v>
      </c>
      <c r="K424">
        <v>55</v>
      </c>
      <c r="L424">
        <v>2012</v>
      </c>
      <c r="M424">
        <v>98</v>
      </c>
      <c r="N424">
        <v>1914</v>
      </c>
    </row>
    <row r="425" spans="1:14" x14ac:dyDescent="0.25">
      <c r="A425">
        <v>17031400800</v>
      </c>
      <c r="B425">
        <v>1974</v>
      </c>
      <c r="C425">
        <v>1965</v>
      </c>
      <c r="D425">
        <v>0</v>
      </c>
      <c r="E425">
        <v>0</v>
      </c>
      <c r="F425">
        <v>0</v>
      </c>
      <c r="G425">
        <v>396</v>
      </c>
      <c r="H425">
        <v>181</v>
      </c>
      <c r="I425">
        <v>351</v>
      </c>
      <c r="J425">
        <v>53</v>
      </c>
      <c r="K425">
        <v>28</v>
      </c>
      <c r="L425">
        <v>1974</v>
      </c>
      <c r="M425">
        <v>107</v>
      </c>
      <c r="N425">
        <v>1867</v>
      </c>
    </row>
    <row r="426" spans="1:14" x14ac:dyDescent="0.25">
      <c r="A426">
        <v>17031410100</v>
      </c>
      <c r="B426">
        <v>1697</v>
      </c>
      <c r="C426">
        <v>858</v>
      </c>
      <c r="D426">
        <v>84</v>
      </c>
      <c r="E426">
        <v>321</v>
      </c>
      <c r="F426">
        <v>425</v>
      </c>
      <c r="G426">
        <v>111</v>
      </c>
      <c r="H426">
        <v>199</v>
      </c>
      <c r="I426">
        <v>266</v>
      </c>
      <c r="J426">
        <v>362</v>
      </c>
      <c r="K426">
        <v>119</v>
      </c>
      <c r="L426">
        <v>1697</v>
      </c>
      <c r="M426">
        <v>479</v>
      </c>
      <c r="N426">
        <v>1218</v>
      </c>
    </row>
    <row r="427" spans="1:14" x14ac:dyDescent="0.25">
      <c r="A427">
        <v>17031410200</v>
      </c>
      <c r="B427">
        <v>1078</v>
      </c>
      <c r="C427">
        <v>375</v>
      </c>
      <c r="D427">
        <v>174</v>
      </c>
      <c r="E427">
        <v>12</v>
      </c>
      <c r="F427">
        <v>449</v>
      </c>
      <c r="G427">
        <v>0</v>
      </c>
      <c r="H427">
        <v>85</v>
      </c>
      <c r="I427">
        <v>45</v>
      </c>
      <c r="J427">
        <v>271</v>
      </c>
      <c r="K427">
        <v>146</v>
      </c>
      <c r="L427">
        <v>1078</v>
      </c>
      <c r="M427">
        <v>351</v>
      </c>
      <c r="N427">
        <v>727</v>
      </c>
    </row>
    <row r="428" spans="1:14" x14ac:dyDescent="0.25">
      <c r="A428">
        <v>17031410500</v>
      </c>
      <c r="B428">
        <v>2519</v>
      </c>
      <c r="C428">
        <v>1588</v>
      </c>
      <c r="D428">
        <v>174</v>
      </c>
      <c r="E428">
        <v>160</v>
      </c>
      <c r="F428">
        <v>580</v>
      </c>
      <c r="G428">
        <v>120</v>
      </c>
      <c r="H428">
        <v>206</v>
      </c>
      <c r="I428">
        <v>358</v>
      </c>
      <c r="J428">
        <v>399</v>
      </c>
      <c r="K428">
        <v>123</v>
      </c>
      <c r="L428">
        <v>2380</v>
      </c>
      <c r="M428">
        <v>959</v>
      </c>
      <c r="N428">
        <v>1421</v>
      </c>
    </row>
    <row r="429" spans="1:14" x14ac:dyDescent="0.25">
      <c r="A429">
        <v>17031410600</v>
      </c>
      <c r="B429">
        <v>2129</v>
      </c>
      <c r="C429">
        <v>828</v>
      </c>
      <c r="D429">
        <v>228</v>
      </c>
      <c r="E429">
        <v>90</v>
      </c>
      <c r="F429">
        <v>948</v>
      </c>
      <c r="G429">
        <v>51</v>
      </c>
      <c r="H429">
        <v>205</v>
      </c>
      <c r="I429">
        <v>177</v>
      </c>
      <c r="J429">
        <v>420</v>
      </c>
      <c r="K429">
        <v>155</v>
      </c>
      <c r="L429">
        <v>2106</v>
      </c>
      <c r="M429">
        <v>802</v>
      </c>
      <c r="N429">
        <v>1304</v>
      </c>
    </row>
    <row r="430" spans="1:14" x14ac:dyDescent="0.25">
      <c r="A430">
        <v>17031410700</v>
      </c>
      <c r="B430">
        <v>2013</v>
      </c>
      <c r="C430">
        <v>426</v>
      </c>
      <c r="D430">
        <v>313</v>
      </c>
      <c r="E430">
        <v>254</v>
      </c>
      <c r="F430">
        <v>980</v>
      </c>
      <c r="G430">
        <v>101</v>
      </c>
      <c r="H430">
        <v>26</v>
      </c>
      <c r="I430">
        <v>233</v>
      </c>
      <c r="J430">
        <v>361</v>
      </c>
      <c r="K430">
        <v>142</v>
      </c>
      <c r="L430">
        <v>2003</v>
      </c>
      <c r="M430">
        <v>748</v>
      </c>
      <c r="N430">
        <v>1255</v>
      </c>
    </row>
    <row r="431" spans="1:14" x14ac:dyDescent="0.25">
      <c r="A431">
        <v>17031410800</v>
      </c>
      <c r="B431">
        <v>2593</v>
      </c>
      <c r="C431">
        <v>1103</v>
      </c>
      <c r="D431">
        <v>365</v>
      </c>
      <c r="E431">
        <v>139</v>
      </c>
      <c r="F431">
        <v>941</v>
      </c>
      <c r="G431">
        <v>179</v>
      </c>
      <c r="H431">
        <v>173</v>
      </c>
      <c r="I431">
        <v>511</v>
      </c>
      <c r="J431">
        <v>342</v>
      </c>
      <c r="K431">
        <v>163</v>
      </c>
      <c r="L431">
        <v>2593</v>
      </c>
      <c r="M431">
        <v>1113</v>
      </c>
      <c r="N431">
        <v>1480</v>
      </c>
    </row>
    <row r="432" spans="1:14" x14ac:dyDescent="0.25">
      <c r="A432">
        <v>17031410900</v>
      </c>
      <c r="B432">
        <v>3794</v>
      </c>
      <c r="C432">
        <v>1492</v>
      </c>
      <c r="D432">
        <v>240</v>
      </c>
      <c r="E432">
        <v>371</v>
      </c>
      <c r="F432">
        <v>1749</v>
      </c>
      <c r="G432">
        <v>112</v>
      </c>
      <c r="H432">
        <v>94</v>
      </c>
      <c r="I432">
        <v>375</v>
      </c>
      <c r="J432">
        <v>790</v>
      </c>
      <c r="K432">
        <v>177</v>
      </c>
      <c r="L432">
        <v>3397</v>
      </c>
      <c r="M432">
        <v>1899</v>
      </c>
      <c r="N432">
        <v>1498</v>
      </c>
    </row>
    <row r="433" spans="1:14" x14ac:dyDescent="0.25">
      <c r="A433">
        <v>17031411000</v>
      </c>
      <c r="B433">
        <v>3726</v>
      </c>
      <c r="C433">
        <v>991</v>
      </c>
      <c r="D433">
        <v>282</v>
      </c>
      <c r="E433">
        <v>177</v>
      </c>
      <c r="F433">
        <v>2235</v>
      </c>
      <c r="G433">
        <v>90</v>
      </c>
      <c r="H433">
        <v>261</v>
      </c>
      <c r="I433">
        <v>337</v>
      </c>
      <c r="J433">
        <v>708</v>
      </c>
      <c r="K433">
        <v>253</v>
      </c>
      <c r="L433">
        <v>3158</v>
      </c>
      <c r="M433">
        <v>1283</v>
      </c>
      <c r="N433">
        <v>1875</v>
      </c>
    </row>
    <row r="434" spans="1:14" x14ac:dyDescent="0.25">
      <c r="A434">
        <v>17031411100</v>
      </c>
      <c r="B434">
        <v>2086</v>
      </c>
      <c r="C434">
        <v>35</v>
      </c>
      <c r="D434">
        <v>436</v>
      </c>
      <c r="E434">
        <v>41</v>
      </c>
      <c r="F434">
        <v>1566</v>
      </c>
      <c r="G434">
        <v>0</v>
      </c>
      <c r="H434">
        <v>14</v>
      </c>
      <c r="I434">
        <v>134</v>
      </c>
      <c r="J434">
        <v>359</v>
      </c>
      <c r="K434">
        <v>129</v>
      </c>
      <c r="L434">
        <v>2086</v>
      </c>
      <c r="M434">
        <v>1234</v>
      </c>
      <c r="N434">
        <v>852</v>
      </c>
    </row>
    <row r="435" spans="1:14" x14ac:dyDescent="0.25">
      <c r="A435">
        <v>17031411200</v>
      </c>
      <c r="B435">
        <v>1582</v>
      </c>
      <c r="C435">
        <v>227</v>
      </c>
      <c r="D435">
        <v>211</v>
      </c>
      <c r="E435">
        <v>52</v>
      </c>
      <c r="F435">
        <v>1072</v>
      </c>
      <c r="G435">
        <v>37</v>
      </c>
      <c r="H435">
        <v>96</v>
      </c>
      <c r="I435">
        <v>107</v>
      </c>
      <c r="J435">
        <v>228</v>
      </c>
      <c r="K435">
        <v>125</v>
      </c>
      <c r="L435">
        <v>1582</v>
      </c>
      <c r="M435">
        <v>939</v>
      </c>
      <c r="N435">
        <v>643</v>
      </c>
    </row>
    <row r="436" spans="1:14" x14ac:dyDescent="0.25">
      <c r="A436">
        <v>17031420100</v>
      </c>
      <c r="B436">
        <v>1255</v>
      </c>
      <c r="C436">
        <v>1174</v>
      </c>
      <c r="D436">
        <v>10</v>
      </c>
      <c r="E436">
        <v>20</v>
      </c>
      <c r="F436">
        <v>51</v>
      </c>
      <c r="G436">
        <v>122</v>
      </c>
      <c r="H436">
        <v>202</v>
      </c>
      <c r="I436">
        <v>419</v>
      </c>
      <c r="J436">
        <v>57</v>
      </c>
      <c r="K436">
        <v>51</v>
      </c>
      <c r="L436">
        <v>1255</v>
      </c>
      <c r="M436">
        <v>113</v>
      </c>
      <c r="N436">
        <v>1142</v>
      </c>
    </row>
    <row r="437" spans="1:14" x14ac:dyDescent="0.25">
      <c r="A437">
        <v>17031420200</v>
      </c>
      <c r="B437">
        <v>1855</v>
      </c>
      <c r="C437">
        <v>1051</v>
      </c>
      <c r="D437">
        <v>62</v>
      </c>
      <c r="E437">
        <v>70</v>
      </c>
      <c r="F437">
        <v>582</v>
      </c>
      <c r="G437">
        <v>200</v>
      </c>
      <c r="H437">
        <v>136</v>
      </c>
      <c r="I437">
        <v>178</v>
      </c>
      <c r="J437">
        <v>259</v>
      </c>
      <c r="K437">
        <v>103</v>
      </c>
      <c r="L437">
        <v>1367</v>
      </c>
      <c r="M437">
        <v>357</v>
      </c>
      <c r="N437">
        <v>1010</v>
      </c>
    </row>
    <row r="438" spans="1:14" x14ac:dyDescent="0.25">
      <c r="A438">
        <v>17031420300</v>
      </c>
      <c r="B438">
        <v>1722</v>
      </c>
      <c r="C438">
        <v>1233</v>
      </c>
      <c r="D438">
        <v>79</v>
      </c>
      <c r="E438">
        <v>69</v>
      </c>
      <c r="F438">
        <v>373</v>
      </c>
      <c r="G438">
        <v>98</v>
      </c>
      <c r="H438">
        <v>203</v>
      </c>
      <c r="I438">
        <v>245</v>
      </c>
      <c r="J438">
        <v>239</v>
      </c>
      <c r="K438">
        <v>81</v>
      </c>
      <c r="L438">
        <v>1439</v>
      </c>
      <c r="M438">
        <v>493</v>
      </c>
      <c r="N438">
        <v>946</v>
      </c>
    </row>
    <row r="439" spans="1:14" x14ac:dyDescent="0.25">
      <c r="A439">
        <v>17031420400</v>
      </c>
      <c r="B439">
        <v>1477</v>
      </c>
      <c r="C439">
        <v>1104</v>
      </c>
      <c r="D439">
        <v>161</v>
      </c>
      <c r="E439">
        <v>41</v>
      </c>
      <c r="F439">
        <v>141</v>
      </c>
      <c r="G439">
        <v>117</v>
      </c>
      <c r="H439">
        <v>172</v>
      </c>
      <c r="I439">
        <v>254</v>
      </c>
      <c r="J439">
        <v>159</v>
      </c>
      <c r="K439">
        <v>90</v>
      </c>
      <c r="L439">
        <v>1477</v>
      </c>
      <c r="M439">
        <v>256</v>
      </c>
      <c r="N439">
        <v>1221</v>
      </c>
    </row>
    <row r="440" spans="1:14" x14ac:dyDescent="0.25">
      <c r="A440">
        <v>17031420500</v>
      </c>
      <c r="B440">
        <v>2254</v>
      </c>
      <c r="C440">
        <v>2244</v>
      </c>
      <c r="D440">
        <v>0</v>
      </c>
      <c r="E440">
        <v>16</v>
      </c>
      <c r="F440">
        <v>0</v>
      </c>
      <c r="G440">
        <v>233</v>
      </c>
      <c r="H440">
        <v>519</v>
      </c>
      <c r="I440">
        <v>394</v>
      </c>
      <c r="J440">
        <v>112</v>
      </c>
      <c r="K440">
        <v>93</v>
      </c>
      <c r="L440">
        <v>2254</v>
      </c>
      <c r="M440">
        <v>277</v>
      </c>
      <c r="N440">
        <v>1977</v>
      </c>
    </row>
    <row r="441" spans="1:14" x14ac:dyDescent="0.25">
      <c r="A441">
        <v>17031420600</v>
      </c>
      <c r="B441">
        <v>1667</v>
      </c>
      <c r="C441">
        <v>1617</v>
      </c>
      <c r="D441">
        <v>0</v>
      </c>
      <c r="E441">
        <v>15</v>
      </c>
      <c r="F441">
        <v>18</v>
      </c>
      <c r="G441">
        <v>345</v>
      </c>
      <c r="H441">
        <v>258</v>
      </c>
      <c r="I441">
        <v>379</v>
      </c>
      <c r="J441">
        <v>159</v>
      </c>
      <c r="K441">
        <v>45</v>
      </c>
      <c r="L441">
        <v>1667</v>
      </c>
      <c r="M441">
        <v>233</v>
      </c>
      <c r="N441">
        <v>1434</v>
      </c>
    </row>
    <row r="442" spans="1:14" x14ac:dyDescent="0.25">
      <c r="A442">
        <v>17031420700</v>
      </c>
      <c r="B442">
        <v>3072</v>
      </c>
      <c r="C442">
        <v>3041</v>
      </c>
      <c r="D442">
        <v>0</v>
      </c>
      <c r="E442">
        <v>31</v>
      </c>
      <c r="F442">
        <v>0</v>
      </c>
      <c r="G442">
        <v>426</v>
      </c>
      <c r="H442">
        <v>739</v>
      </c>
      <c r="I442">
        <v>624</v>
      </c>
      <c r="J442">
        <v>243</v>
      </c>
      <c r="K442">
        <v>43</v>
      </c>
      <c r="L442">
        <v>3072</v>
      </c>
      <c r="M442">
        <v>692</v>
      </c>
      <c r="N442">
        <v>2380</v>
      </c>
    </row>
    <row r="443" spans="1:14" x14ac:dyDescent="0.25">
      <c r="A443">
        <v>17031420800</v>
      </c>
      <c r="B443">
        <v>2228</v>
      </c>
      <c r="C443">
        <v>2119</v>
      </c>
      <c r="D443">
        <v>0</v>
      </c>
      <c r="E443">
        <v>69</v>
      </c>
      <c r="F443">
        <v>51</v>
      </c>
      <c r="G443">
        <v>206</v>
      </c>
      <c r="H443">
        <v>373</v>
      </c>
      <c r="I443">
        <v>473</v>
      </c>
      <c r="J443">
        <v>133</v>
      </c>
      <c r="K443">
        <v>36</v>
      </c>
      <c r="L443">
        <v>2228</v>
      </c>
      <c r="M443">
        <v>410</v>
      </c>
      <c r="N443">
        <v>1818</v>
      </c>
    </row>
    <row r="444" spans="1:14" x14ac:dyDescent="0.25">
      <c r="A444">
        <v>17031421200</v>
      </c>
      <c r="B444">
        <v>1486</v>
      </c>
      <c r="C444">
        <v>1486</v>
      </c>
      <c r="D444">
        <v>0</v>
      </c>
      <c r="E444">
        <v>0</v>
      </c>
      <c r="F444">
        <v>0</v>
      </c>
      <c r="G444">
        <v>383</v>
      </c>
      <c r="H444">
        <v>266</v>
      </c>
      <c r="I444">
        <v>335</v>
      </c>
      <c r="J444">
        <v>67</v>
      </c>
      <c r="K444">
        <v>119</v>
      </c>
      <c r="L444">
        <v>1486</v>
      </c>
      <c r="M444">
        <v>510</v>
      </c>
      <c r="N444">
        <v>976</v>
      </c>
    </row>
    <row r="445" spans="1:14" x14ac:dyDescent="0.25">
      <c r="A445">
        <v>17031430101</v>
      </c>
      <c r="B445">
        <v>4197</v>
      </c>
      <c r="C445">
        <v>4101</v>
      </c>
      <c r="D445">
        <v>0</v>
      </c>
      <c r="E445">
        <v>0</v>
      </c>
      <c r="F445">
        <v>78</v>
      </c>
      <c r="G445">
        <v>393</v>
      </c>
      <c r="H445">
        <v>481</v>
      </c>
      <c r="I445">
        <v>1045</v>
      </c>
      <c r="J445">
        <v>364</v>
      </c>
      <c r="K445">
        <v>111</v>
      </c>
      <c r="L445">
        <v>4197</v>
      </c>
      <c r="M445">
        <v>575</v>
      </c>
      <c r="N445">
        <v>3622</v>
      </c>
    </row>
    <row r="446" spans="1:14" x14ac:dyDescent="0.25">
      <c r="A446">
        <v>17031430102</v>
      </c>
      <c r="B446">
        <v>3109</v>
      </c>
      <c r="C446">
        <v>3062</v>
      </c>
      <c r="D446">
        <v>0</v>
      </c>
      <c r="E446">
        <v>0</v>
      </c>
      <c r="F446">
        <v>24</v>
      </c>
      <c r="G446">
        <v>312</v>
      </c>
      <c r="H446">
        <v>521</v>
      </c>
      <c r="I446">
        <v>771</v>
      </c>
      <c r="J446">
        <v>514</v>
      </c>
      <c r="K446">
        <v>74</v>
      </c>
      <c r="L446">
        <v>3109</v>
      </c>
      <c r="M446">
        <v>399</v>
      </c>
      <c r="N446">
        <v>2710</v>
      </c>
    </row>
    <row r="447" spans="1:14" x14ac:dyDescent="0.25">
      <c r="A447">
        <v>17031430200</v>
      </c>
      <c r="B447">
        <v>4766</v>
      </c>
      <c r="C447">
        <v>4363</v>
      </c>
      <c r="D447">
        <v>0</v>
      </c>
      <c r="E447">
        <v>151</v>
      </c>
      <c r="F447">
        <v>124</v>
      </c>
      <c r="G447">
        <v>549</v>
      </c>
      <c r="H447">
        <v>592</v>
      </c>
      <c r="I447">
        <v>1320</v>
      </c>
      <c r="J447">
        <v>406</v>
      </c>
      <c r="K447">
        <v>111</v>
      </c>
      <c r="L447">
        <v>4766</v>
      </c>
      <c r="M447">
        <v>1097</v>
      </c>
      <c r="N447">
        <v>3669</v>
      </c>
    </row>
    <row r="448" spans="1:14" x14ac:dyDescent="0.25">
      <c r="A448">
        <v>17031430300</v>
      </c>
      <c r="B448">
        <v>2205</v>
      </c>
      <c r="C448">
        <v>2188</v>
      </c>
      <c r="D448">
        <v>0</v>
      </c>
      <c r="E448">
        <v>28</v>
      </c>
      <c r="F448">
        <v>0</v>
      </c>
      <c r="G448">
        <v>192</v>
      </c>
      <c r="H448">
        <v>526</v>
      </c>
      <c r="I448">
        <v>439</v>
      </c>
      <c r="J448">
        <v>126</v>
      </c>
      <c r="K448">
        <v>46</v>
      </c>
      <c r="L448">
        <v>2205</v>
      </c>
      <c r="M448">
        <v>522</v>
      </c>
      <c r="N448">
        <v>1683</v>
      </c>
    </row>
    <row r="449" spans="1:14" x14ac:dyDescent="0.25">
      <c r="A449">
        <v>17031430400</v>
      </c>
      <c r="B449">
        <v>2907</v>
      </c>
      <c r="C449">
        <v>2856</v>
      </c>
      <c r="D449">
        <v>0</v>
      </c>
      <c r="E449">
        <v>0</v>
      </c>
      <c r="F449">
        <v>32</v>
      </c>
      <c r="G449">
        <v>327</v>
      </c>
      <c r="H449">
        <v>403</v>
      </c>
      <c r="I449">
        <v>608</v>
      </c>
      <c r="J449">
        <v>144</v>
      </c>
      <c r="K449">
        <v>83</v>
      </c>
      <c r="L449">
        <v>2907</v>
      </c>
      <c r="M449">
        <v>1421</v>
      </c>
      <c r="N449">
        <v>1486</v>
      </c>
    </row>
    <row r="450" spans="1:14" x14ac:dyDescent="0.25">
      <c r="A450">
        <v>17031430500</v>
      </c>
      <c r="B450">
        <v>3557</v>
      </c>
      <c r="C450">
        <v>3503</v>
      </c>
      <c r="D450">
        <v>0</v>
      </c>
      <c r="E450">
        <v>0</v>
      </c>
      <c r="F450">
        <v>0</v>
      </c>
      <c r="G450">
        <v>436</v>
      </c>
      <c r="H450">
        <v>628</v>
      </c>
      <c r="I450">
        <v>681</v>
      </c>
      <c r="J450">
        <v>194</v>
      </c>
      <c r="K450">
        <v>71</v>
      </c>
      <c r="L450">
        <v>3557</v>
      </c>
      <c r="M450">
        <v>294</v>
      </c>
      <c r="N450">
        <v>3263</v>
      </c>
    </row>
    <row r="451" spans="1:14" x14ac:dyDescent="0.25">
      <c r="A451">
        <v>17031430600</v>
      </c>
      <c r="B451">
        <v>1522</v>
      </c>
      <c r="C451">
        <v>1470</v>
      </c>
      <c r="D451">
        <v>0</v>
      </c>
      <c r="E451">
        <v>24</v>
      </c>
      <c r="F451">
        <v>28</v>
      </c>
      <c r="G451">
        <v>96</v>
      </c>
      <c r="H451">
        <v>260</v>
      </c>
      <c r="I451">
        <v>394</v>
      </c>
      <c r="J451">
        <v>182</v>
      </c>
      <c r="K451">
        <v>55</v>
      </c>
      <c r="L451">
        <v>1513</v>
      </c>
      <c r="M451">
        <v>666</v>
      </c>
      <c r="N451">
        <v>847</v>
      </c>
    </row>
    <row r="452" spans="1:14" x14ac:dyDescent="0.25">
      <c r="A452">
        <v>17031430700</v>
      </c>
      <c r="B452">
        <v>2376</v>
      </c>
      <c r="C452">
        <v>2288</v>
      </c>
      <c r="D452">
        <v>0</v>
      </c>
      <c r="E452">
        <v>41</v>
      </c>
      <c r="F452">
        <v>31</v>
      </c>
      <c r="G452">
        <v>146</v>
      </c>
      <c r="H452">
        <v>215</v>
      </c>
      <c r="I452">
        <v>654</v>
      </c>
      <c r="J452">
        <v>323</v>
      </c>
      <c r="K452">
        <v>118</v>
      </c>
      <c r="L452">
        <v>2345</v>
      </c>
      <c r="M452">
        <v>530</v>
      </c>
      <c r="N452">
        <v>1815</v>
      </c>
    </row>
    <row r="453" spans="1:14" x14ac:dyDescent="0.25">
      <c r="A453">
        <v>17031430800</v>
      </c>
      <c r="B453">
        <v>2150</v>
      </c>
      <c r="C453">
        <v>2097</v>
      </c>
      <c r="D453">
        <v>0</v>
      </c>
      <c r="E453">
        <v>10</v>
      </c>
      <c r="F453">
        <v>21</v>
      </c>
      <c r="G453">
        <v>92</v>
      </c>
      <c r="H453">
        <v>355</v>
      </c>
      <c r="I453">
        <v>519</v>
      </c>
      <c r="J453">
        <v>228</v>
      </c>
      <c r="K453">
        <v>76</v>
      </c>
      <c r="L453">
        <v>2150</v>
      </c>
      <c r="M453">
        <v>992</v>
      </c>
      <c r="N453">
        <v>1158</v>
      </c>
    </row>
    <row r="454" spans="1:14" x14ac:dyDescent="0.25">
      <c r="A454">
        <v>17031430900</v>
      </c>
      <c r="B454">
        <v>1428</v>
      </c>
      <c r="C454">
        <v>1428</v>
      </c>
      <c r="D454">
        <v>0</v>
      </c>
      <c r="E454">
        <v>0</v>
      </c>
      <c r="F454">
        <v>0</v>
      </c>
      <c r="G454">
        <v>153</v>
      </c>
      <c r="H454">
        <v>212</v>
      </c>
      <c r="I454">
        <v>282</v>
      </c>
      <c r="J454">
        <v>220</v>
      </c>
      <c r="K454">
        <v>32</v>
      </c>
      <c r="L454">
        <v>1428</v>
      </c>
      <c r="M454">
        <v>554</v>
      </c>
      <c r="N454">
        <v>874</v>
      </c>
    </row>
    <row r="455" spans="1:14" x14ac:dyDescent="0.25">
      <c r="A455">
        <v>17031431200</v>
      </c>
      <c r="B455">
        <v>2817</v>
      </c>
      <c r="C455">
        <v>2700</v>
      </c>
      <c r="D455">
        <v>0</v>
      </c>
      <c r="E455">
        <v>40</v>
      </c>
      <c r="F455">
        <v>33</v>
      </c>
      <c r="G455">
        <v>233</v>
      </c>
      <c r="H455">
        <v>399</v>
      </c>
      <c r="I455">
        <v>627</v>
      </c>
      <c r="J455">
        <v>439</v>
      </c>
      <c r="K455">
        <v>133</v>
      </c>
      <c r="L455">
        <v>2817</v>
      </c>
      <c r="M455">
        <v>2055</v>
      </c>
      <c r="N455">
        <v>762</v>
      </c>
    </row>
    <row r="456" spans="1:14" x14ac:dyDescent="0.25">
      <c r="A456">
        <v>17031431301</v>
      </c>
      <c r="B456">
        <v>3075</v>
      </c>
      <c r="C456">
        <v>2982</v>
      </c>
      <c r="D456">
        <v>0</v>
      </c>
      <c r="E456">
        <v>21</v>
      </c>
      <c r="F456">
        <v>16</v>
      </c>
      <c r="G456">
        <v>428</v>
      </c>
      <c r="H456">
        <v>757</v>
      </c>
      <c r="I456">
        <v>574</v>
      </c>
      <c r="J456">
        <v>182</v>
      </c>
      <c r="K456">
        <v>63</v>
      </c>
      <c r="L456">
        <v>2976</v>
      </c>
      <c r="M456">
        <v>232</v>
      </c>
      <c r="N456">
        <v>2744</v>
      </c>
    </row>
    <row r="457" spans="1:14" x14ac:dyDescent="0.25">
      <c r="A457">
        <v>17031431302</v>
      </c>
      <c r="B457">
        <v>3537</v>
      </c>
      <c r="C457">
        <v>3509</v>
      </c>
      <c r="D457">
        <v>0</v>
      </c>
      <c r="E457">
        <v>0</v>
      </c>
      <c r="F457">
        <v>0</v>
      </c>
      <c r="G457">
        <v>198</v>
      </c>
      <c r="H457">
        <v>418</v>
      </c>
      <c r="I457">
        <v>791</v>
      </c>
      <c r="J457">
        <v>214</v>
      </c>
      <c r="K457">
        <v>45</v>
      </c>
      <c r="L457">
        <v>3537</v>
      </c>
      <c r="M457">
        <v>489</v>
      </c>
      <c r="N457">
        <v>3048</v>
      </c>
    </row>
    <row r="458" spans="1:14" x14ac:dyDescent="0.25">
      <c r="A458">
        <v>17031431400</v>
      </c>
      <c r="B458">
        <v>5966</v>
      </c>
      <c r="C458">
        <v>5677</v>
      </c>
      <c r="D458">
        <v>36</v>
      </c>
      <c r="E458">
        <v>65</v>
      </c>
      <c r="F458">
        <v>77</v>
      </c>
      <c r="G458">
        <v>764</v>
      </c>
      <c r="H458">
        <v>1235</v>
      </c>
      <c r="I458">
        <v>1384</v>
      </c>
      <c r="J458">
        <v>802</v>
      </c>
      <c r="K458">
        <v>116</v>
      </c>
      <c r="L458">
        <v>5360</v>
      </c>
      <c r="M458">
        <v>749</v>
      </c>
      <c r="N458">
        <v>4611</v>
      </c>
    </row>
    <row r="459" spans="1:14" x14ac:dyDescent="0.25">
      <c r="A459">
        <v>17031440101</v>
      </c>
      <c r="B459">
        <v>4188</v>
      </c>
      <c r="C459">
        <v>4144</v>
      </c>
      <c r="D459">
        <v>28</v>
      </c>
      <c r="E459">
        <v>40</v>
      </c>
      <c r="F459">
        <v>10</v>
      </c>
      <c r="G459">
        <v>571</v>
      </c>
      <c r="H459">
        <v>719</v>
      </c>
      <c r="I459">
        <v>869</v>
      </c>
      <c r="J459">
        <v>265</v>
      </c>
      <c r="K459">
        <v>82</v>
      </c>
      <c r="L459">
        <v>4188</v>
      </c>
      <c r="M459">
        <v>654</v>
      </c>
      <c r="N459">
        <v>3534</v>
      </c>
    </row>
    <row r="460" spans="1:14" x14ac:dyDescent="0.25">
      <c r="A460">
        <v>17031440102</v>
      </c>
      <c r="B460">
        <v>3323</v>
      </c>
      <c r="C460">
        <v>3285</v>
      </c>
      <c r="D460">
        <v>0</v>
      </c>
      <c r="E460">
        <v>0</v>
      </c>
      <c r="F460">
        <v>20</v>
      </c>
      <c r="G460">
        <v>462</v>
      </c>
      <c r="H460">
        <v>689</v>
      </c>
      <c r="I460">
        <v>908</v>
      </c>
      <c r="J460">
        <v>242</v>
      </c>
      <c r="K460">
        <v>56</v>
      </c>
      <c r="L460">
        <v>3323</v>
      </c>
      <c r="M460">
        <v>234</v>
      </c>
      <c r="N460">
        <v>3089</v>
      </c>
    </row>
    <row r="461" spans="1:14" x14ac:dyDescent="0.25">
      <c r="A461">
        <v>17031440201</v>
      </c>
      <c r="B461">
        <v>5505</v>
      </c>
      <c r="C461">
        <v>5318</v>
      </c>
      <c r="D461">
        <v>0</v>
      </c>
      <c r="E461">
        <v>12</v>
      </c>
      <c r="F461">
        <v>0</v>
      </c>
      <c r="G461">
        <v>454</v>
      </c>
      <c r="H461">
        <v>955</v>
      </c>
      <c r="I461">
        <v>1291</v>
      </c>
      <c r="J461">
        <v>569</v>
      </c>
      <c r="K461">
        <v>137</v>
      </c>
      <c r="L461">
        <v>5505</v>
      </c>
      <c r="M461">
        <v>1161</v>
      </c>
      <c r="N461">
        <v>4344</v>
      </c>
    </row>
    <row r="462" spans="1:14" x14ac:dyDescent="0.25">
      <c r="A462">
        <v>17031440202</v>
      </c>
      <c r="B462">
        <v>3298</v>
      </c>
      <c r="C462">
        <v>3227</v>
      </c>
      <c r="D462">
        <v>0</v>
      </c>
      <c r="E462">
        <v>15</v>
      </c>
      <c r="F462">
        <v>0</v>
      </c>
      <c r="G462">
        <v>229</v>
      </c>
      <c r="H462">
        <v>539</v>
      </c>
      <c r="I462">
        <v>1061</v>
      </c>
      <c r="J462">
        <v>321</v>
      </c>
      <c r="K462">
        <v>79</v>
      </c>
      <c r="L462">
        <v>3298</v>
      </c>
      <c r="M462">
        <v>1061</v>
      </c>
      <c r="N462">
        <v>2237</v>
      </c>
    </row>
    <row r="463" spans="1:14" x14ac:dyDescent="0.25">
      <c r="A463">
        <v>17031440300</v>
      </c>
      <c r="B463">
        <v>4987</v>
      </c>
      <c r="C463">
        <v>4769</v>
      </c>
      <c r="D463">
        <v>80</v>
      </c>
      <c r="E463">
        <v>0</v>
      </c>
      <c r="F463">
        <v>17</v>
      </c>
      <c r="G463">
        <v>439</v>
      </c>
      <c r="H463">
        <v>691</v>
      </c>
      <c r="I463">
        <v>1234</v>
      </c>
      <c r="J463">
        <v>665</v>
      </c>
      <c r="K463">
        <v>183</v>
      </c>
      <c r="L463">
        <v>4987</v>
      </c>
      <c r="M463">
        <v>2934</v>
      </c>
      <c r="N463">
        <v>2053</v>
      </c>
    </row>
    <row r="464" spans="1:14" x14ac:dyDescent="0.25">
      <c r="A464">
        <v>17031440600</v>
      </c>
      <c r="B464">
        <v>2567</v>
      </c>
      <c r="C464">
        <v>2557</v>
      </c>
      <c r="D464">
        <v>0</v>
      </c>
      <c r="E464">
        <v>0</v>
      </c>
      <c r="F464">
        <v>0</v>
      </c>
      <c r="G464">
        <v>123</v>
      </c>
      <c r="H464">
        <v>360</v>
      </c>
      <c r="I464">
        <v>484</v>
      </c>
      <c r="J464">
        <v>540</v>
      </c>
      <c r="K464">
        <v>93</v>
      </c>
      <c r="L464">
        <v>2567</v>
      </c>
      <c r="M464">
        <v>2297</v>
      </c>
      <c r="N464">
        <v>270</v>
      </c>
    </row>
    <row r="465" spans="1:14" x14ac:dyDescent="0.25">
      <c r="A465">
        <v>17031440700</v>
      </c>
      <c r="B465">
        <v>1893</v>
      </c>
      <c r="C465">
        <v>1810</v>
      </c>
      <c r="D465">
        <v>0</v>
      </c>
      <c r="E465">
        <v>0</v>
      </c>
      <c r="F465">
        <v>28</v>
      </c>
      <c r="G465">
        <v>138</v>
      </c>
      <c r="H465">
        <v>352</v>
      </c>
      <c r="I465">
        <v>646</v>
      </c>
      <c r="J465">
        <v>222</v>
      </c>
      <c r="K465">
        <v>45</v>
      </c>
      <c r="L465">
        <v>1893</v>
      </c>
      <c r="M465">
        <v>1442</v>
      </c>
      <c r="N465">
        <v>451</v>
      </c>
    </row>
    <row r="466" spans="1:14" x14ac:dyDescent="0.25">
      <c r="A466">
        <v>17031440800</v>
      </c>
      <c r="B466">
        <v>1914</v>
      </c>
      <c r="C466">
        <v>1885</v>
      </c>
      <c r="D466">
        <v>0</v>
      </c>
      <c r="E466">
        <v>0</v>
      </c>
      <c r="F466">
        <v>17</v>
      </c>
      <c r="G466">
        <v>77</v>
      </c>
      <c r="H466">
        <v>408</v>
      </c>
      <c r="I466">
        <v>521</v>
      </c>
      <c r="J466">
        <v>156</v>
      </c>
      <c r="K466">
        <v>48</v>
      </c>
      <c r="L466">
        <v>1914</v>
      </c>
      <c r="M466">
        <v>485</v>
      </c>
      <c r="N466">
        <v>1429</v>
      </c>
    </row>
    <row r="467" spans="1:14" x14ac:dyDescent="0.25">
      <c r="A467">
        <v>17031440900</v>
      </c>
      <c r="B467">
        <v>3164</v>
      </c>
      <c r="C467">
        <v>3099</v>
      </c>
      <c r="D467">
        <v>0</v>
      </c>
      <c r="E467">
        <v>21</v>
      </c>
      <c r="F467">
        <v>20</v>
      </c>
      <c r="G467">
        <v>334</v>
      </c>
      <c r="H467">
        <v>548</v>
      </c>
      <c r="I467">
        <v>723</v>
      </c>
      <c r="J467">
        <v>255</v>
      </c>
      <c r="K467">
        <v>90</v>
      </c>
      <c r="L467">
        <v>3164</v>
      </c>
      <c r="M467">
        <v>2117</v>
      </c>
      <c r="N467">
        <v>1047</v>
      </c>
    </row>
    <row r="468" spans="1:14" x14ac:dyDescent="0.25">
      <c r="A468">
        <v>17031450300</v>
      </c>
      <c r="B468">
        <v>3507</v>
      </c>
      <c r="C468">
        <v>3294</v>
      </c>
      <c r="D468">
        <v>0</v>
      </c>
      <c r="E468">
        <v>20</v>
      </c>
      <c r="F468">
        <v>151</v>
      </c>
      <c r="G468">
        <v>302</v>
      </c>
      <c r="H468">
        <v>901</v>
      </c>
      <c r="I468">
        <v>928</v>
      </c>
      <c r="J468">
        <v>378</v>
      </c>
      <c r="K468">
        <v>72</v>
      </c>
      <c r="L468">
        <v>3507</v>
      </c>
      <c r="M468">
        <v>2498</v>
      </c>
      <c r="N468">
        <v>1009</v>
      </c>
    </row>
    <row r="469" spans="1:14" x14ac:dyDescent="0.25">
      <c r="A469">
        <v>17031460100</v>
      </c>
      <c r="B469">
        <v>3367</v>
      </c>
      <c r="C469">
        <v>2776</v>
      </c>
      <c r="D469">
        <v>0</v>
      </c>
      <c r="E469">
        <v>571</v>
      </c>
      <c r="F469">
        <v>47</v>
      </c>
      <c r="G469">
        <v>338</v>
      </c>
      <c r="H469">
        <v>702</v>
      </c>
      <c r="I469">
        <v>681</v>
      </c>
      <c r="J469">
        <v>242</v>
      </c>
      <c r="K469">
        <v>43</v>
      </c>
      <c r="L469">
        <v>3367</v>
      </c>
      <c r="M469">
        <v>1082</v>
      </c>
      <c r="N469">
        <v>2285</v>
      </c>
    </row>
    <row r="470" spans="1:14" x14ac:dyDescent="0.25">
      <c r="A470">
        <v>17031460200</v>
      </c>
      <c r="B470">
        <v>2570</v>
      </c>
      <c r="C470">
        <v>870</v>
      </c>
      <c r="D470">
        <v>8</v>
      </c>
      <c r="E470">
        <v>1424</v>
      </c>
      <c r="F470">
        <v>362</v>
      </c>
      <c r="G470">
        <v>524</v>
      </c>
      <c r="H470">
        <v>367</v>
      </c>
      <c r="I470">
        <v>257</v>
      </c>
      <c r="J470">
        <v>93</v>
      </c>
      <c r="K470">
        <v>34</v>
      </c>
      <c r="L470">
        <v>2570</v>
      </c>
      <c r="M470">
        <v>930</v>
      </c>
      <c r="N470">
        <v>1640</v>
      </c>
    </row>
    <row r="471" spans="1:14" x14ac:dyDescent="0.25">
      <c r="A471">
        <v>17031460301</v>
      </c>
      <c r="B471">
        <v>3554</v>
      </c>
      <c r="C471">
        <v>2259</v>
      </c>
      <c r="D471">
        <v>0</v>
      </c>
      <c r="E471">
        <v>1239</v>
      </c>
      <c r="F471">
        <v>77</v>
      </c>
      <c r="G471">
        <v>765</v>
      </c>
      <c r="H471">
        <v>347</v>
      </c>
      <c r="I471">
        <v>523</v>
      </c>
      <c r="J471">
        <v>225</v>
      </c>
      <c r="K471">
        <v>33</v>
      </c>
      <c r="L471">
        <v>3554</v>
      </c>
      <c r="M471">
        <v>1131</v>
      </c>
      <c r="N471">
        <v>2423</v>
      </c>
    </row>
    <row r="472" spans="1:14" x14ac:dyDescent="0.25">
      <c r="A472">
        <v>17031460302</v>
      </c>
      <c r="B472">
        <v>4087</v>
      </c>
      <c r="C472">
        <v>3889</v>
      </c>
      <c r="D472">
        <v>0</v>
      </c>
      <c r="E472">
        <v>192</v>
      </c>
      <c r="F472">
        <v>48</v>
      </c>
      <c r="G472">
        <v>1014</v>
      </c>
      <c r="H472">
        <v>744</v>
      </c>
      <c r="I472">
        <v>656</v>
      </c>
      <c r="J472">
        <v>71</v>
      </c>
      <c r="K472">
        <v>75</v>
      </c>
      <c r="L472">
        <v>4087</v>
      </c>
      <c r="M472">
        <v>1739</v>
      </c>
      <c r="N472">
        <v>2348</v>
      </c>
    </row>
    <row r="473" spans="1:14" x14ac:dyDescent="0.25">
      <c r="A473">
        <v>17031460400</v>
      </c>
      <c r="B473">
        <v>3885</v>
      </c>
      <c r="C473">
        <v>3814</v>
      </c>
      <c r="D473">
        <v>0</v>
      </c>
      <c r="E473">
        <v>0</v>
      </c>
      <c r="F473">
        <v>39</v>
      </c>
      <c r="G473">
        <v>348</v>
      </c>
      <c r="H473">
        <v>892</v>
      </c>
      <c r="I473">
        <v>943</v>
      </c>
      <c r="J473">
        <v>390</v>
      </c>
      <c r="K473">
        <v>80</v>
      </c>
      <c r="L473">
        <v>3885</v>
      </c>
      <c r="M473">
        <v>2207</v>
      </c>
      <c r="N473">
        <v>1678</v>
      </c>
    </row>
    <row r="474" spans="1:14" x14ac:dyDescent="0.25">
      <c r="A474">
        <v>17031460500</v>
      </c>
      <c r="B474">
        <v>5917</v>
      </c>
      <c r="C474">
        <v>5815</v>
      </c>
      <c r="D474">
        <v>17</v>
      </c>
      <c r="E474">
        <v>0</v>
      </c>
      <c r="F474">
        <v>13</v>
      </c>
      <c r="G474">
        <v>573</v>
      </c>
      <c r="H474">
        <v>1251</v>
      </c>
      <c r="I474">
        <v>1450</v>
      </c>
      <c r="J474">
        <v>742</v>
      </c>
      <c r="K474">
        <v>107</v>
      </c>
      <c r="L474">
        <v>5917</v>
      </c>
      <c r="M474">
        <v>4067</v>
      </c>
      <c r="N474">
        <v>1850</v>
      </c>
    </row>
    <row r="475" spans="1:14" x14ac:dyDescent="0.25">
      <c r="A475">
        <v>17031460600</v>
      </c>
      <c r="B475">
        <v>1236</v>
      </c>
      <c r="C475">
        <v>1071</v>
      </c>
      <c r="D475">
        <v>0</v>
      </c>
      <c r="E475">
        <v>139</v>
      </c>
      <c r="F475">
        <v>21</v>
      </c>
      <c r="G475">
        <v>106</v>
      </c>
      <c r="H475">
        <v>299</v>
      </c>
      <c r="I475">
        <v>205</v>
      </c>
      <c r="J475">
        <v>58</v>
      </c>
      <c r="K475">
        <v>119</v>
      </c>
      <c r="L475">
        <v>1236</v>
      </c>
      <c r="M475">
        <v>410</v>
      </c>
      <c r="N475">
        <v>826</v>
      </c>
    </row>
    <row r="476" spans="1:14" x14ac:dyDescent="0.25">
      <c r="A476">
        <v>17031460700</v>
      </c>
      <c r="B476">
        <v>3762</v>
      </c>
      <c r="C476">
        <v>1628</v>
      </c>
      <c r="D476">
        <v>0</v>
      </c>
      <c r="E476">
        <v>2061</v>
      </c>
      <c r="F476">
        <v>64</v>
      </c>
      <c r="G476">
        <v>848</v>
      </c>
      <c r="H476">
        <v>493</v>
      </c>
      <c r="I476">
        <v>363</v>
      </c>
      <c r="J476">
        <v>88</v>
      </c>
      <c r="K476">
        <v>23</v>
      </c>
      <c r="L476">
        <v>3762</v>
      </c>
      <c r="M476">
        <v>735</v>
      </c>
      <c r="N476">
        <v>3027</v>
      </c>
    </row>
    <row r="477" spans="1:14" x14ac:dyDescent="0.25">
      <c r="A477">
        <v>17031461000</v>
      </c>
      <c r="B477">
        <v>1377</v>
      </c>
      <c r="C477">
        <v>802</v>
      </c>
      <c r="D477">
        <v>0</v>
      </c>
      <c r="E477">
        <v>556</v>
      </c>
      <c r="F477">
        <v>88</v>
      </c>
      <c r="G477">
        <v>368</v>
      </c>
      <c r="H477">
        <v>395</v>
      </c>
      <c r="I477">
        <v>238</v>
      </c>
      <c r="J477">
        <v>50</v>
      </c>
      <c r="K477">
        <v>35</v>
      </c>
      <c r="L477">
        <v>1377</v>
      </c>
      <c r="M477">
        <v>473</v>
      </c>
      <c r="N477">
        <v>904</v>
      </c>
    </row>
    <row r="478" spans="1:14" x14ac:dyDescent="0.25">
      <c r="A478">
        <v>17031470100</v>
      </c>
      <c r="B478">
        <v>3432</v>
      </c>
      <c r="C478">
        <v>3358</v>
      </c>
      <c r="D478">
        <v>0</v>
      </c>
      <c r="E478">
        <v>0</v>
      </c>
      <c r="F478">
        <v>74</v>
      </c>
      <c r="G478">
        <v>407</v>
      </c>
      <c r="H478">
        <v>777</v>
      </c>
      <c r="I478">
        <v>769</v>
      </c>
      <c r="J478">
        <v>149</v>
      </c>
      <c r="K478">
        <v>54</v>
      </c>
      <c r="L478">
        <v>3432</v>
      </c>
      <c r="M478">
        <v>2120</v>
      </c>
      <c r="N478">
        <v>1312</v>
      </c>
    </row>
    <row r="479" spans="1:14" x14ac:dyDescent="0.25">
      <c r="A479">
        <v>17031480100</v>
      </c>
      <c r="B479">
        <v>2151</v>
      </c>
      <c r="C479">
        <v>2133</v>
      </c>
      <c r="D479">
        <v>0</v>
      </c>
      <c r="E479">
        <v>52</v>
      </c>
      <c r="F479">
        <v>0</v>
      </c>
      <c r="G479">
        <v>168</v>
      </c>
      <c r="H479">
        <v>438</v>
      </c>
      <c r="I479">
        <v>531</v>
      </c>
      <c r="J479">
        <v>356</v>
      </c>
      <c r="K479">
        <v>88</v>
      </c>
      <c r="L479">
        <v>2151</v>
      </c>
      <c r="M479">
        <v>1865</v>
      </c>
      <c r="N479">
        <v>286</v>
      </c>
    </row>
    <row r="480" spans="1:14" x14ac:dyDescent="0.25">
      <c r="A480">
        <v>17031480200</v>
      </c>
      <c r="B480">
        <v>1365</v>
      </c>
      <c r="C480">
        <v>1307</v>
      </c>
      <c r="D480">
        <v>58</v>
      </c>
      <c r="E480">
        <v>0</v>
      </c>
      <c r="F480">
        <v>0</v>
      </c>
      <c r="G480">
        <v>179</v>
      </c>
      <c r="H480">
        <v>166</v>
      </c>
      <c r="I480">
        <v>328</v>
      </c>
      <c r="J480">
        <v>178</v>
      </c>
      <c r="K480">
        <v>87</v>
      </c>
      <c r="L480">
        <v>1365</v>
      </c>
      <c r="M480">
        <v>686</v>
      </c>
      <c r="N480">
        <v>679</v>
      </c>
    </row>
    <row r="481" spans="1:14" x14ac:dyDescent="0.25">
      <c r="A481">
        <v>17031480300</v>
      </c>
      <c r="B481">
        <v>1421</v>
      </c>
      <c r="C481">
        <v>1421</v>
      </c>
      <c r="D481">
        <v>0</v>
      </c>
      <c r="E481">
        <v>0</v>
      </c>
      <c r="F481">
        <v>0</v>
      </c>
      <c r="G481">
        <v>151</v>
      </c>
      <c r="H481">
        <v>178</v>
      </c>
      <c r="I481">
        <v>293</v>
      </c>
      <c r="J481">
        <v>294</v>
      </c>
      <c r="K481">
        <v>77</v>
      </c>
      <c r="L481">
        <v>1421</v>
      </c>
      <c r="M481">
        <v>835</v>
      </c>
      <c r="N481">
        <v>586</v>
      </c>
    </row>
    <row r="482" spans="1:14" x14ac:dyDescent="0.25">
      <c r="A482">
        <v>17031480400</v>
      </c>
      <c r="B482">
        <v>6711</v>
      </c>
      <c r="C482">
        <v>6618</v>
      </c>
      <c r="D482">
        <v>14</v>
      </c>
      <c r="E482">
        <v>66</v>
      </c>
      <c r="F482">
        <v>47</v>
      </c>
      <c r="G482">
        <v>426</v>
      </c>
      <c r="H482">
        <v>1186</v>
      </c>
      <c r="I482">
        <v>1903</v>
      </c>
      <c r="J482">
        <v>548</v>
      </c>
      <c r="K482">
        <v>277</v>
      </c>
      <c r="L482">
        <v>6711</v>
      </c>
      <c r="M482">
        <v>5694</v>
      </c>
      <c r="N482">
        <v>1017</v>
      </c>
    </row>
    <row r="483" spans="1:14" x14ac:dyDescent="0.25">
      <c r="A483">
        <v>17031480500</v>
      </c>
      <c r="B483">
        <v>3201</v>
      </c>
      <c r="C483">
        <v>2787</v>
      </c>
      <c r="D483">
        <v>0</v>
      </c>
      <c r="E483">
        <v>366</v>
      </c>
      <c r="F483">
        <v>85</v>
      </c>
      <c r="G483">
        <v>294</v>
      </c>
      <c r="H483">
        <v>542</v>
      </c>
      <c r="I483">
        <v>804</v>
      </c>
      <c r="J483">
        <v>370</v>
      </c>
      <c r="K483">
        <v>105</v>
      </c>
      <c r="L483">
        <v>3201</v>
      </c>
      <c r="M483">
        <v>2196</v>
      </c>
      <c r="N483">
        <v>1005</v>
      </c>
    </row>
    <row r="484" spans="1:14" x14ac:dyDescent="0.25">
      <c r="A484">
        <v>17031490300</v>
      </c>
      <c r="B484">
        <v>2179</v>
      </c>
      <c r="C484">
        <v>2091</v>
      </c>
      <c r="D484">
        <v>0</v>
      </c>
      <c r="E484">
        <v>17</v>
      </c>
      <c r="F484">
        <v>15</v>
      </c>
      <c r="G484">
        <v>197</v>
      </c>
      <c r="H484">
        <v>365</v>
      </c>
      <c r="I484">
        <v>431</v>
      </c>
      <c r="J484">
        <v>350</v>
      </c>
      <c r="K484">
        <v>125</v>
      </c>
      <c r="L484">
        <v>2179</v>
      </c>
      <c r="M484">
        <v>1386</v>
      </c>
      <c r="N484">
        <v>793</v>
      </c>
    </row>
    <row r="485" spans="1:14" x14ac:dyDescent="0.25">
      <c r="A485">
        <v>17031490400</v>
      </c>
      <c r="B485">
        <v>1270</v>
      </c>
      <c r="C485">
        <v>1270</v>
      </c>
      <c r="D485">
        <v>0</v>
      </c>
      <c r="E485">
        <v>0</v>
      </c>
      <c r="F485">
        <v>0</v>
      </c>
      <c r="G485">
        <v>101</v>
      </c>
      <c r="H485">
        <v>206</v>
      </c>
      <c r="I485">
        <v>318</v>
      </c>
      <c r="J485">
        <v>170</v>
      </c>
      <c r="K485">
        <v>28</v>
      </c>
      <c r="L485">
        <v>1270</v>
      </c>
      <c r="M485">
        <v>820</v>
      </c>
      <c r="N485">
        <v>450</v>
      </c>
    </row>
    <row r="486" spans="1:14" x14ac:dyDescent="0.25">
      <c r="A486">
        <v>17031490500</v>
      </c>
      <c r="B486">
        <v>2508</v>
      </c>
      <c r="C486">
        <v>2423</v>
      </c>
      <c r="D486">
        <v>13</v>
      </c>
      <c r="E486">
        <v>103</v>
      </c>
      <c r="F486">
        <v>24</v>
      </c>
      <c r="G486">
        <v>188</v>
      </c>
      <c r="H486">
        <v>274</v>
      </c>
      <c r="I486">
        <v>501</v>
      </c>
      <c r="J486">
        <v>218</v>
      </c>
      <c r="K486">
        <v>96</v>
      </c>
      <c r="L486">
        <v>1924</v>
      </c>
      <c r="M486">
        <v>1495</v>
      </c>
      <c r="N486">
        <v>429</v>
      </c>
    </row>
    <row r="487" spans="1:14" x14ac:dyDescent="0.25">
      <c r="A487">
        <v>17031490600</v>
      </c>
      <c r="B487">
        <v>1488</v>
      </c>
      <c r="C487">
        <v>1407</v>
      </c>
      <c r="D487">
        <v>37</v>
      </c>
      <c r="E487">
        <v>0</v>
      </c>
      <c r="F487">
        <v>10</v>
      </c>
      <c r="G487">
        <v>141</v>
      </c>
      <c r="H487">
        <v>187</v>
      </c>
      <c r="I487">
        <v>359</v>
      </c>
      <c r="J487">
        <v>188</v>
      </c>
      <c r="K487">
        <v>42</v>
      </c>
      <c r="L487">
        <v>1478</v>
      </c>
      <c r="M487">
        <v>1096</v>
      </c>
      <c r="N487">
        <v>382</v>
      </c>
    </row>
    <row r="488" spans="1:14" x14ac:dyDescent="0.25">
      <c r="A488">
        <v>17031490700</v>
      </c>
      <c r="B488">
        <v>3457</v>
      </c>
      <c r="C488">
        <v>3415</v>
      </c>
      <c r="D488">
        <v>0</v>
      </c>
      <c r="E488">
        <v>0</v>
      </c>
      <c r="F488">
        <v>0</v>
      </c>
      <c r="G488">
        <v>365</v>
      </c>
      <c r="H488">
        <v>729</v>
      </c>
      <c r="I488">
        <v>879</v>
      </c>
      <c r="J488">
        <v>269</v>
      </c>
      <c r="K488">
        <v>35</v>
      </c>
      <c r="L488">
        <v>3457</v>
      </c>
      <c r="M488">
        <v>2734</v>
      </c>
      <c r="N488">
        <v>723</v>
      </c>
    </row>
    <row r="489" spans="1:14" x14ac:dyDescent="0.25">
      <c r="A489">
        <v>17031490800</v>
      </c>
      <c r="B489">
        <v>3742</v>
      </c>
      <c r="C489">
        <v>3644</v>
      </c>
      <c r="D489">
        <v>0</v>
      </c>
      <c r="E489">
        <v>0</v>
      </c>
      <c r="F489">
        <v>71</v>
      </c>
      <c r="G489">
        <v>609</v>
      </c>
      <c r="H489">
        <v>792</v>
      </c>
      <c r="I489">
        <v>947</v>
      </c>
      <c r="J489">
        <v>308</v>
      </c>
      <c r="K489">
        <v>98</v>
      </c>
      <c r="L489">
        <v>3742</v>
      </c>
      <c r="M489">
        <v>3070</v>
      </c>
      <c r="N489">
        <v>672</v>
      </c>
    </row>
    <row r="490" spans="1:14" x14ac:dyDescent="0.25">
      <c r="A490">
        <v>17031490901</v>
      </c>
      <c r="B490">
        <v>3517</v>
      </c>
      <c r="C490">
        <v>3517</v>
      </c>
      <c r="D490">
        <v>0</v>
      </c>
      <c r="E490">
        <v>0</v>
      </c>
      <c r="F490">
        <v>0</v>
      </c>
      <c r="G490">
        <v>451</v>
      </c>
      <c r="H490">
        <v>756</v>
      </c>
      <c r="I490">
        <v>798</v>
      </c>
      <c r="J490">
        <v>205</v>
      </c>
      <c r="K490">
        <v>74</v>
      </c>
      <c r="L490">
        <v>3517</v>
      </c>
      <c r="M490">
        <v>1365</v>
      </c>
      <c r="N490">
        <v>2152</v>
      </c>
    </row>
    <row r="491" spans="1:14" x14ac:dyDescent="0.25">
      <c r="A491">
        <v>17031490902</v>
      </c>
      <c r="B491">
        <v>5550</v>
      </c>
      <c r="C491">
        <v>5517</v>
      </c>
      <c r="D491">
        <v>0</v>
      </c>
      <c r="E491">
        <v>0</v>
      </c>
      <c r="F491">
        <v>11</v>
      </c>
      <c r="G491">
        <v>487</v>
      </c>
      <c r="H491">
        <v>1199</v>
      </c>
      <c r="I491">
        <v>1662</v>
      </c>
      <c r="J491">
        <v>318</v>
      </c>
      <c r="K491">
        <v>100</v>
      </c>
      <c r="L491">
        <v>5550</v>
      </c>
      <c r="M491">
        <v>3385</v>
      </c>
      <c r="N491">
        <v>2165</v>
      </c>
    </row>
    <row r="492" spans="1:14" x14ac:dyDescent="0.25">
      <c r="A492">
        <v>17031491000</v>
      </c>
      <c r="B492">
        <v>5772</v>
      </c>
      <c r="C492">
        <v>5576</v>
      </c>
      <c r="D492">
        <v>0</v>
      </c>
      <c r="E492">
        <v>57</v>
      </c>
      <c r="F492">
        <v>44</v>
      </c>
      <c r="G492">
        <v>596</v>
      </c>
      <c r="H492">
        <v>1120</v>
      </c>
      <c r="I492">
        <v>1082</v>
      </c>
      <c r="J492">
        <v>164</v>
      </c>
      <c r="K492">
        <v>60</v>
      </c>
      <c r="L492">
        <v>5772</v>
      </c>
      <c r="M492">
        <v>3112</v>
      </c>
      <c r="N492">
        <v>2660</v>
      </c>
    </row>
    <row r="493" spans="1:14" x14ac:dyDescent="0.25">
      <c r="A493">
        <v>17031491100</v>
      </c>
      <c r="B493">
        <v>5131</v>
      </c>
      <c r="C493">
        <v>5020</v>
      </c>
      <c r="D493">
        <v>0</v>
      </c>
      <c r="E493">
        <v>9</v>
      </c>
      <c r="F493">
        <v>52</v>
      </c>
      <c r="G493">
        <v>790</v>
      </c>
      <c r="H493">
        <v>899</v>
      </c>
      <c r="I493">
        <v>1248</v>
      </c>
      <c r="J493">
        <v>323</v>
      </c>
      <c r="K493">
        <v>95</v>
      </c>
      <c r="L493">
        <v>4880</v>
      </c>
      <c r="M493">
        <v>3578</v>
      </c>
      <c r="N493">
        <v>1302</v>
      </c>
    </row>
    <row r="494" spans="1:14" x14ac:dyDescent="0.25">
      <c r="A494">
        <v>17031491200</v>
      </c>
      <c r="B494">
        <v>2624</v>
      </c>
      <c r="C494">
        <v>2611</v>
      </c>
      <c r="D494">
        <v>0</v>
      </c>
      <c r="E494">
        <v>18</v>
      </c>
      <c r="F494">
        <v>13</v>
      </c>
      <c r="G494">
        <v>313</v>
      </c>
      <c r="H494">
        <v>636</v>
      </c>
      <c r="I494">
        <v>821</v>
      </c>
      <c r="J494">
        <v>146</v>
      </c>
      <c r="K494">
        <v>54</v>
      </c>
      <c r="L494">
        <v>2624</v>
      </c>
      <c r="M494">
        <v>1970</v>
      </c>
      <c r="N494">
        <v>654</v>
      </c>
    </row>
    <row r="495" spans="1:14" x14ac:dyDescent="0.25">
      <c r="A495">
        <v>17031491300</v>
      </c>
      <c r="B495">
        <v>3017</v>
      </c>
      <c r="C495">
        <v>3008</v>
      </c>
      <c r="D495">
        <v>0</v>
      </c>
      <c r="E495">
        <v>10</v>
      </c>
      <c r="F495">
        <v>9</v>
      </c>
      <c r="G495">
        <v>495</v>
      </c>
      <c r="H495">
        <v>513</v>
      </c>
      <c r="I495">
        <v>781</v>
      </c>
      <c r="J495">
        <v>124</v>
      </c>
      <c r="K495">
        <v>28</v>
      </c>
      <c r="L495">
        <v>3017</v>
      </c>
      <c r="M495">
        <v>1404</v>
      </c>
      <c r="N495">
        <v>1613</v>
      </c>
    </row>
    <row r="496" spans="1:14" x14ac:dyDescent="0.25">
      <c r="A496">
        <v>17031491400</v>
      </c>
      <c r="B496">
        <v>3340</v>
      </c>
      <c r="C496">
        <v>3307</v>
      </c>
      <c r="D496">
        <v>0</v>
      </c>
      <c r="E496">
        <v>0</v>
      </c>
      <c r="F496">
        <v>10</v>
      </c>
      <c r="G496">
        <v>250</v>
      </c>
      <c r="H496">
        <v>645</v>
      </c>
      <c r="I496">
        <v>622</v>
      </c>
      <c r="J496">
        <v>198</v>
      </c>
      <c r="K496">
        <v>77</v>
      </c>
      <c r="L496">
        <v>3340</v>
      </c>
      <c r="M496">
        <v>936</v>
      </c>
      <c r="N496">
        <v>2404</v>
      </c>
    </row>
    <row r="497" spans="1:14" x14ac:dyDescent="0.25">
      <c r="A497">
        <v>17031500100</v>
      </c>
      <c r="B497">
        <v>3828</v>
      </c>
      <c r="C497">
        <v>3770</v>
      </c>
      <c r="D497">
        <v>0</v>
      </c>
      <c r="E497">
        <v>86</v>
      </c>
      <c r="F497">
        <v>10</v>
      </c>
      <c r="G497">
        <v>252</v>
      </c>
      <c r="H497">
        <v>801</v>
      </c>
      <c r="I497">
        <v>1333</v>
      </c>
      <c r="J497">
        <v>238</v>
      </c>
      <c r="K497">
        <v>51</v>
      </c>
      <c r="L497">
        <v>3828</v>
      </c>
      <c r="M497">
        <v>1694</v>
      </c>
      <c r="N497">
        <v>2134</v>
      </c>
    </row>
    <row r="498" spans="1:14" x14ac:dyDescent="0.25">
      <c r="A498">
        <v>17031500200</v>
      </c>
      <c r="B498">
        <v>1954</v>
      </c>
      <c r="C498">
        <v>1875</v>
      </c>
      <c r="D498">
        <v>0</v>
      </c>
      <c r="E498">
        <v>79</v>
      </c>
      <c r="F498">
        <v>0</v>
      </c>
      <c r="G498">
        <v>182</v>
      </c>
      <c r="H498">
        <v>336</v>
      </c>
      <c r="I498">
        <v>371</v>
      </c>
      <c r="J498">
        <v>93</v>
      </c>
      <c r="K498">
        <v>29</v>
      </c>
      <c r="L498">
        <v>1954</v>
      </c>
      <c r="M498">
        <v>944</v>
      </c>
      <c r="N498">
        <v>1010</v>
      </c>
    </row>
    <row r="499" spans="1:14" x14ac:dyDescent="0.25">
      <c r="A499">
        <v>17031500300</v>
      </c>
      <c r="B499">
        <v>1800</v>
      </c>
      <c r="C499">
        <v>742</v>
      </c>
      <c r="D499">
        <v>0</v>
      </c>
      <c r="E499">
        <v>524</v>
      </c>
      <c r="F499">
        <v>545</v>
      </c>
      <c r="G499">
        <v>353</v>
      </c>
      <c r="H499">
        <v>293</v>
      </c>
      <c r="I499">
        <v>252</v>
      </c>
      <c r="J499">
        <v>223</v>
      </c>
      <c r="K499">
        <v>82</v>
      </c>
      <c r="L499">
        <v>1800</v>
      </c>
      <c r="M499">
        <v>936</v>
      </c>
      <c r="N499">
        <v>864</v>
      </c>
    </row>
    <row r="500" spans="1:14" x14ac:dyDescent="0.25">
      <c r="A500">
        <v>17031510100</v>
      </c>
      <c r="B500">
        <v>3803</v>
      </c>
      <c r="C500">
        <v>97</v>
      </c>
      <c r="D500">
        <v>0</v>
      </c>
      <c r="E500">
        <v>2884</v>
      </c>
      <c r="F500">
        <v>873</v>
      </c>
      <c r="G500">
        <v>750</v>
      </c>
      <c r="H500">
        <v>750</v>
      </c>
      <c r="I500">
        <v>361</v>
      </c>
      <c r="J500">
        <v>164</v>
      </c>
      <c r="K500">
        <v>73</v>
      </c>
      <c r="L500">
        <v>3803</v>
      </c>
      <c r="M500">
        <v>2980</v>
      </c>
      <c r="N500">
        <v>823</v>
      </c>
    </row>
    <row r="501" spans="1:14" x14ac:dyDescent="0.25">
      <c r="A501">
        <v>17031510200</v>
      </c>
      <c r="B501">
        <v>3308</v>
      </c>
      <c r="C501">
        <v>2725</v>
      </c>
      <c r="D501">
        <v>0</v>
      </c>
      <c r="E501">
        <v>433</v>
      </c>
      <c r="F501">
        <v>150</v>
      </c>
      <c r="G501">
        <v>319</v>
      </c>
      <c r="H501">
        <v>969</v>
      </c>
      <c r="I501">
        <v>702</v>
      </c>
      <c r="J501">
        <v>204</v>
      </c>
      <c r="K501">
        <v>86</v>
      </c>
      <c r="L501">
        <v>3298</v>
      </c>
      <c r="M501">
        <v>2140</v>
      </c>
      <c r="N501">
        <v>1158</v>
      </c>
    </row>
    <row r="502" spans="1:14" x14ac:dyDescent="0.25">
      <c r="A502">
        <v>17031510300</v>
      </c>
      <c r="B502">
        <v>5803</v>
      </c>
      <c r="C502">
        <v>5478</v>
      </c>
      <c r="D502">
        <v>40</v>
      </c>
      <c r="E502">
        <v>92</v>
      </c>
      <c r="F502">
        <v>14</v>
      </c>
      <c r="G502">
        <v>569</v>
      </c>
      <c r="H502">
        <v>1029</v>
      </c>
      <c r="I502">
        <v>1630</v>
      </c>
      <c r="J502">
        <v>481</v>
      </c>
      <c r="K502">
        <v>117</v>
      </c>
      <c r="L502">
        <v>5803</v>
      </c>
      <c r="M502">
        <v>4191</v>
      </c>
      <c r="N502">
        <v>1612</v>
      </c>
    </row>
    <row r="503" spans="1:14" x14ac:dyDescent="0.25">
      <c r="A503">
        <v>17031520100</v>
      </c>
      <c r="B503">
        <v>1844</v>
      </c>
      <c r="C503">
        <v>139</v>
      </c>
      <c r="D503">
        <v>0</v>
      </c>
      <c r="E503">
        <v>1566</v>
      </c>
      <c r="F503">
        <v>150</v>
      </c>
      <c r="G503">
        <v>393</v>
      </c>
      <c r="H503">
        <v>384</v>
      </c>
      <c r="I503">
        <v>201</v>
      </c>
      <c r="J503">
        <v>33</v>
      </c>
      <c r="K503">
        <v>21</v>
      </c>
      <c r="L503">
        <v>1844</v>
      </c>
      <c r="M503">
        <v>883</v>
      </c>
      <c r="N503">
        <v>961</v>
      </c>
    </row>
    <row r="504" spans="1:14" x14ac:dyDescent="0.25">
      <c r="A504">
        <v>17031520200</v>
      </c>
      <c r="B504">
        <v>3968</v>
      </c>
      <c r="C504">
        <v>335</v>
      </c>
      <c r="D504">
        <v>0</v>
      </c>
      <c r="E504">
        <v>3411</v>
      </c>
      <c r="F504">
        <v>305</v>
      </c>
      <c r="G504">
        <v>867</v>
      </c>
      <c r="H504">
        <v>672</v>
      </c>
      <c r="I504">
        <v>414</v>
      </c>
      <c r="J504">
        <v>118</v>
      </c>
      <c r="K504">
        <v>30</v>
      </c>
      <c r="L504">
        <v>3968</v>
      </c>
      <c r="M504">
        <v>1845</v>
      </c>
      <c r="N504">
        <v>2123</v>
      </c>
    </row>
    <row r="505" spans="1:14" x14ac:dyDescent="0.25">
      <c r="A505">
        <v>17031520300</v>
      </c>
      <c r="B505">
        <v>6841</v>
      </c>
      <c r="C505">
        <v>52</v>
      </c>
      <c r="D505">
        <v>19</v>
      </c>
      <c r="E505">
        <v>6084</v>
      </c>
      <c r="F505">
        <v>700</v>
      </c>
      <c r="G505">
        <v>1555</v>
      </c>
      <c r="H505">
        <v>1193</v>
      </c>
      <c r="I505">
        <v>633</v>
      </c>
      <c r="J505">
        <v>259</v>
      </c>
      <c r="K505">
        <v>23</v>
      </c>
      <c r="L505">
        <v>6841</v>
      </c>
      <c r="M505">
        <v>4997</v>
      </c>
      <c r="N505">
        <v>1844</v>
      </c>
    </row>
    <row r="506" spans="1:14" x14ac:dyDescent="0.25">
      <c r="A506">
        <v>17031520400</v>
      </c>
      <c r="B506">
        <v>4630</v>
      </c>
      <c r="C506">
        <v>11</v>
      </c>
      <c r="D506">
        <v>0</v>
      </c>
      <c r="E506">
        <v>3701</v>
      </c>
      <c r="F506">
        <v>918</v>
      </c>
      <c r="G506">
        <v>980</v>
      </c>
      <c r="H506">
        <v>928</v>
      </c>
      <c r="I506">
        <v>548</v>
      </c>
      <c r="J506">
        <v>188</v>
      </c>
      <c r="K506">
        <v>117</v>
      </c>
      <c r="L506">
        <v>4630</v>
      </c>
      <c r="M506">
        <v>3530</v>
      </c>
      <c r="N506">
        <v>1100</v>
      </c>
    </row>
    <row r="507" spans="1:14" x14ac:dyDescent="0.25">
      <c r="A507">
        <v>17031520500</v>
      </c>
      <c r="B507">
        <v>4512</v>
      </c>
      <c r="C507">
        <v>13</v>
      </c>
      <c r="D507">
        <v>11</v>
      </c>
      <c r="E507">
        <v>2927</v>
      </c>
      <c r="F507">
        <v>1541</v>
      </c>
      <c r="G507">
        <v>579</v>
      </c>
      <c r="H507">
        <v>1188</v>
      </c>
      <c r="I507">
        <v>749</v>
      </c>
      <c r="J507">
        <v>257</v>
      </c>
      <c r="K507">
        <v>109</v>
      </c>
      <c r="L507">
        <v>4512</v>
      </c>
      <c r="M507">
        <v>4168</v>
      </c>
      <c r="N507">
        <v>344</v>
      </c>
    </row>
    <row r="508" spans="1:14" x14ac:dyDescent="0.25">
      <c r="A508">
        <v>17031520600</v>
      </c>
      <c r="B508">
        <v>2919</v>
      </c>
      <c r="C508">
        <v>53</v>
      </c>
      <c r="D508">
        <v>29</v>
      </c>
      <c r="E508">
        <v>2233</v>
      </c>
      <c r="F508">
        <v>604</v>
      </c>
      <c r="G508">
        <v>666</v>
      </c>
      <c r="H508">
        <v>442</v>
      </c>
      <c r="I508">
        <v>425</v>
      </c>
      <c r="J508">
        <v>80</v>
      </c>
      <c r="K508">
        <v>56</v>
      </c>
      <c r="L508">
        <v>2919</v>
      </c>
      <c r="M508">
        <v>2768</v>
      </c>
      <c r="N508">
        <v>151</v>
      </c>
    </row>
    <row r="509" spans="1:14" x14ac:dyDescent="0.25">
      <c r="A509">
        <v>17031530100</v>
      </c>
      <c r="B509">
        <v>2921</v>
      </c>
      <c r="C509">
        <v>1737</v>
      </c>
      <c r="D509">
        <v>0</v>
      </c>
      <c r="E509">
        <v>1098</v>
      </c>
      <c r="F509">
        <v>86</v>
      </c>
      <c r="G509">
        <v>781</v>
      </c>
      <c r="H509">
        <v>323</v>
      </c>
      <c r="I509">
        <v>455</v>
      </c>
      <c r="J509">
        <v>127</v>
      </c>
      <c r="K509">
        <v>53</v>
      </c>
      <c r="L509">
        <v>2921</v>
      </c>
      <c r="M509">
        <v>1239</v>
      </c>
      <c r="N509">
        <v>1682</v>
      </c>
    </row>
    <row r="510" spans="1:14" x14ac:dyDescent="0.25">
      <c r="A510">
        <v>17031530200</v>
      </c>
      <c r="B510">
        <v>5594</v>
      </c>
      <c r="C510">
        <v>5555</v>
      </c>
      <c r="D510">
        <v>0</v>
      </c>
      <c r="E510">
        <v>81</v>
      </c>
      <c r="F510">
        <v>30</v>
      </c>
      <c r="G510">
        <v>824</v>
      </c>
      <c r="H510">
        <v>1250</v>
      </c>
      <c r="I510">
        <v>786</v>
      </c>
      <c r="J510">
        <v>142</v>
      </c>
      <c r="K510">
        <v>31</v>
      </c>
      <c r="L510">
        <v>5594</v>
      </c>
      <c r="M510">
        <v>2446</v>
      </c>
      <c r="N510">
        <v>3148</v>
      </c>
    </row>
    <row r="511" spans="1:14" x14ac:dyDescent="0.25">
      <c r="A511">
        <v>17031530300</v>
      </c>
      <c r="B511">
        <v>4318</v>
      </c>
      <c r="C511">
        <v>4216</v>
      </c>
      <c r="D511">
        <v>0</v>
      </c>
      <c r="E511">
        <v>90</v>
      </c>
      <c r="F511">
        <v>5</v>
      </c>
      <c r="G511">
        <v>601</v>
      </c>
      <c r="H511">
        <v>861</v>
      </c>
      <c r="I511">
        <v>973</v>
      </c>
      <c r="J511">
        <v>327</v>
      </c>
      <c r="K511">
        <v>81</v>
      </c>
      <c r="L511">
        <v>4318</v>
      </c>
      <c r="M511">
        <v>3265</v>
      </c>
      <c r="N511">
        <v>1053</v>
      </c>
    </row>
    <row r="512" spans="1:14" x14ac:dyDescent="0.25">
      <c r="A512">
        <v>17031530400</v>
      </c>
      <c r="B512">
        <v>1927</v>
      </c>
      <c r="C512">
        <v>1780</v>
      </c>
      <c r="D512">
        <v>0</v>
      </c>
      <c r="E512">
        <v>123</v>
      </c>
      <c r="F512">
        <v>24</v>
      </c>
      <c r="G512">
        <v>213</v>
      </c>
      <c r="H512">
        <v>419</v>
      </c>
      <c r="I512">
        <v>389</v>
      </c>
      <c r="J512">
        <v>230</v>
      </c>
      <c r="K512">
        <v>76</v>
      </c>
      <c r="L512">
        <v>1927</v>
      </c>
      <c r="M512">
        <v>1317</v>
      </c>
      <c r="N512">
        <v>610</v>
      </c>
    </row>
    <row r="513" spans="1:14" x14ac:dyDescent="0.25">
      <c r="A513">
        <v>17031530501</v>
      </c>
      <c r="B513">
        <v>6084</v>
      </c>
      <c r="C513">
        <v>5971</v>
      </c>
      <c r="D513">
        <v>0</v>
      </c>
      <c r="E513">
        <v>0</v>
      </c>
      <c r="F513">
        <v>26</v>
      </c>
      <c r="G513">
        <v>1000</v>
      </c>
      <c r="H513">
        <v>804</v>
      </c>
      <c r="I513">
        <v>1171</v>
      </c>
      <c r="J513">
        <v>243</v>
      </c>
      <c r="K513">
        <v>112</v>
      </c>
      <c r="L513">
        <v>6084</v>
      </c>
      <c r="M513">
        <v>2874</v>
      </c>
      <c r="N513">
        <v>3210</v>
      </c>
    </row>
    <row r="514" spans="1:14" x14ac:dyDescent="0.25">
      <c r="A514">
        <v>17031530502</v>
      </c>
      <c r="B514">
        <v>1681</v>
      </c>
      <c r="C514">
        <v>1681</v>
      </c>
      <c r="D514">
        <v>0</v>
      </c>
      <c r="E514">
        <v>0</v>
      </c>
      <c r="F514">
        <v>0</v>
      </c>
      <c r="G514">
        <v>49</v>
      </c>
      <c r="H514">
        <v>404</v>
      </c>
      <c r="I514">
        <v>447</v>
      </c>
      <c r="J514">
        <v>127</v>
      </c>
      <c r="K514">
        <v>78</v>
      </c>
      <c r="L514">
        <v>1681</v>
      </c>
      <c r="M514">
        <v>1492</v>
      </c>
      <c r="N514">
        <v>189</v>
      </c>
    </row>
    <row r="515" spans="1:14" x14ac:dyDescent="0.25">
      <c r="A515">
        <v>17031530503</v>
      </c>
      <c r="B515">
        <v>5851</v>
      </c>
      <c r="C515">
        <v>5769</v>
      </c>
      <c r="D515">
        <v>0</v>
      </c>
      <c r="E515">
        <v>0</v>
      </c>
      <c r="F515">
        <v>0</v>
      </c>
      <c r="G515">
        <v>674</v>
      </c>
      <c r="H515">
        <v>895</v>
      </c>
      <c r="I515">
        <v>1565</v>
      </c>
      <c r="J515">
        <v>286</v>
      </c>
      <c r="K515">
        <v>146</v>
      </c>
      <c r="L515">
        <v>5851</v>
      </c>
      <c r="M515">
        <v>4987</v>
      </c>
      <c r="N515">
        <v>864</v>
      </c>
    </row>
    <row r="516" spans="1:14" x14ac:dyDescent="0.25">
      <c r="A516">
        <v>17031530600</v>
      </c>
      <c r="B516">
        <v>3729</v>
      </c>
      <c r="C516">
        <v>3700</v>
      </c>
      <c r="D516">
        <v>0</v>
      </c>
      <c r="E516">
        <v>0</v>
      </c>
      <c r="F516">
        <v>29</v>
      </c>
      <c r="G516">
        <v>259</v>
      </c>
      <c r="H516">
        <v>683</v>
      </c>
      <c r="I516">
        <v>1157</v>
      </c>
      <c r="J516">
        <v>110</v>
      </c>
      <c r="K516">
        <v>51</v>
      </c>
      <c r="L516">
        <v>3729</v>
      </c>
      <c r="M516">
        <v>1875</v>
      </c>
      <c r="N516">
        <v>1854</v>
      </c>
    </row>
    <row r="517" spans="1:14" x14ac:dyDescent="0.25">
      <c r="A517">
        <v>17031540101</v>
      </c>
      <c r="B517">
        <v>2534</v>
      </c>
      <c r="C517">
        <v>2417</v>
      </c>
      <c r="D517">
        <v>40</v>
      </c>
      <c r="E517">
        <v>77</v>
      </c>
      <c r="F517">
        <v>0</v>
      </c>
      <c r="G517">
        <v>195</v>
      </c>
      <c r="H517">
        <v>405</v>
      </c>
      <c r="I517">
        <v>437</v>
      </c>
      <c r="J517">
        <v>77</v>
      </c>
      <c r="K517">
        <v>22</v>
      </c>
      <c r="L517">
        <v>2534</v>
      </c>
      <c r="M517">
        <v>347</v>
      </c>
      <c r="N517">
        <v>2187</v>
      </c>
    </row>
    <row r="518" spans="1:14" x14ac:dyDescent="0.25">
      <c r="A518">
        <v>17031540102</v>
      </c>
      <c r="B518">
        <v>3260</v>
      </c>
      <c r="C518">
        <v>3240</v>
      </c>
      <c r="D518">
        <v>0</v>
      </c>
      <c r="E518">
        <v>0</v>
      </c>
      <c r="F518">
        <v>20</v>
      </c>
      <c r="G518">
        <v>453</v>
      </c>
      <c r="H518">
        <v>437</v>
      </c>
      <c r="I518">
        <v>556</v>
      </c>
      <c r="J518">
        <v>60</v>
      </c>
      <c r="K518">
        <v>119</v>
      </c>
      <c r="L518">
        <v>3260</v>
      </c>
      <c r="M518">
        <v>457</v>
      </c>
      <c r="N518">
        <v>2803</v>
      </c>
    </row>
    <row r="519" spans="1:14" x14ac:dyDescent="0.25">
      <c r="A519">
        <v>17031550100</v>
      </c>
      <c r="B519">
        <v>7958</v>
      </c>
      <c r="C519">
        <v>805</v>
      </c>
      <c r="D519">
        <v>45</v>
      </c>
      <c r="E519">
        <v>3750</v>
      </c>
      <c r="F519">
        <v>3457</v>
      </c>
      <c r="G519">
        <v>1007</v>
      </c>
      <c r="H519">
        <v>1968</v>
      </c>
      <c r="I519">
        <v>1442</v>
      </c>
      <c r="J519">
        <v>724</v>
      </c>
      <c r="K519">
        <v>80</v>
      </c>
      <c r="L519">
        <v>7910</v>
      </c>
      <c r="M519">
        <v>5244</v>
      </c>
      <c r="N519">
        <v>2666</v>
      </c>
    </row>
    <row r="520" spans="1:14" x14ac:dyDescent="0.25">
      <c r="A520">
        <v>17031550200</v>
      </c>
      <c r="B520">
        <v>2706</v>
      </c>
      <c r="C520">
        <v>112</v>
      </c>
      <c r="D520">
        <v>0</v>
      </c>
      <c r="E520">
        <v>1433</v>
      </c>
      <c r="F520">
        <v>1197</v>
      </c>
      <c r="G520">
        <v>268</v>
      </c>
      <c r="H520">
        <v>687</v>
      </c>
      <c r="I520">
        <v>639</v>
      </c>
      <c r="J520">
        <v>176</v>
      </c>
      <c r="K520">
        <v>83</v>
      </c>
      <c r="L520">
        <v>2706</v>
      </c>
      <c r="M520">
        <v>2514</v>
      </c>
      <c r="N520">
        <v>192</v>
      </c>
    </row>
    <row r="521" spans="1:14" x14ac:dyDescent="0.25">
      <c r="A521">
        <v>17031560100</v>
      </c>
      <c r="B521">
        <v>797</v>
      </c>
      <c r="C521">
        <v>98</v>
      </c>
      <c r="D521">
        <v>84</v>
      </c>
      <c r="E521">
        <v>470</v>
      </c>
      <c r="F521">
        <v>243</v>
      </c>
      <c r="G521">
        <v>180</v>
      </c>
      <c r="H521">
        <v>85</v>
      </c>
      <c r="I521">
        <v>151</v>
      </c>
      <c r="J521">
        <v>83</v>
      </c>
      <c r="K521">
        <v>39</v>
      </c>
      <c r="L521">
        <v>797</v>
      </c>
      <c r="M521">
        <v>510</v>
      </c>
      <c r="N521">
        <v>287</v>
      </c>
    </row>
    <row r="522" spans="1:14" x14ac:dyDescent="0.25">
      <c r="A522">
        <v>17031560200</v>
      </c>
      <c r="B522">
        <v>2850</v>
      </c>
      <c r="C522">
        <v>2626</v>
      </c>
      <c r="D522">
        <v>51</v>
      </c>
      <c r="E522">
        <v>59</v>
      </c>
      <c r="F522">
        <v>99</v>
      </c>
      <c r="G522">
        <v>351</v>
      </c>
      <c r="H522">
        <v>738</v>
      </c>
      <c r="I522">
        <v>357</v>
      </c>
      <c r="J522">
        <v>86</v>
      </c>
      <c r="K522">
        <v>25</v>
      </c>
      <c r="L522">
        <v>2850</v>
      </c>
      <c r="M522">
        <v>1606</v>
      </c>
      <c r="N522">
        <v>1244</v>
      </c>
    </row>
    <row r="523" spans="1:14" x14ac:dyDescent="0.25">
      <c r="A523">
        <v>17031560300</v>
      </c>
      <c r="B523">
        <v>3200</v>
      </c>
      <c r="C523">
        <v>280</v>
      </c>
      <c r="D523">
        <v>242</v>
      </c>
      <c r="E523">
        <v>2014</v>
      </c>
      <c r="F523">
        <v>774</v>
      </c>
      <c r="G523">
        <v>699</v>
      </c>
      <c r="H523">
        <v>756</v>
      </c>
      <c r="I523">
        <v>398</v>
      </c>
      <c r="J523">
        <v>187</v>
      </c>
      <c r="K523">
        <v>14</v>
      </c>
      <c r="L523">
        <v>3200</v>
      </c>
      <c r="M523">
        <v>2933</v>
      </c>
      <c r="N523">
        <v>267</v>
      </c>
    </row>
    <row r="524" spans="1:14" x14ac:dyDescent="0.25">
      <c r="A524">
        <v>17031560400</v>
      </c>
      <c r="B524">
        <v>1472</v>
      </c>
      <c r="C524">
        <v>19</v>
      </c>
      <c r="D524">
        <v>61</v>
      </c>
      <c r="E524">
        <v>999</v>
      </c>
      <c r="F524">
        <v>402</v>
      </c>
      <c r="G524">
        <v>296</v>
      </c>
      <c r="H524">
        <v>266</v>
      </c>
      <c r="I524">
        <v>242</v>
      </c>
      <c r="J524">
        <v>118</v>
      </c>
      <c r="K524">
        <v>47</v>
      </c>
      <c r="L524">
        <v>1472</v>
      </c>
      <c r="M524">
        <v>1472</v>
      </c>
      <c r="N524">
        <v>0</v>
      </c>
    </row>
    <row r="525" spans="1:14" x14ac:dyDescent="0.25">
      <c r="A525">
        <v>17031560700</v>
      </c>
      <c r="B525">
        <v>3502</v>
      </c>
      <c r="C525">
        <v>0</v>
      </c>
      <c r="D525">
        <v>125</v>
      </c>
      <c r="E525">
        <v>1717</v>
      </c>
      <c r="F525">
        <v>1594</v>
      </c>
      <c r="G525">
        <v>600</v>
      </c>
      <c r="H525">
        <v>734</v>
      </c>
      <c r="I525">
        <v>566</v>
      </c>
      <c r="J525">
        <v>187</v>
      </c>
      <c r="K525">
        <v>88</v>
      </c>
      <c r="L525">
        <v>3502</v>
      </c>
      <c r="M525">
        <v>2541</v>
      </c>
      <c r="N525">
        <v>961</v>
      </c>
    </row>
    <row r="526" spans="1:14" x14ac:dyDescent="0.25">
      <c r="A526">
        <v>17031560800</v>
      </c>
      <c r="B526">
        <v>5592</v>
      </c>
      <c r="C526">
        <v>27</v>
      </c>
      <c r="D526">
        <v>0</v>
      </c>
      <c r="E526">
        <v>2275</v>
      </c>
      <c r="F526">
        <v>3248</v>
      </c>
      <c r="G526">
        <v>352</v>
      </c>
      <c r="H526">
        <v>1491</v>
      </c>
      <c r="I526">
        <v>1054</v>
      </c>
      <c r="J526">
        <v>554</v>
      </c>
      <c r="K526">
        <v>116</v>
      </c>
      <c r="L526">
        <v>5592</v>
      </c>
      <c r="M526">
        <v>4456</v>
      </c>
      <c r="N526">
        <v>1136</v>
      </c>
    </row>
    <row r="527" spans="1:14" x14ac:dyDescent="0.25">
      <c r="A527">
        <v>17031560900</v>
      </c>
      <c r="B527">
        <v>5132</v>
      </c>
      <c r="C527">
        <v>0</v>
      </c>
      <c r="D527">
        <v>28</v>
      </c>
      <c r="E527">
        <v>1172</v>
      </c>
      <c r="F527">
        <v>3932</v>
      </c>
      <c r="G527">
        <v>525</v>
      </c>
      <c r="H527">
        <v>1271</v>
      </c>
      <c r="I527">
        <v>1076</v>
      </c>
      <c r="J527">
        <v>493</v>
      </c>
      <c r="K527">
        <v>119</v>
      </c>
      <c r="L527">
        <v>5083</v>
      </c>
      <c r="M527">
        <v>4843</v>
      </c>
      <c r="N527">
        <v>240</v>
      </c>
    </row>
    <row r="528" spans="1:14" x14ac:dyDescent="0.25">
      <c r="A528">
        <v>17031561000</v>
      </c>
      <c r="B528">
        <v>5271</v>
      </c>
      <c r="C528">
        <v>0</v>
      </c>
      <c r="D528">
        <v>0</v>
      </c>
      <c r="E528">
        <v>1280</v>
      </c>
      <c r="F528">
        <v>3991</v>
      </c>
      <c r="G528">
        <v>522</v>
      </c>
      <c r="H528">
        <v>1237</v>
      </c>
      <c r="I528">
        <v>1173</v>
      </c>
      <c r="J528">
        <v>382</v>
      </c>
      <c r="K528">
        <v>110</v>
      </c>
      <c r="L528">
        <v>5271</v>
      </c>
      <c r="M528">
        <v>4746</v>
      </c>
      <c r="N528">
        <v>525</v>
      </c>
    </row>
    <row r="529" spans="1:14" x14ac:dyDescent="0.25">
      <c r="A529">
        <v>17031561100</v>
      </c>
      <c r="B529">
        <v>5616</v>
      </c>
      <c r="C529">
        <v>0</v>
      </c>
      <c r="D529">
        <v>24</v>
      </c>
      <c r="E529">
        <v>1961</v>
      </c>
      <c r="F529">
        <v>3631</v>
      </c>
      <c r="G529">
        <v>510</v>
      </c>
      <c r="H529">
        <v>1500</v>
      </c>
      <c r="I529">
        <v>1134</v>
      </c>
      <c r="J529">
        <v>554</v>
      </c>
      <c r="K529">
        <v>110</v>
      </c>
      <c r="L529">
        <v>5616</v>
      </c>
      <c r="M529">
        <v>5290</v>
      </c>
      <c r="N529">
        <v>326</v>
      </c>
    </row>
    <row r="530" spans="1:14" x14ac:dyDescent="0.25">
      <c r="A530">
        <v>17031570100</v>
      </c>
      <c r="B530">
        <v>1271</v>
      </c>
      <c r="C530">
        <v>0</v>
      </c>
      <c r="D530">
        <v>0</v>
      </c>
      <c r="E530">
        <v>941</v>
      </c>
      <c r="F530">
        <v>330</v>
      </c>
      <c r="G530">
        <v>284</v>
      </c>
      <c r="H530">
        <v>246</v>
      </c>
      <c r="I530">
        <v>161</v>
      </c>
      <c r="J530">
        <v>82</v>
      </c>
      <c r="K530">
        <v>22</v>
      </c>
      <c r="L530">
        <v>1271</v>
      </c>
      <c r="M530">
        <v>839</v>
      </c>
      <c r="N530">
        <v>432</v>
      </c>
    </row>
    <row r="531" spans="1:14" x14ac:dyDescent="0.25">
      <c r="A531">
        <v>17031570200</v>
      </c>
      <c r="B531">
        <v>1611</v>
      </c>
      <c r="C531">
        <v>0</v>
      </c>
      <c r="D531">
        <v>0</v>
      </c>
      <c r="E531">
        <v>1050</v>
      </c>
      <c r="F531">
        <v>561</v>
      </c>
      <c r="G531">
        <v>391</v>
      </c>
      <c r="H531">
        <v>287</v>
      </c>
      <c r="I531">
        <v>123</v>
      </c>
      <c r="J531">
        <v>98</v>
      </c>
      <c r="K531">
        <v>56</v>
      </c>
      <c r="L531">
        <v>1611</v>
      </c>
      <c r="M531">
        <v>1407</v>
      </c>
      <c r="N531">
        <v>204</v>
      </c>
    </row>
    <row r="532" spans="1:14" x14ac:dyDescent="0.25">
      <c r="A532">
        <v>17031570300</v>
      </c>
      <c r="B532">
        <v>5591</v>
      </c>
      <c r="C532">
        <v>13</v>
      </c>
      <c r="D532">
        <v>0</v>
      </c>
      <c r="E532">
        <v>3896</v>
      </c>
      <c r="F532">
        <v>1634</v>
      </c>
      <c r="G532">
        <v>1131</v>
      </c>
      <c r="H532">
        <v>1046</v>
      </c>
      <c r="I532">
        <v>780</v>
      </c>
      <c r="J532">
        <v>104</v>
      </c>
      <c r="K532">
        <v>96</v>
      </c>
      <c r="L532">
        <v>5591</v>
      </c>
      <c r="M532">
        <v>3691</v>
      </c>
      <c r="N532">
        <v>1900</v>
      </c>
    </row>
    <row r="533" spans="1:14" x14ac:dyDescent="0.25">
      <c r="A533">
        <v>17031570400</v>
      </c>
      <c r="B533">
        <v>1540</v>
      </c>
      <c r="C533">
        <v>0</v>
      </c>
      <c r="D533">
        <v>0</v>
      </c>
      <c r="E533">
        <v>1374</v>
      </c>
      <c r="F533">
        <v>150</v>
      </c>
      <c r="G533">
        <v>194</v>
      </c>
      <c r="H533">
        <v>315</v>
      </c>
      <c r="I533">
        <v>74</v>
      </c>
      <c r="J533">
        <v>128</v>
      </c>
      <c r="K533">
        <v>39</v>
      </c>
      <c r="L533">
        <v>1540</v>
      </c>
      <c r="M533">
        <v>1116</v>
      </c>
      <c r="N533">
        <v>424</v>
      </c>
    </row>
    <row r="534" spans="1:14" x14ac:dyDescent="0.25">
      <c r="A534">
        <v>17031570500</v>
      </c>
      <c r="B534">
        <v>2668</v>
      </c>
      <c r="C534">
        <v>129</v>
      </c>
      <c r="D534">
        <v>0</v>
      </c>
      <c r="E534">
        <v>1978</v>
      </c>
      <c r="F534">
        <v>561</v>
      </c>
      <c r="G534">
        <v>669</v>
      </c>
      <c r="H534">
        <v>474</v>
      </c>
      <c r="I534">
        <v>337</v>
      </c>
      <c r="J534">
        <v>69</v>
      </c>
      <c r="K534">
        <v>58</v>
      </c>
      <c r="L534">
        <v>2668</v>
      </c>
      <c r="M534">
        <v>1767</v>
      </c>
      <c r="N534">
        <v>901</v>
      </c>
    </row>
    <row r="535" spans="1:14" x14ac:dyDescent="0.25">
      <c r="A535">
        <v>17031580100</v>
      </c>
      <c r="B535">
        <v>2887</v>
      </c>
      <c r="C535">
        <v>119</v>
      </c>
      <c r="D535">
        <v>226</v>
      </c>
      <c r="E535">
        <v>2196</v>
      </c>
      <c r="F535">
        <v>356</v>
      </c>
      <c r="G535">
        <v>719</v>
      </c>
      <c r="H535">
        <v>398</v>
      </c>
      <c r="I535">
        <v>285</v>
      </c>
      <c r="J535">
        <v>215</v>
      </c>
      <c r="K535">
        <v>14</v>
      </c>
      <c r="L535">
        <v>2887</v>
      </c>
      <c r="M535">
        <v>1565</v>
      </c>
      <c r="N535">
        <v>1322</v>
      </c>
    </row>
    <row r="536" spans="1:14" x14ac:dyDescent="0.25">
      <c r="A536">
        <v>17031580200</v>
      </c>
      <c r="B536">
        <v>3799</v>
      </c>
      <c r="C536">
        <v>0</v>
      </c>
      <c r="D536">
        <v>237</v>
      </c>
      <c r="E536">
        <v>3259</v>
      </c>
      <c r="F536">
        <v>295</v>
      </c>
      <c r="G536">
        <v>891</v>
      </c>
      <c r="H536">
        <v>743</v>
      </c>
      <c r="I536">
        <v>279</v>
      </c>
      <c r="J536">
        <v>76</v>
      </c>
      <c r="K536">
        <v>57</v>
      </c>
      <c r="L536">
        <v>3799</v>
      </c>
      <c r="M536">
        <v>1889</v>
      </c>
      <c r="N536">
        <v>1910</v>
      </c>
    </row>
    <row r="537" spans="1:14" x14ac:dyDescent="0.25">
      <c r="A537">
        <v>17031580300</v>
      </c>
      <c r="B537">
        <v>2446</v>
      </c>
      <c r="C537">
        <v>0</v>
      </c>
      <c r="D537">
        <v>59</v>
      </c>
      <c r="E537">
        <v>2300</v>
      </c>
      <c r="F537">
        <v>87</v>
      </c>
      <c r="G537">
        <v>649</v>
      </c>
      <c r="H537">
        <v>416</v>
      </c>
      <c r="I537">
        <v>115</v>
      </c>
      <c r="J537">
        <v>86</v>
      </c>
      <c r="K537">
        <v>119</v>
      </c>
      <c r="L537">
        <v>2446</v>
      </c>
      <c r="M537">
        <v>1359</v>
      </c>
      <c r="N537">
        <v>1087</v>
      </c>
    </row>
    <row r="538" spans="1:14" x14ac:dyDescent="0.25">
      <c r="A538">
        <v>17031580400</v>
      </c>
      <c r="B538">
        <v>3758</v>
      </c>
      <c r="C538">
        <v>0</v>
      </c>
      <c r="D538">
        <v>208</v>
      </c>
      <c r="E538">
        <v>2867</v>
      </c>
      <c r="F538">
        <v>612</v>
      </c>
      <c r="G538">
        <v>1051</v>
      </c>
      <c r="H538">
        <v>747</v>
      </c>
      <c r="I538">
        <v>394</v>
      </c>
      <c r="J538">
        <v>230</v>
      </c>
      <c r="K538">
        <v>45</v>
      </c>
      <c r="L538">
        <v>3758</v>
      </c>
      <c r="M538">
        <v>1882</v>
      </c>
      <c r="N538">
        <v>1876</v>
      </c>
    </row>
    <row r="539" spans="1:14" x14ac:dyDescent="0.25">
      <c r="A539">
        <v>17031580501</v>
      </c>
      <c r="B539">
        <v>5786</v>
      </c>
      <c r="C539">
        <v>0</v>
      </c>
      <c r="D539">
        <v>278</v>
      </c>
      <c r="E539">
        <v>4777</v>
      </c>
      <c r="F539">
        <v>699</v>
      </c>
      <c r="G539">
        <v>1470</v>
      </c>
      <c r="H539">
        <v>956</v>
      </c>
      <c r="I539">
        <v>430</v>
      </c>
      <c r="J539">
        <v>86</v>
      </c>
      <c r="K539">
        <v>30</v>
      </c>
      <c r="L539">
        <v>5786</v>
      </c>
      <c r="M539">
        <v>2273</v>
      </c>
      <c r="N539">
        <v>3513</v>
      </c>
    </row>
    <row r="540" spans="1:14" x14ac:dyDescent="0.25">
      <c r="A540">
        <v>17031580502</v>
      </c>
      <c r="B540">
        <v>4335</v>
      </c>
      <c r="C540">
        <v>105</v>
      </c>
      <c r="D540">
        <v>518</v>
      </c>
      <c r="E540">
        <v>3017</v>
      </c>
      <c r="F540">
        <v>699</v>
      </c>
      <c r="G540">
        <v>996</v>
      </c>
      <c r="H540">
        <v>582</v>
      </c>
      <c r="I540">
        <v>476</v>
      </c>
      <c r="J540">
        <v>386</v>
      </c>
      <c r="K540">
        <v>49</v>
      </c>
      <c r="L540">
        <v>4335</v>
      </c>
      <c r="M540">
        <v>2587</v>
      </c>
      <c r="N540">
        <v>1748</v>
      </c>
    </row>
    <row r="541" spans="1:14" x14ac:dyDescent="0.25">
      <c r="A541">
        <v>17031580600</v>
      </c>
      <c r="B541">
        <v>5774</v>
      </c>
      <c r="C541">
        <v>195</v>
      </c>
      <c r="D541">
        <v>497</v>
      </c>
      <c r="E541">
        <v>4640</v>
      </c>
      <c r="F541">
        <v>408</v>
      </c>
      <c r="G541">
        <v>1484</v>
      </c>
      <c r="H541">
        <v>950</v>
      </c>
      <c r="I541">
        <v>340</v>
      </c>
      <c r="J541">
        <v>268</v>
      </c>
      <c r="K541">
        <v>119</v>
      </c>
      <c r="L541">
        <v>5774</v>
      </c>
      <c r="M541">
        <v>2690</v>
      </c>
      <c r="N541">
        <v>3084</v>
      </c>
    </row>
    <row r="542" spans="1:14" x14ac:dyDescent="0.25">
      <c r="A542">
        <v>17031580700</v>
      </c>
      <c r="B542">
        <v>5490</v>
      </c>
      <c r="C542">
        <v>0</v>
      </c>
      <c r="D542">
        <v>281</v>
      </c>
      <c r="E542">
        <v>4846</v>
      </c>
      <c r="F542">
        <v>363</v>
      </c>
      <c r="G542">
        <v>1617</v>
      </c>
      <c r="H542">
        <v>833</v>
      </c>
      <c r="I542">
        <v>366</v>
      </c>
      <c r="J542">
        <v>169</v>
      </c>
      <c r="K542">
        <v>16</v>
      </c>
      <c r="L542">
        <v>5490</v>
      </c>
      <c r="M542">
        <v>2637</v>
      </c>
      <c r="N542">
        <v>2853</v>
      </c>
    </row>
    <row r="543" spans="1:14" x14ac:dyDescent="0.25">
      <c r="A543">
        <v>17031580800</v>
      </c>
      <c r="B543">
        <v>1757</v>
      </c>
      <c r="C543">
        <v>20</v>
      </c>
      <c r="D543">
        <v>0</v>
      </c>
      <c r="E543">
        <v>1603</v>
      </c>
      <c r="F543">
        <v>134</v>
      </c>
      <c r="G543">
        <v>576</v>
      </c>
      <c r="H543">
        <v>338</v>
      </c>
      <c r="I543">
        <v>92</v>
      </c>
      <c r="J543">
        <v>36</v>
      </c>
      <c r="K543">
        <v>119</v>
      </c>
      <c r="L543">
        <v>1757</v>
      </c>
      <c r="M543">
        <v>1208</v>
      </c>
      <c r="N543">
        <v>549</v>
      </c>
    </row>
    <row r="544" spans="1:14" x14ac:dyDescent="0.25">
      <c r="A544">
        <v>17031590500</v>
      </c>
      <c r="B544">
        <v>1878</v>
      </c>
      <c r="C544">
        <v>0</v>
      </c>
      <c r="D544">
        <v>252</v>
      </c>
      <c r="E544">
        <v>1182</v>
      </c>
      <c r="F544">
        <v>404</v>
      </c>
      <c r="G544">
        <v>294</v>
      </c>
      <c r="H544">
        <v>429</v>
      </c>
      <c r="I544">
        <v>379</v>
      </c>
      <c r="J544">
        <v>92</v>
      </c>
      <c r="K544">
        <v>63</v>
      </c>
      <c r="L544">
        <v>1878</v>
      </c>
      <c r="M544">
        <v>1201</v>
      </c>
      <c r="N544">
        <v>677</v>
      </c>
    </row>
    <row r="545" spans="1:14" x14ac:dyDescent="0.25">
      <c r="A545">
        <v>17031590600</v>
      </c>
      <c r="B545">
        <v>3695</v>
      </c>
      <c r="C545">
        <v>38</v>
      </c>
      <c r="D545">
        <v>313</v>
      </c>
      <c r="E545">
        <v>2152</v>
      </c>
      <c r="F545">
        <v>1181</v>
      </c>
      <c r="G545">
        <v>567</v>
      </c>
      <c r="H545">
        <v>941</v>
      </c>
      <c r="I545">
        <v>573</v>
      </c>
      <c r="J545">
        <v>185</v>
      </c>
      <c r="K545">
        <v>70</v>
      </c>
      <c r="L545">
        <v>3695</v>
      </c>
      <c r="M545">
        <v>2191</v>
      </c>
      <c r="N545">
        <v>1504</v>
      </c>
    </row>
    <row r="546" spans="1:14" x14ac:dyDescent="0.25">
      <c r="A546">
        <v>17031590700</v>
      </c>
      <c r="B546">
        <v>2627</v>
      </c>
      <c r="C546">
        <v>87</v>
      </c>
      <c r="D546">
        <v>384</v>
      </c>
      <c r="E546">
        <v>1726</v>
      </c>
      <c r="F546">
        <v>453</v>
      </c>
      <c r="G546">
        <v>674</v>
      </c>
      <c r="H546">
        <v>460</v>
      </c>
      <c r="I546">
        <v>364</v>
      </c>
      <c r="J546">
        <v>111</v>
      </c>
      <c r="K546">
        <v>88</v>
      </c>
      <c r="L546">
        <v>2627</v>
      </c>
      <c r="M546">
        <v>1486</v>
      </c>
      <c r="N546">
        <v>1141</v>
      </c>
    </row>
    <row r="547" spans="1:14" x14ac:dyDescent="0.25">
      <c r="A547">
        <v>17031600400</v>
      </c>
      <c r="B547">
        <v>4167</v>
      </c>
      <c r="C547">
        <v>99</v>
      </c>
      <c r="D547">
        <v>2374</v>
      </c>
      <c r="E547">
        <v>736</v>
      </c>
      <c r="F547">
        <v>868</v>
      </c>
      <c r="G547">
        <v>883</v>
      </c>
      <c r="H547">
        <v>1053</v>
      </c>
      <c r="I547">
        <v>454</v>
      </c>
      <c r="J547">
        <v>362</v>
      </c>
      <c r="K547">
        <v>83</v>
      </c>
      <c r="L547">
        <v>4167</v>
      </c>
      <c r="M547">
        <v>2003</v>
      </c>
      <c r="N547">
        <v>2164</v>
      </c>
    </row>
    <row r="548" spans="1:14" x14ac:dyDescent="0.25">
      <c r="A548">
        <v>17031600600</v>
      </c>
      <c r="B548">
        <v>2389</v>
      </c>
      <c r="C548">
        <v>9</v>
      </c>
      <c r="D548">
        <v>790</v>
      </c>
      <c r="E548">
        <v>690</v>
      </c>
      <c r="F548">
        <v>893</v>
      </c>
      <c r="G548">
        <v>497</v>
      </c>
      <c r="H548">
        <v>787</v>
      </c>
      <c r="I548">
        <v>206</v>
      </c>
      <c r="J548">
        <v>175</v>
      </c>
      <c r="K548">
        <v>69</v>
      </c>
      <c r="L548">
        <v>2389</v>
      </c>
      <c r="M548">
        <v>1367</v>
      </c>
      <c r="N548">
        <v>1022</v>
      </c>
    </row>
    <row r="549" spans="1:14" x14ac:dyDescent="0.25">
      <c r="A549">
        <v>17031600700</v>
      </c>
      <c r="B549">
        <v>2393</v>
      </c>
      <c r="C549">
        <v>59</v>
      </c>
      <c r="D549">
        <v>509</v>
      </c>
      <c r="E549">
        <v>1090</v>
      </c>
      <c r="F549">
        <v>735</v>
      </c>
      <c r="G549">
        <v>602</v>
      </c>
      <c r="H549">
        <v>538</v>
      </c>
      <c r="I549">
        <v>237</v>
      </c>
      <c r="J549">
        <v>200</v>
      </c>
      <c r="K549">
        <v>23</v>
      </c>
      <c r="L549">
        <v>2393</v>
      </c>
      <c r="M549">
        <v>1402</v>
      </c>
      <c r="N549">
        <v>991</v>
      </c>
    </row>
    <row r="550" spans="1:14" x14ac:dyDescent="0.25">
      <c r="A550">
        <v>17031600900</v>
      </c>
      <c r="B550">
        <v>3615</v>
      </c>
      <c r="C550">
        <v>175</v>
      </c>
      <c r="D550">
        <v>1088</v>
      </c>
      <c r="E550">
        <v>972</v>
      </c>
      <c r="F550">
        <v>1312</v>
      </c>
      <c r="G550">
        <v>672</v>
      </c>
      <c r="H550">
        <v>729</v>
      </c>
      <c r="I550">
        <v>339</v>
      </c>
      <c r="J550">
        <v>384</v>
      </c>
      <c r="K550">
        <v>103</v>
      </c>
      <c r="L550">
        <v>3615</v>
      </c>
      <c r="M550">
        <v>1809</v>
      </c>
      <c r="N550">
        <v>1806</v>
      </c>
    </row>
    <row r="551" spans="1:14" x14ac:dyDescent="0.25">
      <c r="A551">
        <v>17031610300</v>
      </c>
      <c r="B551">
        <v>5146</v>
      </c>
      <c r="C551">
        <v>57</v>
      </c>
      <c r="D551">
        <v>39</v>
      </c>
      <c r="E551">
        <v>4576</v>
      </c>
      <c r="F551">
        <v>433</v>
      </c>
      <c r="G551">
        <v>1599</v>
      </c>
      <c r="H551">
        <v>699</v>
      </c>
      <c r="I551">
        <v>264</v>
      </c>
      <c r="J551">
        <v>64</v>
      </c>
      <c r="K551">
        <v>56</v>
      </c>
      <c r="L551">
        <v>5146</v>
      </c>
      <c r="M551">
        <v>1756</v>
      </c>
      <c r="N551">
        <v>3390</v>
      </c>
    </row>
    <row r="552" spans="1:14" x14ac:dyDescent="0.25">
      <c r="A552">
        <v>17031610400</v>
      </c>
      <c r="B552">
        <v>1786</v>
      </c>
      <c r="C552">
        <v>0</v>
      </c>
      <c r="D552">
        <v>0</v>
      </c>
      <c r="E552">
        <v>1786</v>
      </c>
      <c r="F552">
        <v>0</v>
      </c>
      <c r="G552">
        <v>696</v>
      </c>
      <c r="H552">
        <v>322</v>
      </c>
      <c r="I552">
        <v>71</v>
      </c>
      <c r="J552">
        <v>11</v>
      </c>
      <c r="K552">
        <v>119</v>
      </c>
      <c r="L552">
        <v>1786</v>
      </c>
      <c r="M552">
        <v>473</v>
      </c>
      <c r="N552">
        <v>1313</v>
      </c>
    </row>
    <row r="553" spans="1:14" x14ac:dyDescent="0.25">
      <c r="A553">
        <v>17031610800</v>
      </c>
      <c r="B553">
        <v>1209</v>
      </c>
      <c r="C553">
        <v>0</v>
      </c>
      <c r="D553">
        <v>0</v>
      </c>
      <c r="E553">
        <v>161</v>
      </c>
      <c r="F553">
        <v>1048</v>
      </c>
      <c r="G553">
        <v>84</v>
      </c>
      <c r="H553">
        <v>388</v>
      </c>
      <c r="I553">
        <v>248</v>
      </c>
      <c r="J553">
        <v>75</v>
      </c>
      <c r="K553">
        <v>38</v>
      </c>
      <c r="L553">
        <v>1209</v>
      </c>
      <c r="M553">
        <v>1025</v>
      </c>
      <c r="N553">
        <v>184</v>
      </c>
    </row>
    <row r="554" spans="1:14" x14ac:dyDescent="0.25">
      <c r="A554">
        <v>17031611000</v>
      </c>
      <c r="B554">
        <v>933</v>
      </c>
      <c r="C554">
        <v>646</v>
      </c>
      <c r="D554">
        <v>0</v>
      </c>
      <c r="E554">
        <v>248</v>
      </c>
      <c r="F554">
        <v>15</v>
      </c>
      <c r="G554">
        <v>148</v>
      </c>
      <c r="H554">
        <v>90</v>
      </c>
      <c r="I554">
        <v>136</v>
      </c>
      <c r="J554">
        <v>15</v>
      </c>
      <c r="K554">
        <v>25</v>
      </c>
      <c r="L554">
        <v>933</v>
      </c>
      <c r="M554">
        <v>357</v>
      </c>
      <c r="N554">
        <v>576</v>
      </c>
    </row>
    <row r="555" spans="1:14" x14ac:dyDescent="0.25">
      <c r="A555">
        <v>17031611100</v>
      </c>
      <c r="B555">
        <v>2267</v>
      </c>
      <c r="C555">
        <v>475</v>
      </c>
      <c r="D555">
        <v>28</v>
      </c>
      <c r="E555">
        <v>1591</v>
      </c>
      <c r="F555">
        <v>141</v>
      </c>
      <c r="G555">
        <v>569</v>
      </c>
      <c r="H555">
        <v>299</v>
      </c>
      <c r="I555">
        <v>161</v>
      </c>
      <c r="J555">
        <v>25</v>
      </c>
      <c r="K555">
        <v>32</v>
      </c>
      <c r="L555">
        <v>2267</v>
      </c>
      <c r="M555">
        <v>766</v>
      </c>
      <c r="N555">
        <v>1501</v>
      </c>
    </row>
    <row r="556" spans="1:14" x14ac:dyDescent="0.25">
      <c r="A556">
        <v>17031611200</v>
      </c>
      <c r="B556">
        <v>2281</v>
      </c>
      <c r="C556">
        <v>604</v>
      </c>
      <c r="D556">
        <v>11</v>
      </c>
      <c r="E556">
        <v>1462</v>
      </c>
      <c r="F556">
        <v>204</v>
      </c>
      <c r="G556">
        <v>733</v>
      </c>
      <c r="H556">
        <v>367</v>
      </c>
      <c r="I556">
        <v>136</v>
      </c>
      <c r="J556">
        <v>50</v>
      </c>
      <c r="K556">
        <v>38</v>
      </c>
      <c r="L556">
        <v>2281</v>
      </c>
      <c r="M556">
        <v>1057</v>
      </c>
      <c r="N556">
        <v>1224</v>
      </c>
    </row>
    <row r="557" spans="1:14" x14ac:dyDescent="0.25">
      <c r="A557">
        <v>17031611300</v>
      </c>
      <c r="B557">
        <v>3182</v>
      </c>
      <c r="C557">
        <v>220</v>
      </c>
      <c r="D557">
        <v>0</v>
      </c>
      <c r="E557">
        <v>2647</v>
      </c>
      <c r="F557">
        <v>261</v>
      </c>
      <c r="G557">
        <v>991</v>
      </c>
      <c r="H557">
        <v>262</v>
      </c>
      <c r="I557">
        <v>307</v>
      </c>
      <c r="J557">
        <v>101</v>
      </c>
      <c r="K557">
        <v>119</v>
      </c>
      <c r="L557">
        <v>3182</v>
      </c>
      <c r="M557">
        <v>1156</v>
      </c>
      <c r="N557">
        <v>2026</v>
      </c>
    </row>
    <row r="558" spans="1:14" x14ac:dyDescent="0.25">
      <c r="A558">
        <v>17031611400</v>
      </c>
      <c r="B558">
        <v>3887</v>
      </c>
      <c r="C558">
        <v>118</v>
      </c>
      <c r="D558">
        <v>0</v>
      </c>
      <c r="E558">
        <v>3562</v>
      </c>
      <c r="F558">
        <v>170</v>
      </c>
      <c r="G558">
        <v>1085</v>
      </c>
      <c r="H558">
        <v>573</v>
      </c>
      <c r="I558">
        <v>262</v>
      </c>
      <c r="J558">
        <v>56</v>
      </c>
      <c r="K558">
        <v>119</v>
      </c>
      <c r="L558">
        <v>3887</v>
      </c>
      <c r="M558">
        <v>1441</v>
      </c>
      <c r="N558">
        <v>2446</v>
      </c>
    </row>
    <row r="559" spans="1:14" x14ac:dyDescent="0.25">
      <c r="A559">
        <v>17031611500</v>
      </c>
      <c r="B559">
        <v>3526</v>
      </c>
      <c r="C559">
        <v>360</v>
      </c>
      <c r="D559">
        <v>0</v>
      </c>
      <c r="E559">
        <v>3108</v>
      </c>
      <c r="F559">
        <v>80</v>
      </c>
      <c r="G559">
        <v>955</v>
      </c>
      <c r="H559">
        <v>602</v>
      </c>
      <c r="I559">
        <v>303</v>
      </c>
      <c r="J559">
        <v>57</v>
      </c>
      <c r="K559">
        <v>32</v>
      </c>
      <c r="L559">
        <v>3526</v>
      </c>
      <c r="M559">
        <v>1779</v>
      </c>
      <c r="N559">
        <v>1747</v>
      </c>
    </row>
    <row r="560" spans="1:14" x14ac:dyDescent="0.25">
      <c r="A560">
        <v>17031611600</v>
      </c>
      <c r="B560">
        <v>2119</v>
      </c>
      <c r="C560">
        <v>1397</v>
      </c>
      <c r="D560">
        <v>0</v>
      </c>
      <c r="E560">
        <v>594</v>
      </c>
      <c r="F560">
        <v>0</v>
      </c>
      <c r="G560">
        <v>245</v>
      </c>
      <c r="H560">
        <v>387</v>
      </c>
      <c r="I560">
        <v>353</v>
      </c>
      <c r="J560">
        <v>42</v>
      </c>
      <c r="K560">
        <v>30</v>
      </c>
      <c r="L560">
        <v>2119</v>
      </c>
      <c r="M560">
        <v>1089</v>
      </c>
      <c r="N560">
        <v>1030</v>
      </c>
    </row>
    <row r="561" spans="1:14" x14ac:dyDescent="0.25">
      <c r="A561">
        <v>17031611700</v>
      </c>
      <c r="B561">
        <v>2092</v>
      </c>
      <c r="C561">
        <v>1640</v>
      </c>
      <c r="D561">
        <v>0</v>
      </c>
      <c r="E561">
        <v>380</v>
      </c>
      <c r="F561">
        <v>50</v>
      </c>
      <c r="G561">
        <v>595</v>
      </c>
      <c r="H561">
        <v>236</v>
      </c>
      <c r="I561">
        <v>196</v>
      </c>
      <c r="J561">
        <v>50</v>
      </c>
      <c r="K561">
        <v>119</v>
      </c>
      <c r="L561">
        <v>2092</v>
      </c>
      <c r="M561">
        <v>1156</v>
      </c>
      <c r="N561">
        <v>936</v>
      </c>
    </row>
    <row r="562" spans="1:14" x14ac:dyDescent="0.25">
      <c r="A562">
        <v>17031611800</v>
      </c>
      <c r="B562">
        <v>2348</v>
      </c>
      <c r="C562">
        <v>1475</v>
      </c>
      <c r="D562">
        <v>0</v>
      </c>
      <c r="E562">
        <v>670</v>
      </c>
      <c r="F562">
        <v>196</v>
      </c>
      <c r="G562">
        <v>414</v>
      </c>
      <c r="H562">
        <v>444</v>
      </c>
      <c r="I562">
        <v>321</v>
      </c>
      <c r="J562">
        <v>29</v>
      </c>
      <c r="K562">
        <v>22</v>
      </c>
      <c r="L562">
        <v>2348</v>
      </c>
      <c r="M562">
        <v>475</v>
      </c>
      <c r="N562">
        <v>1873</v>
      </c>
    </row>
    <row r="563" spans="1:14" x14ac:dyDescent="0.25">
      <c r="A563">
        <v>17031611900</v>
      </c>
      <c r="B563">
        <v>2466</v>
      </c>
      <c r="C563">
        <v>2087</v>
      </c>
      <c r="D563">
        <v>0</v>
      </c>
      <c r="E563">
        <v>371</v>
      </c>
      <c r="F563">
        <v>8</v>
      </c>
      <c r="G563">
        <v>441</v>
      </c>
      <c r="H563">
        <v>384</v>
      </c>
      <c r="I563">
        <v>255</v>
      </c>
      <c r="J563">
        <v>85</v>
      </c>
      <c r="K563">
        <v>28</v>
      </c>
      <c r="L563">
        <v>2466</v>
      </c>
      <c r="M563">
        <v>748</v>
      </c>
      <c r="N563">
        <v>1718</v>
      </c>
    </row>
    <row r="564" spans="1:14" x14ac:dyDescent="0.25">
      <c r="A564">
        <v>17031612000</v>
      </c>
      <c r="B564">
        <v>1586</v>
      </c>
      <c r="C564">
        <v>1580</v>
      </c>
      <c r="D564">
        <v>4</v>
      </c>
      <c r="E564">
        <v>2</v>
      </c>
      <c r="F564">
        <v>0</v>
      </c>
      <c r="G564">
        <v>261</v>
      </c>
      <c r="H564">
        <v>311</v>
      </c>
      <c r="I564">
        <v>208</v>
      </c>
      <c r="J564">
        <v>63</v>
      </c>
      <c r="K564">
        <v>27</v>
      </c>
      <c r="L564">
        <v>1586</v>
      </c>
      <c r="M564">
        <v>636</v>
      </c>
      <c r="N564">
        <v>950</v>
      </c>
    </row>
    <row r="565" spans="1:14" x14ac:dyDescent="0.25">
      <c r="A565">
        <v>17031612100</v>
      </c>
      <c r="B565">
        <v>1559</v>
      </c>
      <c r="C565">
        <v>1543</v>
      </c>
      <c r="D565">
        <v>0</v>
      </c>
      <c r="E565">
        <v>0</v>
      </c>
      <c r="F565">
        <v>16</v>
      </c>
      <c r="G565">
        <v>229</v>
      </c>
      <c r="H565">
        <v>298</v>
      </c>
      <c r="I565">
        <v>341</v>
      </c>
      <c r="J565">
        <v>94</v>
      </c>
      <c r="K565">
        <v>119</v>
      </c>
      <c r="L565">
        <v>1559</v>
      </c>
      <c r="M565">
        <v>693</v>
      </c>
      <c r="N565">
        <v>866</v>
      </c>
    </row>
    <row r="566" spans="1:14" x14ac:dyDescent="0.25">
      <c r="A566">
        <v>17031620100</v>
      </c>
      <c r="B566">
        <v>4103</v>
      </c>
      <c r="C566">
        <v>186</v>
      </c>
      <c r="D566">
        <v>28</v>
      </c>
      <c r="E566">
        <v>3312</v>
      </c>
      <c r="F566">
        <v>565</v>
      </c>
      <c r="G566">
        <v>1001</v>
      </c>
      <c r="H566">
        <v>795</v>
      </c>
      <c r="I566">
        <v>510</v>
      </c>
      <c r="J566">
        <v>211</v>
      </c>
      <c r="K566">
        <v>29</v>
      </c>
      <c r="L566">
        <v>4103</v>
      </c>
      <c r="M566">
        <v>3753</v>
      </c>
      <c r="N566">
        <v>350</v>
      </c>
    </row>
    <row r="567" spans="1:14" x14ac:dyDescent="0.25">
      <c r="A567">
        <v>17031620200</v>
      </c>
      <c r="B567">
        <v>2281</v>
      </c>
      <c r="C567">
        <v>11</v>
      </c>
      <c r="D567">
        <v>195</v>
      </c>
      <c r="E567">
        <v>1494</v>
      </c>
      <c r="F567">
        <v>561</v>
      </c>
      <c r="G567">
        <v>627</v>
      </c>
      <c r="H567">
        <v>295</v>
      </c>
      <c r="I567">
        <v>284</v>
      </c>
      <c r="J567">
        <v>84</v>
      </c>
      <c r="K567">
        <v>88</v>
      </c>
      <c r="L567">
        <v>2281</v>
      </c>
      <c r="M567">
        <v>1245</v>
      </c>
      <c r="N567">
        <v>1036</v>
      </c>
    </row>
    <row r="568" spans="1:14" x14ac:dyDescent="0.25">
      <c r="A568">
        <v>17031620300</v>
      </c>
      <c r="B568">
        <v>6338</v>
      </c>
      <c r="C568">
        <v>5</v>
      </c>
      <c r="D568">
        <v>57</v>
      </c>
      <c r="E568">
        <v>4438</v>
      </c>
      <c r="F568">
        <v>1843</v>
      </c>
      <c r="G568">
        <v>1559</v>
      </c>
      <c r="H568">
        <v>1095</v>
      </c>
      <c r="I568">
        <v>854</v>
      </c>
      <c r="J568">
        <v>403</v>
      </c>
      <c r="K568">
        <v>81</v>
      </c>
      <c r="L568">
        <v>6309</v>
      </c>
      <c r="M568">
        <v>4813</v>
      </c>
      <c r="N568">
        <v>1496</v>
      </c>
    </row>
    <row r="569" spans="1:14" x14ac:dyDescent="0.25">
      <c r="A569">
        <v>17031620400</v>
      </c>
      <c r="B569">
        <v>4812</v>
      </c>
      <c r="C569">
        <v>235</v>
      </c>
      <c r="D569">
        <v>54</v>
      </c>
      <c r="E569">
        <v>3840</v>
      </c>
      <c r="F569">
        <v>705</v>
      </c>
      <c r="G569">
        <v>1097</v>
      </c>
      <c r="H569">
        <v>804</v>
      </c>
      <c r="I569">
        <v>465</v>
      </c>
      <c r="J569">
        <v>289</v>
      </c>
      <c r="K569">
        <v>45</v>
      </c>
      <c r="L569">
        <v>4812</v>
      </c>
      <c r="M569">
        <v>4057</v>
      </c>
      <c r="N569">
        <v>755</v>
      </c>
    </row>
    <row r="570" spans="1:14" x14ac:dyDescent="0.25">
      <c r="A570">
        <v>17031630100</v>
      </c>
      <c r="B570">
        <v>1402</v>
      </c>
      <c r="C570">
        <v>300</v>
      </c>
      <c r="D570">
        <v>0</v>
      </c>
      <c r="E570">
        <v>1057</v>
      </c>
      <c r="F570">
        <v>61</v>
      </c>
      <c r="G570">
        <v>368</v>
      </c>
      <c r="H570">
        <v>170</v>
      </c>
      <c r="I570">
        <v>96</v>
      </c>
      <c r="J570">
        <v>36</v>
      </c>
      <c r="K570">
        <v>29</v>
      </c>
      <c r="L570">
        <v>1402</v>
      </c>
      <c r="M570">
        <v>575</v>
      </c>
      <c r="N570">
        <v>827</v>
      </c>
    </row>
    <row r="571" spans="1:14" x14ac:dyDescent="0.25">
      <c r="A571">
        <v>17031630200</v>
      </c>
      <c r="B571">
        <v>2229</v>
      </c>
      <c r="C571">
        <v>0</v>
      </c>
      <c r="D571">
        <v>54</v>
      </c>
      <c r="E571">
        <v>1983</v>
      </c>
      <c r="F571">
        <v>192</v>
      </c>
      <c r="G571">
        <v>690</v>
      </c>
      <c r="H571">
        <v>284</v>
      </c>
      <c r="I571">
        <v>178</v>
      </c>
      <c r="J571">
        <v>95</v>
      </c>
      <c r="K571">
        <v>34</v>
      </c>
      <c r="L571">
        <v>2229</v>
      </c>
      <c r="M571">
        <v>1273</v>
      </c>
      <c r="N571">
        <v>956</v>
      </c>
    </row>
    <row r="572" spans="1:14" x14ac:dyDescent="0.25">
      <c r="A572">
        <v>17031630300</v>
      </c>
      <c r="B572">
        <v>5261</v>
      </c>
      <c r="C572">
        <v>0</v>
      </c>
      <c r="D572">
        <v>0</v>
      </c>
      <c r="E572">
        <v>4838</v>
      </c>
      <c r="F572">
        <v>347</v>
      </c>
      <c r="G572">
        <v>1530</v>
      </c>
      <c r="H572">
        <v>638</v>
      </c>
      <c r="I572">
        <v>488</v>
      </c>
      <c r="J572">
        <v>94</v>
      </c>
      <c r="K572">
        <v>13</v>
      </c>
      <c r="L572">
        <v>5261</v>
      </c>
      <c r="M572">
        <v>3606</v>
      </c>
      <c r="N572">
        <v>1655</v>
      </c>
    </row>
    <row r="573" spans="1:14" x14ac:dyDescent="0.25">
      <c r="A573">
        <v>17031630400</v>
      </c>
      <c r="B573">
        <v>6585</v>
      </c>
      <c r="C573">
        <v>10</v>
      </c>
      <c r="D573">
        <v>5</v>
      </c>
      <c r="E573">
        <v>6222</v>
      </c>
      <c r="F573">
        <v>344</v>
      </c>
      <c r="G573">
        <v>2003</v>
      </c>
      <c r="H573">
        <v>983</v>
      </c>
      <c r="I573">
        <v>416</v>
      </c>
      <c r="J573">
        <v>169</v>
      </c>
      <c r="K573">
        <v>47</v>
      </c>
      <c r="L573">
        <v>6585</v>
      </c>
      <c r="M573">
        <v>4578</v>
      </c>
      <c r="N573">
        <v>2007</v>
      </c>
    </row>
    <row r="574" spans="1:14" x14ac:dyDescent="0.25">
      <c r="A574">
        <v>17031630500</v>
      </c>
      <c r="B574">
        <v>5718</v>
      </c>
      <c r="C574">
        <v>188</v>
      </c>
      <c r="D574">
        <v>0</v>
      </c>
      <c r="E574">
        <v>5305</v>
      </c>
      <c r="F574">
        <v>234</v>
      </c>
      <c r="G574">
        <v>1523</v>
      </c>
      <c r="H574">
        <v>817</v>
      </c>
      <c r="I574">
        <v>453</v>
      </c>
      <c r="J574">
        <v>76</v>
      </c>
      <c r="K574">
        <v>21</v>
      </c>
      <c r="L574">
        <v>5718</v>
      </c>
      <c r="M574">
        <v>3069</v>
      </c>
      <c r="N574">
        <v>2649</v>
      </c>
    </row>
    <row r="575" spans="1:14" x14ac:dyDescent="0.25">
      <c r="A575">
        <v>17031630800</v>
      </c>
      <c r="B575">
        <v>6338</v>
      </c>
      <c r="C575">
        <v>288</v>
      </c>
      <c r="D575">
        <v>11</v>
      </c>
      <c r="E575">
        <v>5606</v>
      </c>
      <c r="F575">
        <v>441</v>
      </c>
      <c r="G575">
        <v>2143</v>
      </c>
      <c r="H575">
        <v>834</v>
      </c>
      <c r="I575">
        <v>371</v>
      </c>
      <c r="J575">
        <v>245</v>
      </c>
      <c r="K575">
        <v>50</v>
      </c>
      <c r="L575">
        <v>6338</v>
      </c>
      <c r="M575">
        <v>4305</v>
      </c>
      <c r="N575">
        <v>2033</v>
      </c>
    </row>
    <row r="576" spans="1:14" x14ac:dyDescent="0.25">
      <c r="A576">
        <v>17031630900</v>
      </c>
      <c r="B576">
        <v>4954</v>
      </c>
      <c r="C576">
        <v>32</v>
      </c>
      <c r="D576">
        <v>48</v>
      </c>
      <c r="E576">
        <v>4640</v>
      </c>
      <c r="F576">
        <v>234</v>
      </c>
      <c r="G576">
        <v>1572</v>
      </c>
      <c r="H576">
        <v>678</v>
      </c>
      <c r="I576">
        <v>408</v>
      </c>
      <c r="J576">
        <v>165</v>
      </c>
      <c r="K576">
        <v>17</v>
      </c>
      <c r="L576">
        <v>4954</v>
      </c>
      <c r="M576">
        <v>2762</v>
      </c>
      <c r="N576">
        <v>2192</v>
      </c>
    </row>
    <row r="577" spans="1:14" x14ac:dyDescent="0.25">
      <c r="A577">
        <v>17031640100</v>
      </c>
      <c r="B577">
        <v>1265</v>
      </c>
      <c r="C577">
        <v>43</v>
      </c>
      <c r="D577">
        <v>16</v>
      </c>
      <c r="E577">
        <v>953</v>
      </c>
      <c r="F577">
        <v>296</v>
      </c>
      <c r="G577">
        <v>274</v>
      </c>
      <c r="H577">
        <v>267</v>
      </c>
      <c r="I577">
        <v>245</v>
      </c>
      <c r="J577">
        <v>53</v>
      </c>
      <c r="K577">
        <v>119</v>
      </c>
      <c r="L577">
        <v>1265</v>
      </c>
      <c r="M577">
        <v>998</v>
      </c>
      <c r="N577">
        <v>267</v>
      </c>
    </row>
    <row r="578" spans="1:14" x14ac:dyDescent="0.25">
      <c r="A578">
        <v>17031640300</v>
      </c>
      <c r="B578">
        <v>6877</v>
      </c>
      <c r="C578">
        <v>231</v>
      </c>
      <c r="D578">
        <v>42</v>
      </c>
      <c r="E578">
        <v>2878</v>
      </c>
      <c r="F578">
        <v>3652</v>
      </c>
      <c r="G578">
        <v>845</v>
      </c>
      <c r="H578">
        <v>1622</v>
      </c>
      <c r="I578">
        <v>1384</v>
      </c>
      <c r="J578">
        <v>637</v>
      </c>
      <c r="K578">
        <v>94</v>
      </c>
      <c r="L578">
        <v>6877</v>
      </c>
      <c r="M578">
        <v>5801</v>
      </c>
      <c r="N578">
        <v>1076</v>
      </c>
    </row>
    <row r="579" spans="1:14" x14ac:dyDescent="0.25">
      <c r="A579">
        <v>17031640400</v>
      </c>
      <c r="B579">
        <v>3125</v>
      </c>
      <c r="C579">
        <v>0</v>
      </c>
      <c r="D579">
        <v>0</v>
      </c>
      <c r="E579">
        <v>1078</v>
      </c>
      <c r="F579">
        <v>2047</v>
      </c>
      <c r="G579">
        <v>327</v>
      </c>
      <c r="H579">
        <v>773</v>
      </c>
      <c r="I579">
        <v>878</v>
      </c>
      <c r="J579">
        <v>140</v>
      </c>
      <c r="K579">
        <v>83</v>
      </c>
      <c r="L579">
        <v>3125</v>
      </c>
      <c r="M579">
        <v>2427</v>
      </c>
      <c r="N579">
        <v>698</v>
      </c>
    </row>
    <row r="580" spans="1:14" x14ac:dyDescent="0.25">
      <c r="A580">
        <v>17031640500</v>
      </c>
      <c r="B580">
        <v>3503</v>
      </c>
      <c r="C580">
        <v>11</v>
      </c>
      <c r="D580">
        <v>37</v>
      </c>
      <c r="E580">
        <v>1286</v>
      </c>
      <c r="F580">
        <v>2180</v>
      </c>
      <c r="G580">
        <v>318</v>
      </c>
      <c r="H580">
        <v>812</v>
      </c>
      <c r="I580">
        <v>957</v>
      </c>
      <c r="J580">
        <v>281</v>
      </c>
      <c r="K580">
        <v>49</v>
      </c>
      <c r="L580">
        <v>3503</v>
      </c>
      <c r="M580">
        <v>2939</v>
      </c>
      <c r="N580">
        <v>564</v>
      </c>
    </row>
    <row r="581" spans="1:14" x14ac:dyDescent="0.25">
      <c r="A581">
        <v>17031640600</v>
      </c>
      <c r="B581">
        <v>4094</v>
      </c>
      <c r="C581">
        <v>0</v>
      </c>
      <c r="D581">
        <v>128</v>
      </c>
      <c r="E581">
        <v>1731</v>
      </c>
      <c r="F581">
        <v>2235</v>
      </c>
      <c r="G581">
        <v>514</v>
      </c>
      <c r="H581">
        <v>918</v>
      </c>
      <c r="I581">
        <v>742</v>
      </c>
      <c r="J581">
        <v>418</v>
      </c>
      <c r="K581">
        <v>61</v>
      </c>
      <c r="L581">
        <v>4094</v>
      </c>
      <c r="M581">
        <v>2440</v>
      </c>
      <c r="N581">
        <v>1654</v>
      </c>
    </row>
    <row r="582" spans="1:14" x14ac:dyDescent="0.25">
      <c r="A582">
        <v>17031640700</v>
      </c>
      <c r="B582">
        <v>3108</v>
      </c>
      <c r="C582">
        <v>2</v>
      </c>
      <c r="D582">
        <v>6</v>
      </c>
      <c r="E582">
        <v>1688</v>
      </c>
      <c r="F582">
        <v>1414</v>
      </c>
      <c r="G582">
        <v>540</v>
      </c>
      <c r="H582">
        <v>727</v>
      </c>
      <c r="I582">
        <v>566</v>
      </c>
      <c r="J582">
        <v>259</v>
      </c>
      <c r="K582">
        <v>29</v>
      </c>
      <c r="L582">
        <v>3108</v>
      </c>
      <c r="M582">
        <v>2533</v>
      </c>
      <c r="N582">
        <v>575</v>
      </c>
    </row>
    <row r="583" spans="1:14" x14ac:dyDescent="0.25">
      <c r="A583">
        <v>17031640800</v>
      </c>
      <c r="B583">
        <v>1663</v>
      </c>
      <c r="C583">
        <v>62</v>
      </c>
      <c r="D583">
        <v>0</v>
      </c>
      <c r="E583">
        <v>1130</v>
      </c>
      <c r="F583">
        <v>471</v>
      </c>
      <c r="G583">
        <v>122</v>
      </c>
      <c r="H583">
        <v>412</v>
      </c>
      <c r="I583">
        <v>265</v>
      </c>
      <c r="J583">
        <v>61</v>
      </c>
      <c r="K583">
        <v>59</v>
      </c>
      <c r="L583">
        <v>1663</v>
      </c>
      <c r="M583">
        <v>1424</v>
      </c>
      <c r="N583">
        <v>239</v>
      </c>
    </row>
    <row r="584" spans="1:14" x14ac:dyDescent="0.25">
      <c r="A584">
        <v>17031650100</v>
      </c>
      <c r="B584">
        <v>5006</v>
      </c>
      <c r="C584">
        <v>175</v>
      </c>
      <c r="D584">
        <v>13</v>
      </c>
      <c r="E584">
        <v>3858</v>
      </c>
      <c r="F584">
        <v>780</v>
      </c>
      <c r="G584">
        <v>1091</v>
      </c>
      <c r="H584">
        <v>1233</v>
      </c>
      <c r="I584">
        <v>521</v>
      </c>
      <c r="J584">
        <v>173</v>
      </c>
      <c r="K584">
        <v>31</v>
      </c>
      <c r="L584">
        <v>5006</v>
      </c>
      <c r="M584">
        <v>3417</v>
      </c>
      <c r="N584">
        <v>1589</v>
      </c>
    </row>
    <row r="585" spans="1:14" x14ac:dyDescent="0.25">
      <c r="A585">
        <v>17031650200</v>
      </c>
      <c r="B585">
        <v>6882</v>
      </c>
      <c r="C585">
        <v>40</v>
      </c>
      <c r="D585">
        <v>0</v>
      </c>
      <c r="E585">
        <v>4325</v>
      </c>
      <c r="F585">
        <v>2349</v>
      </c>
      <c r="G585">
        <v>949</v>
      </c>
      <c r="H585">
        <v>1701</v>
      </c>
      <c r="I585">
        <v>1099</v>
      </c>
      <c r="J585">
        <v>227</v>
      </c>
      <c r="K585">
        <v>86</v>
      </c>
      <c r="L585">
        <v>6882</v>
      </c>
      <c r="M585">
        <v>4814</v>
      </c>
      <c r="N585">
        <v>2068</v>
      </c>
    </row>
    <row r="586" spans="1:14" x14ac:dyDescent="0.25">
      <c r="A586">
        <v>17031650301</v>
      </c>
      <c r="B586">
        <v>5379</v>
      </c>
      <c r="C586">
        <v>133</v>
      </c>
      <c r="D586">
        <v>0</v>
      </c>
      <c r="E586">
        <v>4382</v>
      </c>
      <c r="F586">
        <v>901</v>
      </c>
      <c r="G586">
        <v>1065</v>
      </c>
      <c r="H586">
        <v>855</v>
      </c>
      <c r="I586">
        <v>917</v>
      </c>
      <c r="J586">
        <v>131</v>
      </c>
      <c r="K586">
        <v>81</v>
      </c>
      <c r="L586">
        <v>5349</v>
      </c>
      <c r="M586">
        <v>4359</v>
      </c>
      <c r="N586">
        <v>990</v>
      </c>
    </row>
    <row r="587" spans="1:14" x14ac:dyDescent="0.25">
      <c r="A587">
        <v>17031650302</v>
      </c>
      <c r="B587">
        <v>4036</v>
      </c>
      <c r="C587">
        <v>44</v>
      </c>
      <c r="D587">
        <v>0</v>
      </c>
      <c r="E587">
        <v>3227</v>
      </c>
      <c r="F587">
        <v>733</v>
      </c>
      <c r="G587">
        <v>916</v>
      </c>
      <c r="H587">
        <v>933</v>
      </c>
      <c r="I587">
        <v>483</v>
      </c>
      <c r="J587">
        <v>24</v>
      </c>
      <c r="K587">
        <v>57</v>
      </c>
      <c r="L587">
        <v>4036</v>
      </c>
      <c r="M587">
        <v>3959</v>
      </c>
      <c r="N587">
        <v>77</v>
      </c>
    </row>
    <row r="588" spans="1:14" x14ac:dyDescent="0.25">
      <c r="A588">
        <v>17031650400</v>
      </c>
      <c r="B588">
        <v>6208</v>
      </c>
      <c r="C588">
        <v>158</v>
      </c>
      <c r="D588">
        <v>0</v>
      </c>
      <c r="E588">
        <v>5360</v>
      </c>
      <c r="F588">
        <v>681</v>
      </c>
      <c r="G588">
        <v>1460</v>
      </c>
      <c r="H588">
        <v>1118</v>
      </c>
      <c r="I588">
        <v>606</v>
      </c>
      <c r="J588">
        <v>73</v>
      </c>
      <c r="K588">
        <v>38</v>
      </c>
      <c r="L588">
        <v>6208</v>
      </c>
      <c r="M588">
        <v>4748</v>
      </c>
      <c r="N588">
        <v>1460</v>
      </c>
    </row>
    <row r="589" spans="1:14" x14ac:dyDescent="0.25">
      <c r="A589">
        <v>17031650500</v>
      </c>
      <c r="B589">
        <v>4617</v>
      </c>
      <c r="C589">
        <v>560</v>
      </c>
      <c r="D589">
        <v>60</v>
      </c>
      <c r="E589">
        <v>3220</v>
      </c>
      <c r="F589">
        <v>776</v>
      </c>
      <c r="G589">
        <v>786</v>
      </c>
      <c r="H589">
        <v>866</v>
      </c>
      <c r="I589">
        <v>639</v>
      </c>
      <c r="J589">
        <v>408</v>
      </c>
      <c r="K589">
        <v>82</v>
      </c>
      <c r="L589">
        <v>4617</v>
      </c>
      <c r="M589">
        <v>4222</v>
      </c>
      <c r="N589">
        <v>395</v>
      </c>
    </row>
    <row r="590" spans="1:14" x14ac:dyDescent="0.25">
      <c r="A590">
        <v>17031660301</v>
      </c>
      <c r="B590">
        <v>1556</v>
      </c>
      <c r="C590">
        <v>1148</v>
      </c>
      <c r="D590">
        <v>0</v>
      </c>
      <c r="E590">
        <v>330</v>
      </c>
      <c r="F590">
        <v>78</v>
      </c>
      <c r="G590">
        <v>191</v>
      </c>
      <c r="H590">
        <v>392</v>
      </c>
      <c r="I590">
        <v>210</v>
      </c>
      <c r="J590">
        <v>0</v>
      </c>
      <c r="K590">
        <v>119</v>
      </c>
      <c r="L590">
        <v>1556</v>
      </c>
      <c r="M590">
        <v>320</v>
      </c>
      <c r="N590">
        <v>1236</v>
      </c>
    </row>
    <row r="591" spans="1:14" x14ac:dyDescent="0.25">
      <c r="A591">
        <v>17031660302</v>
      </c>
      <c r="B591">
        <v>5363</v>
      </c>
      <c r="C591">
        <v>1118</v>
      </c>
      <c r="D591">
        <v>58</v>
      </c>
      <c r="E591">
        <v>4001</v>
      </c>
      <c r="F591">
        <v>83</v>
      </c>
      <c r="G591">
        <v>1105</v>
      </c>
      <c r="H591">
        <v>986</v>
      </c>
      <c r="I591">
        <v>547</v>
      </c>
      <c r="J591">
        <v>250</v>
      </c>
      <c r="K591">
        <v>40</v>
      </c>
      <c r="L591">
        <v>5363</v>
      </c>
      <c r="M591">
        <v>3221</v>
      </c>
      <c r="N591">
        <v>2142</v>
      </c>
    </row>
    <row r="592" spans="1:14" x14ac:dyDescent="0.25">
      <c r="A592">
        <v>17031660400</v>
      </c>
      <c r="B592">
        <v>5457</v>
      </c>
      <c r="C592">
        <v>191</v>
      </c>
      <c r="D592">
        <v>0</v>
      </c>
      <c r="E592">
        <v>4776</v>
      </c>
      <c r="F592">
        <v>387</v>
      </c>
      <c r="G592">
        <v>1493</v>
      </c>
      <c r="H592">
        <v>879</v>
      </c>
      <c r="I592">
        <v>439</v>
      </c>
      <c r="J592">
        <v>114</v>
      </c>
      <c r="K592">
        <v>21</v>
      </c>
      <c r="L592">
        <v>5457</v>
      </c>
      <c r="M592">
        <v>3647</v>
      </c>
      <c r="N592">
        <v>1810</v>
      </c>
    </row>
    <row r="593" spans="1:14" x14ac:dyDescent="0.25">
      <c r="A593">
        <v>17031660500</v>
      </c>
      <c r="B593">
        <v>4795</v>
      </c>
      <c r="C593">
        <v>967</v>
      </c>
      <c r="D593">
        <v>0</v>
      </c>
      <c r="E593">
        <v>3213</v>
      </c>
      <c r="F593">
        <v>573</v>
      </c>
      <c r="G593">
        <v>1074</v>
      </c>
      <c r="H593">
        <v>818</v>
      </c>
      <c r="I593">
        <v>482</v>
      </c>
      <c r="J593">
        <v>87</v>
      </c>
      <c r="K593">
        <v>31</v>
      </c>
      <c r="L593">
        <v>4795</v>
      </c>
      <c r="M593">
        <v>3130</v>
      </c>
      <c r="N593">
        <v>1665</v>
      </c>
    </row>
    <row r="594" spans="1:14" x14ac:dyDescent="0.25">
      <c r="A594">
        <v>17031660600</v>
      </c>
      <c r="B594">
        <v>5947</v>
      </c>
      <c r="C594">
        <v>3449</v>
      </c>
      <c r="D594">
        <v>121</v>
      </c>
      <c r="E594">
        <v>2303</v>
      </c>
      <c r="F594">
        <v>74</v>
      </c>
      <c r="G594">
        <v>988</v>
      </c>
      <c r="H594">
        <v>912</v>
      </c>
      <c r="I594">
        <v>822</v>
      </c>
      <c r="J594">
        <v>211</v>
      </c>
      <c r="K594">
        <v>41</v>
      </c>
      <c r="L594">
        <v>5947</v>
      </c>
      <c r="M594">
        <v>2932</v>
      </c>
      <c r="N594">
        <v>3015</v>
      </c>
    </row>
    <row r="595" spans="1:14" x14ac:dyDescent="0.25">
      <c r="A595">
        <v>17031660700</v>
      </c>
      <c r="B595">
        <v>2123</v>
      </c>
      <c r="C595">
        <v>2045</v>
      </c>
      <c r="D595">
        <v>9</v>
      </c>
      <c r="E595">
        <v>42</v>
      </c>
      <c r="F595">
        <v>60</v>
      </c>
      <c r="G595">
        <v>290</v>
      </c>
      <c r="H595">
        <v>559</v>
      </c>
      <c r="I595">
        <v>429</v>
      </c>
      <c r="J595">
        <v>34</v>
      </c>
      <c r="K595">
        <v>119</v>
      </c>
      <c r="L595">
        <v>2039</v>
      </c>
      <c r="M595">
        <v>1161</v>
      </c>
      <c r="N595">
        <v>878</v>
      </c>
    </row>
    <row r="596" spans="1:14" x14ac:dyDescent="0.25">
      <c r="A596">
        <v>17031660800</v>
      </c>
      <c r="B596">
        <v>6058</v>
      </c>
      <c r="C596">
        <v>4322</v>
      </c>
      <c r="D596">
        <v>0</v>
      </c>
      <c r="E596">
        <v>1463</v>
      </c>
      <c r="F596">
        <v>182</v>
      </c>
      <c r="G596">
        <v>1307</v>
      </c>
      <c r="H596">
        <v>980</v>
      </c>
      <c r="I596">
        <v>802</v>
      </c>
      <c r="J596">
        <v>203</v>
      </c>
      <c r="K596">
        <v>125</v>
      </c>
      <c r="L596">
        <v>6058</v>
      </c>
      <c r="M596">
        <v>2499</v>
      </c>
      <c r="N596">
        <v>3559</v>
      </c>
    </row>
    <row r="597" spans="1:14" x14ac:dyDescent="0.25">
      <c r="A597">
        <v>17031660900</v>
      </c>
      <c r="B597">
        <v>4735</v>
      </c>
      <c r="C597">
        <v>4095</v>
      </c>
      <c r="D597">
        <v>0</v>
      </c>
      <c r="E597">
        <v>340</v>
      </c>
      <c r="F597">
        <v>329</v>
      </c>
      <c r="G597">
        <v>772</v>
      </c>
      <c r="H597">
        <v>717</v>
      </c>
      <c r="I597">
        <v>981</v>
      </c>
      <c r="J597">
        <v>170</v>
      </c>
      <c r="K597">
        <v>133</v>
      </c>
      <c r="L597">
        <v>4735</v>
      </c>
      <c r="M597">
        <v>1780</v>
      </c>
      <c r="N597">
        <v>2955</v>
      </c>
    </row>
    <row r="598" spans="1:14" x14ac:dyDescent="0.25">
      <c r="A598">
        <v>17031661000</v>
      </c>
      <c r="B598">
        <v>5606</v>
      </c>
      <c r="C598">
        <v>5404</v>
      </c>
      <c r="D598">
        <v>0</v>
      </c>
      <c r="E598">
        <v>98</v>
      </c>
      <c r="F598">
        <v>116</v>
      </c>
      <c r="G598">
        <v>479</v>
      </c>
      <c r="H598">
        <v>1106</v>
      </c>
      <c r="I598">
        <v>1455</v>
      </c>
      <c r="J598">
        <v>460</v>
      </c>
      <c r="K598">
        <v>63</v>
      </c>
      <c r="L598">
        <v>5606</v>
      </c>
      <c r="M598">
        <v>3527</v>
      </c>
      <c r="N598">
        <v>2079</v>
      </c>
    </row>
    <row r="599" spans="1:14" x14ac:dyDescent="0.25">
      <c r="A599">
        <v>17031661100</v>
      </c>
      <c r="B599">
        <v>5818</v>
      </c>
      <c r="C599">
        <v>2999</v>
      </c>
      <c r="D599">
        <v>6</v>
      </c>
      <c r="E599">
        <v>2322</v>
      </c>
      <c r="F599">
        <v>483</v>
      </c>
      <c r="G599">
        <v>708</v>
      </c>
      <c r="H599">
        <v>1052</v>
      </c>
      <c r="I599">
        <v>1148</v>
      </c>
      <c r="J599">
        <v>404</v>
      </c>
      <c r="K599">
        <v>80</v>
      </c>
      <c r="L599">
        <v>5818</v>
      </c>
      <c r="M599">
        <v>4277</v>
      </c>
      <c r="N599">
        <v>1541</v>
      </c>
    </row>
    <row r="600" spans="1:14" x14ac:dyDescent="0.25">
      <c r="A600">
        <v>17031670100</v>
      </c>
      <c r="B600">
        <v>1372</v>
      </c>
      <c r="C600">
        <v>1318</v>
      </c>
      <c r="D600">
        <v>0</v>
      </c>
      <c r="E600">
        <v>48</v>
      </c>
      <c r="F600">
        <v>6</v>
      </c>
      <c r="G600">
        <v>237</v>
      </c>
      <c r="H600">
        <v>296</v>
      </c>
      <c r="I600">
        <v>270</v>
      </c>
      <c r="J600">
        <v>117</v>
      </c>
      <c r="K600">
        <v>14</v>
      </c>
      <c r="L600">
        <v>1372</v>
      </c>
      <c r="M600">
        <v>556</v>
      </c>
      <c r="N600">
        <v>816</v>
      </c>
    </row>
    <row r="601" spans="1:14" x14ac:dyDescent="0.25">
      <c r="A601">
        <v>17031670200</v>
      </c>
      <c r="B601">
        <v>1511</v>
      </c>
      <c r="C601">
        <v>1511</v>
      </c>
      <c r="D601">
        <v>0</v>
      </c>
      <c r="E601">
        <v>0</v>
      </c>
      <c r="F601">
        <v>0</v>
      </c>
      <c r="G601">
        <v>391</v>
      </c>
      <c r="H601">
        <v>300</v>
      </c>
      <c r="I601">
        <v>337</v>
      </c>
      <c r="J601">
        <v>0</v>
      </c>
      <c r="K601">
        <v>119</v>
      </c>
      <c r="L601">
        <v>1511</v>
      </c>
      <c r="M601">
        <v>624</v>
      </c>
      <c r="N601">
        <v>887</v>
      </c>
    </row>
    <row r="602" spans="1:14" x14ac:dyDescent="0.25">
      <c r="A602">
        <v>17031670300</v>
      </c>
      <c r="B602">
        <v>1545</v>
      </c>
      <c r="C602">
        <v>1436</v>
      </c>
      <c r="D602">
        <v>28</v>
      </c>
      <c r="E602">
        <v>25</v>
      </c>
      <c r="F602">
        <v>28</v>
      </c>
      <c r="G602">
        <v>463</v>
      </c>
      <c r="H602">
        <v>305</v>
      </c>
      <c r="I602">
        <v>135</v>
      </c>
      <c r="J602">
        <v>41</v>
      </c>
      <c r="K602">
        <v>119</v>
      </c>
      <c r="L602">
        <v>1042</v>
      </c>
      <c r="M602">
        <v>445</v>
      </c>
      <c r="N602">
        <v>597</v>
      </c>
    </row>
    <row r="603" spans="1:14" x14ac:dyDescent="0.25">
      <c r="A603">
        <v>17031670400</v>
      </c>
      <c r="B603">
        <v>3570</v>
      </c>
      <c r="C603">
        <v>3380</v>
      </c>
      <c r="D603">
        <v>0</v>
      </c>
      <c r="E603">
        <v>156</v>
      </c>
      <c r="F603">
        <v>6</v>
      </c>
      <c r="G603">
        <v>865</v>
      </c>
      <c r="H603">
        <v>920</v>
      </c>
      <c r="I603">
        <v>492</v>
      </c>
      <c r="J603">
        <v>83</v>
      </c>
      <c r="K603">
        <v>24</v>
      </c>
      <c r="L603">
        <v>2646</v>
      </c>
      <c r="M603">
        <v>1102</v>
      </c>
      <c r="N603">
        <v>1544</v>
      </c>
    </row>
    <row r="604" spans="1:14" x14ac:dyDescent="0.25">
      <c r="A604">
        <v>17031670500</v>
      </c>
      <c r="B604">
        <v>1098</v>
      </c>
      <c r="C604">
        <v>1098</v>
      </c>
      <c r="D604">
        <v>0</v>
      </c>
      <c r="E604">
        <v>0</v>
      </c>
      <c r="F604">
        <v>0</v>
      </c>
      <c r="G604">
        <v>227</v>
      </c>
      <c r="H604">
        <v>226</v>
      </c>
      <c r="I604">
        <v>161</v>
      </c>
      <c r="J604">
        <v>0</v>
      </c>
      <c r="K604">
        <v>119</v>
      </c>
      <c r="L604">
        <v>1098</v>
      </c>
      <c r="M604">
        <v>549</v>
      </c>
      <c r="N604">
        <v>549</v>
      </c>
    </row>
    <row r="605" spans="1:14" x14ac:dyDescent="0.25">
      <c r="A605">
        <v>17031670600</v>
      </c>
      <c r="B605">
        <v>1566</v>
      </c>
      <c r="C605">
        <v>1525</v>
      </c>
      <c r="D605">
        <v>0</v>
      </c>
      <c r="E605">
        <v>0</v>
      </c>
      <c r="F605">
        <v>0</v>
      </c>
      <c r="G605">
        <v>296</v>
      </c>
      <c r="H605">
        <v>414</v>
      </c>
      <c r="I605">
        <v>216</v>
      </c>
      <c r="J605">
        <v>29</v>
      </c>
      <c r="K605">
        <v>119</v>
      </c>
      <c r="L605">
        <v>1566</v>
      </c>
      <c r="M605">
        <v>867</v>
      </c>
      <c r="N605">
        <v>699</v>
      </c>
    </row>
    <row r="606" spans="1:14" x14ac:dyDescent="0.25">
      <c r="A606">
        <v>17031670700</v>
      </c>
      <c r="B606">
        <v>1697</v>
      </c>
      <c r="C606">
        <v>1670</v>
      </c>
      <c r="D606">
        <v>0</v>
      </c>
      <c r="E606">
        <v>0</v>
      </c>
      <c r="F606">
        <v>16</v>
      </c>
      <c r="G606">
        <v>274</v>
      </c>
      <c r="H606">
        <v>278</v>
      </c>
      <c r="I606">
        <v>310</v>
      </c>
      <c r="J606">
        <v>17</v>
      </c>
      <c r="K606">
        <v>17</v>
      </c>
      <c r="L606">
        <v>1697</v>
      </c>
      <c r="M606">
        <v>569</v>
      </c>
      <c r="N606">
        <v>1128</v>
      </c>
    </row>
    <row r="607" spans="1:14" x14ac:dyDescent="0.25">
      <c r="A607">
        <v>17031670800</v>
      </c>
      <c r="B607">
        <v>1800</v>
      </c>
      <c r="C607">
        <v>1675</v>
      </c>
      <c r="D607">
        <v>0</v>
      </c>
      <c r="E607">
        <v>125</v>
      </c>
      <c r="F607">
        <v>0</v>
      </c>
      <c r="G607">
        <v>194</v>
      </c>
      <c r="H607">
        <v>394</v>
      </c>
      <c r="I607">
        <v>386</v>
      </c>
      <c r="J607">
        <v>86</v>
      </c>
      <c r="K607">
        <v>119</v>
      </c>
      <c r="L607">
        <v>1800</v>
      </c>
      <c r="M607">
        <v>676</v>
      </c>
      <c r="N607">
        <v>1124</v>
      </c>
    </row>
    <row r="608" spans="1:14" x14ac:dyDescent="0.25">
      <c r="A608">
        <v>17031670900</v>
      </c>
      <c r="B608">
        <v>1509</v>
      </c>
      <c r="C608">
        <v>1477</v>
      </c>
      <c r="D608">
        <v>0</v>
      </c>
      <c r="E608">
        <v>0</v>
      </c>
      <c r="F608">
        <v>0</v>
      </c>
      <c r="G608">
        <v>110</v>
      </c>
      <c r="H608">
        <v>298</v>
      </c>
      <c r="I608">
        <v>313</v>
      </c>
      <c r="J608">
        <v>26</v>
      </c>
      <c r="K608">
        <v>50</v>
      </c>
      <c r="L608">
        <v>1509</v>
      </c>
      <c r="M608">
        <v>930</v>
      </c>
      <c r="N608">
        <v>579</v>
      </c>
    </row>
    <row r="609" spans="1:14" x14ac:dyDescent="0.25">
      <c r="A609">
        <v>17031671100</v>
      </c>
      <c r="B609">
        <v>1286</v>
      </c>
      <c r="C609">
        <v>1256</v>
      </c>
      <c r="D609">
        <v>0</v>
      </c>
      <c r="E609">
        <v>0</v>
      </c>
      <c r="F609">
        <v>0</v>
      </c>
      <c r="G609">
        <v>113</v>
      </c>
      <c r="H609">
        <v>257</v>
      </c>
      <c r="I609">
        <v>250</v>
      </c>
      <c r="J609">
        <v>20</v>
      </c>
      <c r="K609">
        <v>38</v>
      </c>
      <c r="L609">
        <v>1286</v>
      </c>
      <c r="M609">
        <v>599</v>
      </c>
      <c r="N609">
        <v>687</v>
      </c>
    </row>
    <row r="610" spans="1:14" x14ac:dyDescent="0.25">
      <c r="A610">
        <v>17031671200</v>
      </c>
      <c r="B610">
        <v>1354</v>
      </c>
      <c r="C610">
        <v>1346</v>
      </c>
      <c r="D610">
        <v>0</v>
      </c>
      <c r="E610">
        <v>0</v>
      </c>
      <c r="F610">
        <v>8</v>
      </c>
      <c r="G610">
        <v>205</v>
      </c>
      <c r="H610">
        <v>122</v>
      </c>
      <c r="I610">
        <v>269</v>
      </c>
      <c r="J610">
        <v>115</v>
      </c>
      <c r="K610">
        <v>119</v>
      </c>
      <c r="L610">
        <v>1354</v>
      </c>
      <c r="M610">
        <v>275</v>
      </c>
      <c r="N610">
        <v>1079</v>
      </c>
    </row>
    <row r="611" spans="1:14" x14ac:dyDescent="0.25">
      <c r="A611">
        <v>17031671300</v>
      </c>
      <c r="B611">
        <v>3146</v>
      </c>
      <c r="C611">
        <v>3071</v>
      </c>
      <c r="D611">
        <v>0</v>
      </c>
      <c r="E611">
        <v>10</v>
      </c>
      <c r="F611">
        <v>46</v>
      </c>
      <c r="G611">
        <v>458</v>
      </c>
      <c r="H611">
        <v>408</v>
      </c>
      <c r="I611">
        <v>634</v>
      </c>
      <c r="J611">
        <v>73</v>
      </c>
      <c r="K611">
        <v>18</v>
      </c>
      <c r="L611">
        <v>3146</v>
      </c>
      <c r="M611">
        <v>1096</v>
      </c>
      <c r="N611">
        <v>2050</v>
      </c>
    </row>
    <row r="612" spans="1:14" x14ac:dyDescent="0.25">
      <c r="A612">
        <v>17031671400</v>
      </c>
      <c r="B612">
        <v>1614</v>
      </c>
      <c r="C612">
        <v>1504</v>
      </c>
      <c r="D612">
        <v>0</v>
      </c>
      <c r="E612">
        <v>79</v>
      </c>
      <c r="F612">
        <v>12</v>
      </c>
      <c r="G612">
        <v>252</v>
      </c>
      <c r="H612">
        <v>398</v>
      </c>
      <c r="I612">
        <v>324</v>
      </c>
      <c r="J612">
        <v>42</v>
      </c>
      <c r="K612">
        <v>44</v>
      </c>
      <c r="L612">
        <v>1614</v>
      </c>
      <c r="M612">
        <v>981</v>
      </c>
      <c r="N612">
        <v>633</v>
      </c>
    </row>
    <row r="613" spans="1:14" x14ac:dyDescent="0.25">
      <c r="A613">
        <v>17031671500</v>
      </c>
      <c r="B613">
        <v>3665</v>
      </c>
      <c r="C613">
        <v>3437</v>
      </c>
      <c r="D613">
        <v>0</v>
      </c>
      <c r="E613">
        <v>107</v>
      </c>
      <c r="F613">
        <v>77</v>
      </c>
      <c r="G613">
        <v>860</v>
      </c>
      <c r="H613">
        <v>766</v>
      </c>
      <c r="I613">
        <v>426</v>
      </c>
      <c r="J613">
        <v>18</v>
      </c>
      <c r="K613">
        <v>43</v>
      </c>
      <c r="L613">
        <v>3665</v>
      </c>
      <c r="M613">
        <v>1686</v>
      </c>
      <c r="N613">
        <v>1979</v>
      </c>
    </row>
    <row r="614" spans="1:14" x14ac:dyDescent="0.25">
      <c r="A614">
        <v>17031671600</v>
      </c>
      <c r="B614">
        <v>2636</v>
      </c>
      <c r="C614">
        <v>2519</v>
      </c>
      <c r="D614">
        <v>0</v>
      </c>
      <c r="E614">
        <v>0</v>
      </c>
      <c r="F614">
        <v>0</v>
      </c>
      <c r="G614">
        <v>371</v>
      </c>
      <c r="H614">
        <v>586</v>
      </c>
      <c r="I614">
        <v>439</v>
      </c>
      <c r="J614">
        <v>35</v>
      </c>
      <c r="K614">
        <v>45</v>
      </c>
      <c r="L614">
        <v>2636</v>
      </c>
      <c r="M614">
        <v>743</v>
      </c>
      <c r="N614">
        <v>1893</v>
      </c>
    </row>
    <row r="615" spans="1:14" x14ac:dyDescent="0.25">
      <c r="A615">
        <v>17031671800</v>
      </c>
      <c r="B615">
        <v>1137</v>
      </c>
      <c r="C615">
        <v>1051</v>
      </c>
      <c r="D615">
        <v>0</v>
      </c>
      <c r="E615">
        <v>75</v>
      </c>
      <c r="F615">
        <v>11</v>
      </c>
      <c r="G615">
        <v>272</v>
      </c>
      <c r="H615">
        <v>219</v>
      </c>
      <c r="I615">
        <v>136</v>
      </c>
      <c r="J615">
        <v>17</v>
      </c>
      <c r="K615">
        <v>49</v>
      </c>
      <c r="L615">
        <v>1137</v>
      </c>
      <c r="M615">
        <v>418</v>
      </c>
      <c r="N615">
        <v>719</v>
      </c>
    </row>
    <row r="616" spans="1:14" x14ac:dyDescent="0.25">
      <c r="A616">
        <v>17031671900</v>
      </c>
      <c r="B616">
        <v>1288</v>
      </c>
      <c r="C616">
        <v>1288</v>
      </c>
      <c r="D616">
        <v>0</v>
      </c>
      <c r="E616">
        <v>0</v>
      </c>
      <c r="F616">
        <v>0</v>
      </c>
      <c r="G616">
        <v>221</v>
      </c>
      <c r="H616">
        <v>246</v>
      </c>
      <c r="I616">
        <v>348</v>
      </c>
      <c r="J616">
        <v>57</v>
      </c>
      <c r="K616">
        <v>18</v>
      </c>
      <c r="L616">
        <v>1288</v>
      </c>
      <c r="M616">
        <v>1088</v>
      </c>
      <c r="N616">
        <v>200</v>
      </c>
    </row>
    <row r="617" spans="1:14" x14ac:dyDescent="0.25">
      <c r="A617">
        <v>17031672000</v>
      </c>
      <c r="B617">
        <v>4104</v>
      </c>
      <c r="C617">
        <v>3948</v>
      </c>
      <c r="D617">
        <v>0</v>
      </c>
      <c r="E617">
        <v>45</v>
      </c>
      <c r="F617">
        <v>73</v>
      </c>
      <c r="G617">
        <v>559</v>
      </c>
      <c r="H617">
        <v>899</v>
      </c>
      <c r="I617">
        <v>752</v>
      </c>
      <c r="J617">
        <v>206</v>
      </c>
      <c r="K617">
        <v>15</v>
      </c>
      <c r="L617">
        <v>4104</v>
      </c>
      <c r="M617">
        <v>2732</v>
      </c>
      <c r="N617">
        <v>1372</v>
      </c>
    </row>
    <row r="618" spans="1:14" x14ac:dyDescent="0.25">
      <c r="A618">
        <v>17031680500</v>
      </c>
      <c r="B618">
        <v>1595</v>
      </c>
      <c r="C618">
        <v>1536</v>
      </c>
      <c r="D618">
        <v>0</v>
      </c>
      <c r="E618">
        <v>59</v>
      </c>
      <c r="F618">
        <v>0</v>
      </c>
      <c r="G618">
        <v>202</v>
      </c>
      <c r="H618">
        <v>365</v>
      </c>
      <c r="I618">
        <v>346</v>
      </c>
      <c r="J618">
        <v>48</v>
      </c>
      <c r="K618">
        <v>119</v>
      </c>
      <c r="L618">
        <v>1595</v>
      </c>
      <c r="M618">
        <v>710</v>
      </c>
      <c r="N618">
        <v>885</v>
      </c>
    </row>
    <row r="619" spans="1:14" x14ac:dyDescent="0.25">
      <c r="A619">
        <v>17031680600</v>
      </c>
      <c r="B619">
        <v>1498</v>
      </c>
      <c r="C619">
        <v>1498</v>
      </c>
      <c r="D619">
        <v>0</v>
      </c>
      <c r="E619">
        <v>0</v>
      </c>
      <c r="F619">
        <v>0</v>
      </c>
      <c r="G619">
        <v>149</v>
      </c>
      <c r="H619">
        <v>450</v>
      </c>
      <c r="I619">
        <v>216</v>
      </c>
      <c r="J619">
        <v>79</v>
      </c>
      <c r="K619">
        <v>33</v>
      </c>
      <c r="L619">
        <v>1498</v>
      </c>
      <c r="M619">
        <v>446</v>
      </c>
      <c r="N619">
        <v>1052</v>
      </c>
    </row>
    <row r="620" spans="1:14" x14ac:dyDescent="0.25">
      <c r="A620">
        <v>17031680900</v>
      </c>
      <c r="B620">
        <v>3937</v>
      </c>
      <c r="C620">
        <v>3873</v>
      </c>
      <c r="D620">
        <v>0</v>
      </c>
      <c r="E620">
        <v>47</v>
      </c>
      <c r="F620">
        <v>40</v>
      </c>
      <c r="G620">
        <v>803</v>
      </c>
      <c r="H620">
        <v>633</v>
      </c>
      <c r="I620">
        <v>687</v>
      </c>
      <c r="J620">
        <v>160</v>
      </c>
      <c r="K620">
        <v>74</v>
      </c>
      <c r="L620">
        <v>3790</v>
      </c>
      <c r="M620">
        <v>823</v>
      </c>
      <c r="N620">
        <v>2967</v>
      </c>
    </row>
    <row r="621" spans="1:14" x14ac:dyDescent="0.25">
      <c r="A621">
        <v>17031681000</v>
      </c>
      <c r="B621">
        <v>3424</v>
      </c>
      <c r="C621">
        <v>3252</v>
      </c>
      <c r="D621">
        <v>0</v>
      </c>
      <c r="E621">
        <v>9</v>
      </c>
      <c r="F621">
        <v>89</v>
      </c>
      <c r="G621">
        <v>814</v>
      </c>
      <c r="H621">
        <v>469</v>
      </c>
      <c r="I621">
        <v>509</v>
      </c>
      <c r="J621">
        <v>145</v>
      </c>
      <c r="K621">
        <v>30</v>
      </c>
      <c r="L621">
        <v>3424</v>
      </c>
      <c r="M621">
        <v>1122</v>
      </c>
      <c r="N621">
        <v>2302</v>
      </c>
    </row>
    <row r="622" spans="1:14" x14ac:dyDescent="0.25">
      <c r="A622">
        <v>17031681100</v>
      </c>
      <c r="B622">
        <v>3911</v>
      </c>
      <c r="C622">
        <v>3891</v>
      </c>
      <c r="D622">
        <v>0</v>
      </c>
      <c r="E622">
        <v>19</v>
      </c>
      <c r="F622">
        <v>10</v>
      </c>
      <c r="G622">
        <v>736</v>
      </c>
      <c r="H622">
        <v>761</v>
      </c>
      <c r="I622">
        <v>768</v>
      </c>
      <c r="J622">
        <v>115</v>
      </c>
      <c r="K622">
        <v>29</v>
      </c>
      <c r="L622">
        <v>3764</v>
      </c>
      <c r="M622">
        <v>1411</v>
      </c>
      <c r="N622">
        <v>2353</v>
      </c>
    </row>
    <row r="623" spans="1:14" x14ac:dyDescent="0.25">
      <c r="A623">
        <v>17031681200</v>
      </c>
      <c r="B623">
        <v>3182</v>
      </c>
      <c r="C623">
        <v>3133</v>
      </c>
      <c r="D623">
        <v>0</v>
      </c>
      <c r="E623">
        <v>0</v>
      </c>
      <c r="F623">
        <v>9</v>
      </c>
      <c r="G623">
        <v>383</v>
      </c>
      <c r="H623">
        <v>508</v>
      </c>
      <c r="I623">
        <v>676</v>
      </c>
      <c r="J623">
        <v>61</v>
      </c>
      <c r="K623">
        <v>66</v>
      </c>
      <c r="L623">
        <v>3182</v>
      </c>
      <c r="M623">
        <v>1067</v>
      </c>
      <c r="N623">
        <v>2115</v>
      </c>
    </row>
    <row r="624" spans="1:14" x14ac:dyDescent="0.25">
      <c r="A624">
        <v>17031681300</v>
      </c>
      <c r="B624">
        <v>3163</v>
      </c>
      <c r="C624">
        <v>3163</v>
      </c>
      <c r="D624">
        <v>0</v>
      </c>
      <c r="E624">
        <v>0</v>
      </c>
      <c r="F624">
        <v>0</v>
      </c>
      <c r="G624">
        <v>520</v>
      </c>
      <c r="H624">
        <v>680</v>
      </c>
      <c r="I624">
        <v>472</v>
      </c>
      <c r="J624">
        <v>53</v>
      </c>
      <c r="K624">
        <v>47</v>
      </c>
      <c r="L624">
        <v>3163</v>
      </c>
      <c r="M624">
        <v>862</v>
      </c>
      <c r="N624">
        <v>2301</v>
      </c>
    </row>
    <row r="625" spans="1:14" x14ac:dyDescent="0.25">
      <c r="A625">
        <v>17031681400</v>
      </c>
      <c r="B625">
        <v>3178</v>
      </c>
      <c r="C625">
        <v>3156</v>
      </c>
      <c r="D625">
        <v>0</v>
      </c>
      <c r="E625">
        <v>0</v>
      </c>
      <c r="F625">
        <v>11</v>
      </c>
      <c r="G625">
        <v>559</v>
      </c>
      <c r="H625">
        <v>660</v>
      </c>
      <c r="I625">
        <v>600</v>
      </c>
      <c r="J625">
        <v>41</v>
      </c>
      <c r="K625">
        <v>52</v>
      </c>
      <c r="L625">
        <v>3178</v>
      </c>
      <c r="M625">
        <v>1417</v>
      </c>
      <c r="N625">
        <v>1761</v>
      </c>
    </row>
    <row r="626" spans="1:14" x14ac:dyDescent="0.25">
      <c r="A626">
        <v>17031690300</v>
      </c>
      <c r="B626">
        <v>2112</v>
      </c>
      <c r="C626">
        <v>2097</v>
      </c>
      <c r="D626">
        <v>0</v>
      </c>
      <c r="E626">
        <v>9</v>
      </c>
      <c r="F626">
        <v>7</v>
      </c>
      <c r="G626">
        <v>420</v>
      </c>
      <c r="H626">
        <v>517</v>
      </c>
      <c r="I626">
        <v>431</v>
      </c>
      <c r="J626">
        <v>63</v>
      </c>
      <c r="K626">
        <v>44</v>
      </c>
      <c r="L626">
        <v>1806</v>
      </c>
      <c r="M626">
        <v>196</v>
      </c>
      <c r="N626">
        <v>1610</v>
      </c>
    </row>
    <row r="627" spans="1:14" x14ac:dyDescent="0.25">
      <c r="A627">
        <v>17031690400</v>
      </c>
      <c r="B627">
        <v>3640</v>
      </c>
      <c r="C627">
        <v>3620</v>
      </c>
      <c r="D627">
        <v>20</v>
      </c>
      <c r="E627">
        <v>118</v>
      </c>
      <c r="F627">
        <v>0</v>
      </c>
      <c r="G627">
        <v>372</v>
      </c>
      <c r="H627">
        <v>741</v>
      </c>
      <c r="I627">
        <v>791</v>
      </c>
      <c r="J627">
        <v>303</v>
      </c>
      <c r="K627">
        <v>72</v>
      </c>
      <c r="L627">
        <v>3640</v>
      </c>
      <c r="M627">
        <v>1012</v>
      </c>
      <c r="N627">
        <v>2628</v>
      </c>
    </row>
    <row r="628" spans="1:14" x14ac:dyDescent="0.25">
      <c r="A628">
        <v>17031690500</v>
      </c>
      <c r="B628">
        <v>1466</v>
      </c>
      <c r="C628">
        <v>1466</v>
      </c>
      <c r="D628">
        <v>0</v>
      </c>
      <c r="E628">
        <v>0</v>
      </c>
      <c r="F628">
        <v>0</v>
      </c>
      <c r="G628">
        <v>141</v>
      </c>
      <c r="H628">
        <v>161</v>
      </c>
      <c r="I628">
        <v>259</v>
      </c>
      <c r="J628">
        <v>176</v>
      </c>
      <c r="K628">
        <v>69</v>
      </c>
      <c r="L628">
        <v>1466</v>
      </c>
      <c r="M628">
        <v>520</v>
      </c>
      <c r="N628">
        <v>946</v>
      </c>
    </row>
    <row r="629" spans="1:14" x14ac:dyDescent="0.25">
      <c r="A629">
        <v>17031690900</v>
      </c>
      <c r="B629">
        <v>4502</v>
      </c>
      <c r="C629">
        <v>4437</v>
      </c>
      <c r="D629">
        <v>0</v>
      </c>
      <c r="E629">
        <v>43</v>
      </c>
      <c r="F629">
        <v>28</v>
      </c>
      <c r="G629">
        <v>575</v>
      </c>
      <c r="H629">
        <v>433</v>
      </c>
      <c r="I629">
        <v>1549</v>
      </c>
      <c r="J629">
        <v>190</v>
      </c>
      <c r="K629">
        <v>143</v>
      </c>
      <c r="L629">
        <v>4502</v>
      </c>
      <c r="M629">
        <v>1778</v>
      </c>
      <c r="N629">
        <v>2724</v>
      </c>
    </row>
    <row r="630" spans="1:14" x14ac:dyDescent="0.25">
      <c r="A630">
        <v>17031691000</v>
      </c>
      <c r="B630">
        <v>2608</v>
      </c>
      <c r="C630">
        <v>2572</v>
      </c>
      <c r="D630">
        <v>0</v>
      </c>
      <c r="E630">
        <v>0</v>
      </c>
      <c r="F630">
        <v>17</v>
      </c>
      <c r="G630">
        <v>229</v>
      </c>
      <c r="H630">
        <v>411</v>
      </c>
      <c r="I630">
        <v>758</v>
      </c>
      <c r="J630">
        <v>382</v>
      </c>
      <c r="K630">
        <v>59</v>
      </c>
      <c r="L630">
        <v>2608</v>
      </c>
      <c r="M630">
        <v>1511</v>
      </c>
      <c r="N630">
        <v>1097</v>
      </c>
    </row>
    <row r="631" spans="1:14" x14ac:dyDescent="0.25">
      <c r="A631">
        <v>17031691100</v>
      </c>
      <c r="B631">
        <v>3752</v>
      </c>
      <c r="C631">
        <v>3725</v>
      </c>
      <c r="D631">
        <v>0</v>
      </c>
      <c r="E631">
        <v>18</v>
      </c>
      <c r="F631">
        <v>9</v>
      </c>
      <c r="G631">
        <v>273</v>
      </c>
      <c r="H631">
        <v>659</v>
      </c>
      <c r="I631">
        <v>797</v>
      </c>
      <c r="J631">
        <v>89</v>
      </c>
      <c r="K631">
        <v>46</v>
      </c>
      <c r="L631">
        <v>3752</v>
      </c>
      <c r="M631">
        <v>1123</v>
      </c>
      <c r="N631">
        <v>2629</v>
      </c>
    </row>
    <row r="632" spans="1:14" x14ac:dyDescent="0.25">
      <c r="A632">
        <v>17031691200</v>
      </c>
      <c r="B632">
        <v>2237</v>
      </c>
      <c r="C632">
        <v>2237</v>
      </c>
      <c r="D632">
        <v>0</v>
      </c>
      <c r="E632">
        <v>0</v>
      </c>
      <c r="F632">
        <v>0</v>
      </c>
      <c r="G632">
        <v>252</v>
      </c>
      <c r="H632">
        <v>491</v>
      </c>
      <c r="I632">
        <v>467</v>
      </c>
      <c r="J632">
        <v>155</v>
      </c>
      <c r="K632">
        <v>94</v>
      </c>
      <c r="L632">
        <v>2237</v>
      </c>
      <c r="M632">
        <v>540</v>
      </c>
      <c r="N632">
        <v>1697</v>
      </c>
    </row>
    <row r="633" spans="1:14" x14ac:dyDescent="0.25">
      <c r="A633">
        <v>17031691300</v>
      </c>
      <c r="B633">
        <v>2828</v>
      </c>
      <c r="C633">
        <v>2828</v>
      </c>
      <c r="D633">
        <v>0</v>
      </c>
      <c r="E633">
        <v>9</v>
      </c>
      <c r="F633">
        <v>0</v>
      </c>
      <c r="G633">
        <v>222</v>
      </c>
      <c r="H633">
        <v>670</v>
      </c>
      <c r="I633">
        <v>710</v>
      </c>
      <c r="J633">
        <v>288</v>
      </c>
      <c r="K633">
        <v>81</v>
      </c>
      <c r="L633">
        <v>2828</v>
      </c>
      <c r="M633">
        <v>1890</v>
      </c>
      <c r="N633">
        <v>938</v>
      </c>
    </row>
    <row r="634" spans="1:14" x14ac:dyDescent="0.25">
      <c r="A634">
        <v>17031691400</v>
      </c>
      <c r="B634">
        <v>3470</v>
      </c>
      <c r="C634">
        <v>3333</v>
      </c>
      <c r="D634">
        <v>26</v>
      </c>
      <c r="E634">
        <v>28</v>
      </c>
      <c r="F634">
        <v>83</v>
      </c>
      <c r="G634">
        <v>474</v>
      </c>
      <c r="H634">
        <v>672</v>
      </c>
      <c r="I634">
        <v>744</v>
      </c>
      <c r="J634">
        <v>353</v>
      </c>
      <c r="K634">
        <v>73</v>
      </c>
      <c r="L634">
        <v>3470</v>
      </c>
      <c r="M634">
        <v>1990</v>
      </c>
      <c r="N634">
        <v>1480</v>
      </c>
    </row>
    <row r="635" spans="1:14" x14ac:dyDescent="0.25">
      <c r="A635">
        <v>17031691500</v>
      </c>
      <c r="B635">
        <v>2061</v>
      </c>
      <c r="C635">
        <v>1933</v>
      </c>
      <c r="D635">
        <v>0</v>
      </c>
      <c r="E635">
        <v>125</v>
      </c>
      <c r="F635">
        <v>25</v>
      </c>
      <c r="G635">
        <v>182</v>
      </c>
      <c r="H635">
        <v>359</v>
      </c>
      <c r="I635">
        <v>377</v>
      </c>
      <c r="J635">
        <v>199</v>
      </c>
      <c r="K635">
        <v>10</v>
      </c>
      <c r="L635">
        <v>2061</v>
      </c>
      <c r="M635">
        <v>696</v>
      </c>
      <c r="N635">
        <v>1365</v>
      </c>
    </row>
    <row r="636" spans="1:14" x14ac:dyDescent="0.25">
      <c r="A636">
        <v>17031700100</v>
      </c>
      <c r="B636">
        <v>3323</v>
      </c>
      <c r="C636">
        <v>2310</v>
      </c>
      <c r="D636">
        <v>0</v>
      </c>
      <c r="E636">
        <v>721</v>
      </c>
      <c r="F636">
        <v>304</v>
      </c>
      <c r="G636">
        <v>321</v>
      </c>
      <c r="H636">
        <v>646</v>
      </c>
      <c r="I636">
        <v>585</v>
      </c>
      <c r="J636">
        <v>178</v>
      </c>
      <c r="K636">
        <v>48</v>
      </c>
      <c r="L636">
        <v>3323</v>
      </c>
      <c r="M636">
        <v>2591</v>
      </c>
      <c r="N636">
        <v>732</v>
      </c>
    </row>
    <row r="637" spans="1:14" x14ac:dyDescent="0.25">
      <c r="A637">
        <v>17031700200</v>
      </c>
      <c r="B637">
        <v>6484</v>
      </c>
      <c r="C637">
        <v>922</v>
      </c>
      <c r="D637">
        <v>17</v>
      </c>
      <c r="E637">
        <v>4419</v>
      </c>
      <c r="F637">
        <v>1002</v>
      </c>
      <c r="G637">
        <v>1421</v>
      </c>
      <c r="H637">
        <v>1177</v>
      </c>
      <c r="I637">
        <v>767</v>
      </c>
      <c r="J637">
        <v>392</v>
      </c>
      <c r="K637">
        <v>59</v>
      </c>
      <c r="L637">
        <v>6484</v>
      </c>
      <c r="M637">
        <v>5657</v>
      </c>
      <c r="N637">
        <v>827</v>
      </c>
    </row>
    <row r="638" spans="1:14" x14ac:dyDescent="0.25">
      <c r="A638">
        <v>17031700301</v>
      </c>
      <c r="B638">
        <v>5287</v>
      </c>
      <c r="C638">
        <v>759</v>
      </c>
      <c r="D638">
        <v>97</v>
      </c>
      <c r="E638">
        <v>2841</v>
      </c>
      <c r="F638">
        <v>1596</v>
      </c>
      <c r="G638">
        <v>805</v>
      </c>
      <c r="H638">
        <v>900</v>
      </c>
      <c r="I638">
        <v>1190</v>
      </c>
      <c r="J638">
        <v>264</v>
      </c>
      <c r="K638">
        <v>54</v>
      </c>
      <c r="L638">
        <v>5287</v>
      </c>
      <c r="M638">
        <v>4693</v>
      </c>
      <c r="N638">
        <v>594</v>
      </c>
    </row>
    <row r="639" spans="1:14" x14ac:dyDescent="0.25">
      <c r="A639">
        <v>17031700302</v>
      </c>
      <c r="B639">
        <v>5527</v>
      </c>
      <c r="C639">
        <v>1247</v>
      </c>
      <c r="D639">
        <v>237</v>
      </c>
      <c r="E639">
        <v>2158</v>
      </c>
      <c r="F639">
        <v>1894</v>
      </c>
      <c r="G639">
        <v>598</v>
      </c>
      <c r="H639">
        <v>1019</v>
      </c>
      <c r="I639">
        <v>1328</v>
      </c>
      <c r="J639">
        <v>386</v>
      </c>
      <c r="K639">
        <v>121</v>
      </c>
      <c r="L639">
        <v>5527</v>
      </c>
      <c r="M639">
        <v>5147</v>
      </c>
      <c r="N639">
        <v>380</v>
      </c>
    </row>
    <row r="640" spans="1:14" x14ac:dyDescent="0.25">
      <c r="A640">
        <v>17031700401</v>
      </c>
      <c r="B640">
        <v>6305</v>
      </c>
      <c r="C640">
        <v>3389</v>
      </c>
      <c r="D640">
        <v>80</v>
      </c>
      <c r="E640">
        <v>1941</v>
      </c>
      <c r="F640">
        <v>841</v>
      </c>
      <c r="G640">
        <v>614</v>
      </c>
      <c r="H640">
        <v>1170</v>
      </c>
      <c r="I640">
        <v>1192</v>
      </c>
      <c r="J640">
        <v>565</v>
      </c>
      <c r="K640">
        <v>103</v>
      </c>
      <c r="L640">
        <v>6305</v>
      </c>
      <c r="M640">
        <v>5965</v>
      </c>
      <c r="N640">
        <v>340</v>
      </c>
    </row>
    <row r="641" spans="1:14" x14ac:dyDescent="0.25">
      <c r="A641">
        <v>17031700402</v>
      </c>
      <c r="B641">
        <v>4080</v>
      </c>
      <c r="C641">
        <v>2780</v>
      </c>
      <c r="D641">
        <v>0</v>
      </c>
      <c r="E641">
        <v>630</v>
      </c>
      <c r="F641">
        <v>642</v>
      </c>
      <c r="G641">
        <v>113</v>
      </c>
      <c r="H641">
        <v>707</v>
      </c>
      <c r="I641">
        <v>1107</v>
      </c>
      <c r="J641">
        <v>340</v>
      </c>
      <c r="K641">
        <v>157</v>
      </c>
      <c r="L641">
        <v>4080</v>
      </c>
      <c r="M641">
        <v>4007</v>
      </c>
      <c r="N641">
        <v>73</v>
      </c>
    </row>
    <row r="642" spans="1:14" x14ac:dyDescent="0.25">
      <c r="A642">
        <v>17031700501</v>
      </c>
      <c r="B642">
        <v>7848</v>
      </c>
      <c r="C642">
        <v>7064</v>
      </c>
      <c r="D642">
        <v>42</v>
      </c>
      <c r="E642">
        <v>285</v>
      </c>
      <c r="F642">
        <v>363</v>
      </c>
      <c r="G642">
        <v>764</v>
      </c>
      <c r="H642">
        <v>1698</v>
      </c>
      <c r="I642">
        <v>1353</v>
      </c>
      <c r="J642">
        <v>855</v>
      </c>
      <c r="K642">
        <v>214</v>
      </c>
      <c r="L642">
        <v>7368</v>
      </c>
      <c r="M642">
        <v>6387</v>
      </c>
      <c r="N642">
        <v>981</v>
      </c>
    </row>
    <row r="643" spans="1:14" x14ac:dyDescent="0.25">
      <c r="A643">
        <v>17031700502</v>
      </c>
      <c r="B643">
        <v>2895</v>
      </c>
      <c r="C643">
        <v>2688</v>
      </c>
      <c r="D643">
        <v>0</v>
      </c>
      <c r="E643">
        <v>9</v>
      </c>
      <c r="F643">
        <v>207</v>
      </c>
      <c r="G643">
        <v>148</v>
      </c>
      <c r="H643">
        <v>413</v>
      </c>
      <c r="I643">
        <v>773</v>
      </c>
      <c r="J643">
        <v>601</v>
      </c>
      <c r="K643">
        <v>76</v>
      </c>
      <c r="L643">
        <v>2895</v>
      </c>
      <c r="M643">
        <v>2582</v>
      </c>
      <c r="N643">
        <v>313</v>
      </c>
    </row>
    <row r="644" spans="1:14" x14ac:dyDescent="0.25">
      <c r="A644">
        <v>17031710100</v>
      </c>
      <c r="B644">
        <v>1345</v>
      </c>
      <c r="C644">
        <v>1304</v>
      </c>
      <c r="D644">
        <v>0</v>
      </c>
      <c r="E644">
        <v>0</v>
      </c>
      <c r="F644">
        <v>33</v>
      </c>
      <c r="G644">
        <v>165</v>
      </c>
      <c r="H644">
        <v>292</v>
      </c>
      <c r="I644">
        <v>355</v>
      </c>
      <c r="J644">
        <v>11</v>
      </c>
      <c r="K644">
        <v>119</v>
      </c>
      <c r="L644">
        <v>1345</v>
      </c>
      <c r="M644">
        <v>385</v>
      </c>
      <c r="N644">
        <v>960</v>
      </c>
    </row>
    <row r="645" spans="1:14" x14ac:dyDescent="0.25">
      <c r="A645">
        <v>17031710200</v>
      </c>
      <c r="B645">
        <v>5918</v>
      </c>
      <c r="C645">
        <v>5855</v>
      </c>
      <c r="D645">
        <v>0</v>
      </c>
      <c r="E645">
        <v>53</v>
      </c>
      <c r="F645">
        <v>10</v>
      </c>
      <c r="G645">
        <v>501</v>
      </c>
      <c r="H645">
        <v>1070</v>
      </c>
      <c r="I645">
        <v>1151</v>
      </c>
      <c r="J645">
        <v>420</v>
      </c>
      <c r="K645">
        <v>25</v>
      </c>
      <c r="L645">
        <v>5918</v>
      </c>
      <c r="M645">
        <v>1700</v>
      </c>
      <c r="N645">
        <v>4218</v>
      </c>
    </row>
    <row r="646" spans="1:14" x14ac:dyDescent="0.25">
      <c r="A646">
        <v>17031710300</v>
      </c>
      <c r="B646">
        <v>1758</v>
      </c>
      <c r="C646">
        <v>1732</v>
      </c>
      <c r="D646">
        <v>0</v>
      </c>
      <c r="E646">
        <v>3</v>
      </c>
      <c r="F646">
        <v>0</v>
      </c>
      <c r="G646">
        <v>239</v>
      </c>
      <c r="H646">
        <v>330</v>
      </c>
      <c r="I646">
        <v>356</v>
      </c>
      <c r="J646">
        <v>52</v>
      </c>
      <c r="K646">
        <v>119</v>
      </c>
      <c r="L646">
        <v>1758</v>
      </c>
      <c r="M646">
        <v>764</v>
      </c>
      <c r="N646">
        <v>994</v>
      </c>
    </row>
    <row r="647" spans="1:14" x14ac:dyDescent="0.25">
      <c r="A647">
        <v>17031710400</v>
      </c>
      <c r="B647">
        <v>5966</v>
      </c>
      <c r="C647">
        <v>5879</v>
      </c>
      <c r="D647">
        <v>58</v>
      </c>
      <c r="E647">
        <v>40</v>
      </c>
      <c r="F647">
        <v>0</v>
      </c>
      <c r="G647">
        <v>859</v>
      </c>
      <c r="H647">
        <v>1368</v>
      </c>
      <c r="I647">
        <v>1175</v>
      </c>
      <c r="J647">
        <v>318</v>
      </c>
      <c r="K647">
        <v>65</v>
      </c>
      <c r="L647">
        <v>5966</v>
      </c>
      <c r="M647">
        <v>3646</v>
      </c>
      <c r="N647">
        <v>2320</v>
      </c>
    </row>
    <row r="648" spans="1:14" x14ac:dyDescent="0.25">
      <c r="A648">
        <v>17031710500</v>
      </c>
      <c r="B648">
        <v>4551</v>
      </c>
      <c r="C648">
        <v>4533</v>
      </c>
      <c r="D648">
        <v>0</v>
      </c>
      <c r="E648">
        <v>26</v>
      </c>
      <c r="F648">
        <v>0</v>
      </c>
      <c r="G648">
        <v>610</v>
      </c>
      <c r="H648">
        <v>933</v>
      </c>
      <c r="I648">
        <v>976</v>
      </c>
      <c r="J648">
        <v>277</v>
      </c>
      <c r="K648">
        <v>61</v>
      </c>
      <c r="L648">
        <v>4551</v>
      </c>
      <c r="M648">
        <v>1625</v>
      </c>
      <c r="N648">
        <v>2926</v>
      </c>
    </row>
    <row r="649" spans="1:14" x14ac:dyDescent="0.25">
      <c r="A649">
        <v>17031710600</v>
      </c>
      <c r="B649">
        <v>2329</v>
      </c>
      <c r="C649">
        <v>2329</v>
      </c>
      <c r="D649">
        <v>0</v>
      </c>
      <c r="E649">
        <v>0</v>
      </c>
      <c r="F649">
        <v>0</v>
      </c>
      <c r="G649">
        <v>221</v>
      </c>
      <c r="H649">
        <v>454</v>
      </c>
      <c r="I649">
        <v>425</v>
      </c>
      <c r="J649">
        <v>96</v>
      </c>
      <c r="K649">
        <v>41</v>
      </c>
      <c r="L649">
        <v>2329</v>
      </c>
      <c r="M649">
        <v>946</v>
      </c>
      <c r="N649">
        <v>1383</v>
      </c>
    </row>
    <row r="650" spans="1:14" x14ac:dyDescent="0.25">
      <c r="A650">
        <v>17031710700</v>
      </c>
      <c r="B650">
        <v>3436</v>
      </c>
      <c r="C650">
        <v>3398</v>
      </c>
      <c r="D650">
        <v>0</v>
      </c>
      <c r="E650">
        <v>0</v>
      </c>
      <c r="F650">
        <v>38</v>
      </c>
      <c r="G650">
        <v>423</v>
      </c>
      <c r="H650">
        <v>616</v>
      </c>
      <c r="I650">
        <v>844</v>
      </c>
      <c r="J650">
        <v>119</v>
      </c>
      <c r="K650">
        <v>68</v>
      </c>
      <c r="L650">
        <v>3436</v>
      </c>
      <c r="M650">
        <v>1703</v>
      </c>
      <c r="N650">
        <v>1733</v>
      </c>
    </row>
    <row r="651" spans="1:14" x14ac:dyDescent="0.25">
      <c r="A651">
        <v>17031710800</v>
      </c>
      <c r="B651">
        <v>5044</v>
      </c>
      <c r="C651">
        <v>4949</v>
      </c>
      <c r="D651">
        <v>0</v>
      </c>
      <c r="E651">
        <v>21</v>
      </c>
      <c r="F651">
        <v>12</v>
      </c>
      <c r="G651">
        <v>829</v>
      </c>
      <c r="H651">
        <v>959</v>
      </c>
      <c r="I651">
        <v>1120</v>
      </c>
      <c r="J651">
        <v>401</v>
      </c>
      <c r="K651">
        <v>67</v>
      </c>
      <c r="L651">
        <v>5044</v>
      </c>
      <c r="M651">
        <v>2570</v>
      </c>
      <c r="N651">
        <v>2474</v>
      </c>
    </row>
    <row r="652" spans="1:14" x14ac:dyDescent="0.25">
      <c r="A652">
        <v>17031710900</v>
      </c>
      <c r="B652">
        <v>2518</v>
      </c>
      <c r="C652">
        <v>2505</v>
      </c>
      <c r="D652">
        <v>0</v>
      </c>
      <c r="E652">
        <v>13</v>
      </c>
      <c r="F652">
        <v>0</v>
      </c>
      <c r="G652">
        <v>181</v>
      </c>
      <c r="H652">
        <v>361</v>
      </c>
      <c r="I652">
        <v>480</v>
      </c>
      <c r="J652">
        <v>166</v>
      </c>
      <c r="K652">
        <v>61</v>
      </c>
      <c r="L652">
        <v>2518</v>
      </c>
      <c r="M652">
        <v>1264</v>
      </c>
      <c r="N652">
        <v>1254</v>
      </c>
    </row>
    <row r="653" spans="1:14" x14ac:dyDescent="0.25">
      <c r="A653">
        <v>17031711000</v>
      </c>
      <c r="B653">
        <v>3598</v>
      </c>
      <c r="C653">
        <v>3504</v>
      </c>
      <c r="D653">
        <v>0</v>
      </c>
      <c r="E653">
        <v>20</v>
      </c>
      <c r="F653">
        <v>52</v>
      </c>
      <c r="G653">
        <v>471</v>
      </c>
      <c r="H653">
        <v>1032</v>
      </c>
      <c r="I653">
        <v>836</v>
      </c>
      <c r="J653">
        <v>41</v>
      </c>
      <c r="K653">
        <v>75</v>
      </c>
      <c r="L653">
        <v>3598</v>
      </c>
      <c r="M653">
        <v>1887</v>
      </c>
      <c r="N653">
        <v>1711</v>
      </c>
    </row>
    <row r="654" spans="1:14" x14ac:dyDescent="0.25">
      <c r="A654">
        <v>17031711100</v>
      </c>
      <c r="B654">
        <v>3745</v>
      </c>
      <c r="C654">
        <v>3745</v>
      </c>
      <c r="D654">
        <v>0</v>
      </c>
      <c r="E654">
        <v>38</v>
      </c>
      <c r="F654">
        <v>0</v>
      </c>
      <c r="G654">
        <v>502</v>
      </c>
      <c r="H654">
        <v>845</v>
      </c>
      <c r="I654">
        <v>571</v>
      </c>
      <c r="J654">
        <v>152</v>
      </c>
      <c r="K654">
        <v>60</v>
      </c>
      <c r="L654">
        <v>3745</v>
      </c>
      <c r="M654">
        <v>2050</v>
      </c>
      <c r="N654">
        <v>1695</v>
      </c>
    </row>
    <row r="655" spans="1:14" x14ac:dyDescent="0.25">
      <c r="A655">
        <v>17031711200</v>
      </c>
      <c r="B655">
        <v>5168</v>
      </c>
      <c r="C655">
        <v>5047</v>
      </c>
      <c r="D655">
        <v>0</v>
      </c>
      <c r="E655">
        <v>0</v>
      </c>
      <c r="F655">
        <v>62</v>
      </c>
      <c r="G655">
        <v>490</v>
      </c>
      <c r="H655">
        <v>1033</v>
      </c>
      <c r="I655">
        <v>1112</v>
      </c>
      <c r="J655">
        <v>627</v>
      </c>
      <c r="K655">
        <v>238</v>
      </c>
      <c r="L655">
        <v>5168</v>
      </c>
      <c r="M655">
        <v>4027</v>
      </c>
      <c r="N655">
        <v>1141</v>
      </c>
    </row>
    <row r="656" spans="1:14" x14ac:dyDescent="0.25">
      <c r="A656">
        <v>17031711300</v>
      </c>
      <c r="B656">
        <v>1640</v>
      </c>
      <c r="C656">
        <v>1567</v>
      </c>
      <c r="D656">
        <v>16</v>
      </c>
      <c r="E656">
        <v>57</v>
      </c>
      <c r="F656">
        <v>0</v>
      </c>
      <c r="G656">
        <v>216</v>
      </c>
      <c r="H656">
        <v>245</v>
      </c>
      <c r="I656">
        <v>455</v>
      </c>
      <c r="J656">
        <v>96</v>
      </c>
      <c r="K656">
        <v>19</v>
      </c>
      <c r="L656">
        <v>1640</v>
      </c>
      <c r="M656">
        <v>1062</v>
      </c>
      <c r="N656">
        <v>578</v>
      </c>
    </row>
    <row r="657" spans="1:14" x14ac:dyDescent="0.25">
      <c r="A657">
        <v>17031711400</v>
      </c>
      <c r="B657">
        <v>2348</v>
      </c>
      <c r="C657">
        <v>2303</v>
      </c>
      <c r="D657">
        <v>0</v>
      </c>
      <c r="E657">
        <v>68</v>
      </c>
      <c r="F657">
        <v>0</v>
      </c>
      <c r="G657">
        <v>255</v>
      </c>
      <c r="H657">
        <v>512</v>
      </c>
      <c r="I657">
        <v>654</v>
      </c>
      <c r="J657">
        <v>150</v>
      </c>
      <c r="K657">
        <v>47</v>
      </c>
      <c r="L657">
        <v>2348</v>
      </c>
      <c r="M657">
        <v>1896</v>
      </c>
      <c r="N657">
        <v>452</v>
      </c>
    </row>
    <row r="658" spans="1:14" x14ac:dyDescent="0.25">
      <c r="A658">
        <v>17031711500</v>
      </c>
      <c r="B658">
        <v>3038</v>
      </c>
      <c r="C658">
        <v>3038</v>
      </c>
      <c r="D658">
        <v>0</v>
      </c>
      <c r="E658">
        <v>58</v>
      </c>
      <c r="F658">
        <v>0</v>
      </c>
      <c r="G658">
        <v>379</v>
      </c>
      <c r="H658">
        <v>478</v>
      </c>
      <c r="I658">
        <v>671</v>
      </c>
      <c r="J658">
        <v>243</v>
      </c>
      <c r="K658">
        <v>31</v>
      </c>
      <c r="L658">
        <v>3038</v>
      </c>
      <c r="M658">
        <v>2431</v>
      </c>
      <c r="N658">
        <v>607</v>
      </c>
    </row>
    <row r="659" spans="1:14" x14ac:dyDescent="0.25">
      <c r="A659">
        <v>17031720100</v>
      </c>
      <c r="B659">
        <v>4048</v>
      </c>
      <c r="C659">
        <v>1318</v>
      </c>
      <c r="D659">
        <v>0</v>
      </c>
      <c r="E659">
        <v>140</v>
      </c>
      <c r="F659">
        <v>2587</v>
      </c>
      <c r="G659">
        <v>62</v>
      </c>
      <c r="H659">
        <v>371</v>
      </c>
      <c r="I659">
        <v>514</v>
      </c>
      <c r="J659">
        <v>888</v>
      </c>
      <c r="K659">
        <v>168</v>
      </c>
      <c r="L659">
        <v>4048</v>
      </c>
      <c r="M659">
        <v>4015</v>
      </c>
      <c r="N659">
        <v>33</v>
      </c>
    </row>
    <row r="660" spans="1:14" x14ac:dyDescent="0.25">
      <c r="A660">
        <v>17031720200</v>
      </c>
      <c r="B660">
        <v>4397</v>
      </c>
      <c r="C660">
        <v>2619</v>
      </c>
      <c r="D660">
        <v>0</v>
      </c>
      <c r="E660">
        <v>69</v>
      </c>
      <c r="F660">
        <v>1473</v>
      </c>
      <c r="G660">
        <v>218</v>
      </c>
      <c r="H660">
        <v>598</v>
      </c>
      <c r="I660">
        <v>796</v>
      </c>
      <c r="J660">
        <v>693</v>
      </c>
      <c r="K660">
        <v>143</v>
      </c>
      <c r="L660">
        <v>4397</v>
      </c>
      <c r="M660">
        <v>3362</v>
      </c>
      <c r="N660">
        <v>1035</v>
      </c>
    </row>
    <row r="661" spans="1:14" x14ac:dyDescent="0.25">
      <c r="A661">
        <v>17031720300</v>
      </c>
      <c r="B661">
        <v>3740</v>
      </c>
      <c r="C661">
        <v>1096</v>
      </c>
      <c r="D661">
        <v>29</v>
      </c>
      <c r="E661">
        <v>270</v>
      </c>
      <c r="F661">
        <v>2301</v>
      </c>
      <c r="G661">
        <v>152</v>
      </c>
      <c r="H661">
        <v>203</v>
      </c>
      <c r="I661">
        <v>672</v>
      </c>
      <c r="J661">
        <v>770</v>
      </c>
      <c r="K661">
        <v>147</v>
      </c>
      <c r="L661">
        <v>3740</v>
      </c>
      <c r="M661">
        <v>3690</v>
      </c>
      <c r="N661">
        <v>50</v>
      </c>
    </row>
    <row r="662" spans="1:14" x14ac:dyDescent="0.25">
      <c r="A662">
        <v>17031720400</v>
      </c>
      <c r="B662">
        <v>2278</v>
      </c>
      <c r="C662">
        <v>74</v>
      </c>
      <c r="D662">
        <v>0</v>
      </c>
      <c r="E662">
        <v>80</v>
      </c>
      <c r="F662">
        <v>2124</v>
      </c>
      <c r="G662">
        <v>46</v>
      </c>
      <c r="H662">
        <v>268</v>
      </c>
      <c r="I662">
        <v>577</v>
      </c>
      <c r="J662">
        <v>421</v>
      </c>
      <c r="K662">
        <v>84</v>
      </c>
      <c r="L662">
        <v>2249</v>
      </c>
      <c r="M662">
        <v>1967</v>
      </c>
      <c r="N662">
        <v>282</v>
      </c>
    </row>
    <row r="663" spans="1:14" x14ac:dyDescent="0.25">
      <c r="A663">
        <v>17031720500</v>
      </c>
      <c r="B663">
        <v>2091</v>
      </c>
      <c r="C663">
        <v>21</v>
      </c>
      <c r="D663">
        <v>7</v>
      </c>
      <c r="E663">
        <v>178</v>
      </c>
      <c r="F663">
        <v>1874</v>
      </c>
      <c r="G663">
        <v>20</v>
      </c>
      <c r="H663">
        <v>202</v>
      </c>
      <c r="I663">
        <v>334</v>
      </c>
      <c r="J663">
        <v>468</v>
      </c>
      <c r="K663">
        <v>114</v>
      </c>
      <c r="L663">
        <v>2091</v>
      </c>
      <c r="M663">
        <v>2016</v>
      </c>
      <c r="N663">
        <v>75</v>
      </c>
    </row>
    <row r="664" spans="1:14" x14ac:dyDescent="0.25">
      <c r="A664">
        <v>17031720600</v>
      </c>
      <c r="B664">
        <v>1801</v>
      </c>
      <c r="C664">
        <v>300</v>
      </c>
      <c r="D664">
        <v>23</v>
      </c>
      <c r="E664">
        <v>42</v>
      </c>
      <c r="F664">
        <v>1459</v>
      </c>
      <c r="G664">
        <v>77</v>
      </c>
      <c r="H664">
        <v>162</v>
      </c>
      <c r="I664">
        <v>242</v>
      </c>
      <c r="J664">
        <v>414</v>
      </c>
      <c r="K664">
        <v>99</v>
      </c>
      <c r="L664">
        <v>1801</v>
      </c>
      <c r="M664">
        <v>1620</v>
      </c>
      <c r="N664">
        <v>181</v>
      </c>
    </row>
    <row r="665" spans="1:14" x14ac:dyDescent="0.25">
      <c r="A665">
        <v>17031720700</v>
      </c>
      <c r="B665">
        <v>2975</v>
      </c>
      <c r="C665">
        <v>1710</v>
      </c>
      <c r="D665">
        <v>48</v>
      </c>
      <c r="E665">
        <v>115</v>
      </c>
      <c r="F665">
        <v>1137</v>
      </c>
      <c r="G665">
        <v>162</v>
      </c>
      <c r="H665">
        <v>329</v>
      </c>
      <c r="I665">
        <v>726</v>
      </c>
      <c r="J665">
        <v>643</v>
      </c>
      <c r="K665">
        <v>127</v>
      </c>
      <c r="L665">
        <v>2975</v>
      </c>
      <c r="M665">
        <v>1830</v>
      </c>
      <c r="N665">
        <v>1145</v>
      </c>
    </row>
    <row r="666" spans="1:14" x14ac:dyDescent="0.25">
      <c r="A666">
        <v>17031730100</v>
      </c>
      <c r="B666">
        <v>2691</v>
      </c>
      <c r="C666">
        <v>2663</v>
      </c>
      <c r="D666">
        <v>22</v>
      </c>
      <c r="E666">
        <v>0</v>
      </c>
      <c r="F666">
        <v>6</v>
      </c>
      <c r="G666">
        <v>130</v>
      </c>
      <c r="H666">
        <v>591</v>
      </c>
      <c r="I666">
        <v>737</v>
      </c>
      <c r="J666">
        <v>116</v>
      </c>
      <c r="K666">
        <v>96</v>
      </c>
      <c r="L666">
        <v>2691</v>
      </c>
      <c r="M666">
        <v>2057</v>
      </c>
      <c r="N666">
        <v>634</v>
      </c>
    </row>
    <row r="667" spans="1:14" x14ac:dyDescent="0.25">
      <c r="A667">
        <v>17031730201</v>
      </c>
      <c r="B667">
        <v>5807</v>
      </c>
      <c r="C667">
        <v>5696</v>
      </c>
      <c r="D667">
        <v>0</v>
      </c>
      <c r="E667">
        <v>0</v>
      </c>
      <c r="F667">
        <v>49</v>
      </c>
      <c r="G667">
        <v>648</v>
      </c>
      <c r="H667">
        <v>1413</v>
      </c>
      <c r="I667">
        <v>1201</v>
      </c>
      <c r="J667">
        <v>340</v>
      </c>
      <c r="K667">
        <v>102</v>
      </c>
      <c r="L667">
        <v>5807</v>
      </c>
      <c r="M667">
        <v>2282</v>
      </c>
      <c r="N667">
        <v>3525</v>
      </c>
    </row>
    <row r="668" spans="1:14" x14ac:dyDescent="0.25">
      <c r="A668">
        <v>17031730202</v>
      </c>
      <c r="B668">
        <v>3580</v>
      </c>
      <c r="C668">
        <v>3338</v>
      </c>
      <c r="D668">
        <v>0</v>
      </c>
      <c r="E668">
        <v>214</v>
      </c>
      <c r="F668">
        <v>12</v>
      </c>
      <c r="G668">
        <v>436</v>
      </c>
      <c r="H668">
        <v>1052</v>
      </c>
      <c r="I668">
        <v>541</v>
      </c>
      <c r="J668">
        <v>195</v>
      </c>
      <c r="K668">
        <v>105</v>
      </c>
      <c r="L668">
        <v>3334</v>
      </c>
      <c r="M668">
        <v>2772</v>
      </c>
      <c r="N668">
        <v>562</v>
      </c>
    </row>
    <row r="669" spans="1:14" x14ac:dyDescent="0.25">
      <c r="A669">
        <v>17031730300</v>
      </c>
      <c r="B669">
        <v>1443</v>
      </c>
      <c r="C669">
        <v>1223</v>
      </c>
      <c r="D669">
        <v>0</v>
      </c>
      <c r="E669">
        <v>0</v>
      </c>
      <c r="F669">
        <v>0</v>
      </c>
      <c r="G669">
        <v>266</v>
      </c>
      <c r="H669">
        <v>304</v>
      </c>
      <c r="I669">
        <v>295</v>
      </c>
      <c r="J669">
        <v>13</v>
      </c>
      <c r="K669">
        <v>119</v>
      </c>
      <c r="L669">
        <v>1443</v>
      </c>
      <c r="M669">
        <v>905</v>
      </c>
      <c r="N669">
        <v>538</v>
      </c>
    </row>
    <row r="670" spans="1:14" x14ac:dyDescent="0.25">
      <c r="A670">
        <v>17031730400</v>
      </c>
      <c r="B670">
        <v>3530</v>
      </c>
      <c r="C670">
        <v>3478</v>
      </c>
      <c r="D670">
        <v>0</v>
      </c>
      <c r="E670">
        <v>31</v>
      </c>
      <c r="F670">
        <v>21</v>
      </c>
      <c r="G670">
        <v>408</v>
      </c>
      <c r="H670">
        <v>787</v>
      </c>
      <c r="I670">
        <v>872</v>
      </c>
      <c r="J670">
        <v>325</v>
      </c>
      <c r="K670">
        <v>96</v>
      </c>
      <c r="L670">
        <v>3530</v>
      </c>
      <c r="M670">
        <v>2772</v>
      </c>
      <c r="N670">
        <v>758</v>
      </c>
    </row>
    <row r="671" spans="1:14" x14ac:dyDescent="0.25">
      <c r="A671">
        <v>17031730500</v>
      </c>
      <c r="B671">
        <v>4494</v>
      </c>
      <c r="C671">
        <v>4393</v>
      </c>
      <c r="D671">
        <v>0</v>
      </c>
      <c r="E671">
        <v>56</v>
      </c>
      <c r="F671">
        <v>29</v>
      </c>
      <c r="G671">
        <v>517</v>
      </c>
      <c r="H671">
        <v>914</v>
      </c>
      <c r="I671">
        <v>1076</v>
      </c>
      <c r="J671">
        <v>268</v>
      </c>
      <c r="K671">
        <v>127</v>
      </c>
      <c r="L671">
        <v>4494</v>
      </c>
      <c r="M671">
        <v>3527</v>
      </c>
      <c r="N671">
        <v>967</v>
      </c>
    </row>
    <row r="672" spans="1:14" x14ac:dyDescent="0.25">
      <c r="A672">
        <v>17031730600</v>
      </c>
      <c r="B672">
        <v>3702</v>
      </c>
      <c r="C672">
        <v>3656</v>
      </c>
      <c r="D672">
        <v>0</v>
      </c>
      <c r="E672">
        <v>0</v>
      </c>
      <c r="F672">
        <v>6</v>
      </c>
      <c r="G672">
        <v>296</v>
      </c>
      <c r="H672">
        <v>900</v>
      </c>
      <c r="I672">
        <v>805</v>
      </c>
      <c r="J672">
        <v>270</v>
      </c>
      <c r="K672">
        <v>133</v>
      </c>
      <c r="L672">
        <v>3702</v>
      </c>
      <c r="M672">
        <v>3054</v>
      </c>
      <c r="N672">
        <v>648</v>
      </c>
    </row>
    <row r="673" spans="1:14" x14ac:dyDescent="0.25">
      <c r="A673">
        <v>17031730700</v>
      </c>
      <c r="B673">
        <v>1987</v>
      </c>
      <c r="C673">
        <v>1941</v>
      </c>
      <c r="D673">
        <v>0</v>
      </c>
      <c r="E673">
        <v>0</v>
      </c>
      <c r="F673">
        <v>9</v>
      </c>
      <c r="G673">
        <v>176</v>
      </c>
      <c r="H673">
        <v>625</v>
      </c>
      <c r="I673">
        <v>387</v>
      </c>
      <c r="J673">
        <v>78</v>
      </c>
      <c r="K673">
        <v>53</v>
      </c>
      <c r="L673">
        <v>1987</v>
      </c>
      <c r="M673">
        <v>1566</v>
      </c>
      <c r="N673">
        <v>421</v>
      </c>
    </row>
    <row r="674" spans="1:14" x14ac:dyDescent="0.25">
      <c r="A674">
        <v>17031740100</v>
      </c>
      <c r="B674">
        <v>2828</v>
      </c>
      <c r="C674">
        <v>0</v>
      </c>
      <c r="D674">
        <v>0</v>
      </c>
      <c r="E674">
        <v>230</v>
      </c>
      <c r="F674">
        <v>2588</v>
      </c>
      <c r="G674">
        <v>128</v>
      </c>
      <c r="H674">
        <v>661</v>
      </c>
      <c r="I674">
        <v>631</v>
      </c>
      <c r="J674">
        <v>467</v>
      </c>
      <c r="K674">
        <v>66</v>
      </c>
      <c r="L674">
        <v>2828</v>
      </c>
      <c r="M674">
        <v>2403</v>
      </c>
      <c r="N674">
        <v>425</v>
      </c>
    </row>
    <row r="675" spans="1:14" x14ac:dyDescent="0.25">
      <c r="A675">
        <v>17031740200</v>
      </c>
      <c r="B675">
        <v>6351</v>
      </c>
      <c r="C675">
        <v>223</v>
      </c>
      <c r="D675">
        <v>0</v>
      </c>
      <c r="E675">
        <v>445</v>
      </c>
      <c r="F675">
        <v>5683</v>
      </c>
      <c r="G675">
        <v>159</v>
      </c>
      <c r="H675">
        <v>1197</v>
      </c>
      <c r="I675">
        <v>1308</v>
      </c>
      <c r="J675">
        <v>615</v>
      </c>
      <c r="K675">
        <v>206</v>
      </c>
      <c r="L675">
        <v>5986</v>
      </c>
      <c r="M675">
        <v>5986</v>
      </c>
      <c r="N675">
        <v>0</v>
      </c>
    </row>
    <row r="676" spans="1:14" x14ac:dyDescent="0.25">
      <c r="A676">
        <v>17031740300</v>
      </c>
      <c r="B676">
        <v>4546</v>
      </c>
      <c r="C676">
        <v>0</v>
      </c>
      <c r="D676">
        <v>0</v>
      </c>
      <c r="E676">
        <v>226</v>
      </c>
      <c r="F676">
        <v>4320</v>
      </c>
      <c r="G676">
        <v>105</v>
      </c>
      <c r="H676">
        <v>866</v>
      </c>
      <c r="I676">
        <v>1052</v>
      </c>
      <c r="J676">
        <v>620</v>
      </c>
      <c r="K676">
        <v>111</v>
      </c>
      <c r="L676">
        <v>4546</v>
      </c>
      <c r="M676">
        <v>4442</v>
      </c>
      <c r="N676">
        <v>104</v>
      </c>
    </row>
    <row r="677" spans="1:14" x14ac:dyDescent="0.25">
      <c r="A677">
        <v>17031740400</v>
      </c>
      <c r="B677">
        <v>4571</v>
      </c>
      <c r="C677">
        <v>774</v>
      </c>
      <c r="D677">
        <v>8</v>
      </c>
      <c r="E677">
        <v>377</v>
      </c>
      <c r="F677">
        <v>3358</v>
      </c>
      <c r="G677">
        <v>139</v>
      </c>
      <c r="H677">
        <v>1056</v>
      </c>
      <c r="I677">
        <v>1140</v>
      </c>
      <c r="J677">
        <v>403</v>
      </c>
      <c r="K677">
        <v>118</v>
      </c>
      <c r="L677">
        <v>4571</v>
      </c>
      <c r="M677">
        <v>3616</v>
      </c>
      <c r="N677">
        <v>955</v>
      </c>
    </row>
    <row r="678" spans="1:14" x14ac:dyDescent="0.25">
      <c r="A678">
        <v>17031750100</v>
      </c>
      <c r="B678">
        <v>4246</v>
      </c>
      <c r="C678">
        <v>3947</v>
      </c>
      <c r="D678">
        <v>41</v>
      </c>
      <c r="E678">
        <v>66</v>
      </c>
      <c r="F678">
        <v>204</v>
      </c>
      <c r="G678">
        <v>345</v>
      </c>
      <c r="H678">
        <v>878</v>
      </c>
      <c r="I678">
        <v>1137</v>
      </c>
      <c r="J678">
        <v>349</v>
      </c>
      <c r="K678">
        <v>61</v>
      </c>
      <c r="L678">
        <v>4246</v>
      </c>
      <c r="M678">
        <v>2726</v>
      </c>
      <c r="N678">
        <v>1520</v>
      </c>
    </row>
    <row r="679" spans="1:14" x14ac:dyDescent="0.25">
      <c r="A679">
        <v>17031750200</v>
      </c>
      <c r="B679">
        <v>2591</v>
      </c>
      <c r="C679">
        <v>1519</v>
      </c>
      <c r="D679">
        <v>0</v>
      </c>
      <c r="E679">
        <v>81</v>
      </c>
      <c r="F679">
        <v>955</v>
      </c>
      <c r="G679">
        <v>90</v>
      </c>
      <c r="H679">
        <v>323</v>
      </c>
      <c r="I679">
        <v>575</v>
      </c>
      <c r="J679">
        <v>384</v>
      </c>
      <c r="K679">
        <v>140</v>
      </c>
      <c r="L679">
        <v>2591</v>
      </c>
      <c r="M679">
        <v>2053</v>
      </c>
      <c r="N679">
        <v>538</v>
      </c>
    </row>
    <row r="680" spans="1:14" x14ac:dyDescent="0.25">
      <c r="A680">
        <v>17031750300</v>
      </c>
      <c r="B680">
        <v>2608</v>
      </c>
      <c r="C680">
        <v>439</v>
      </c>
      <c r="D680">
        <v>0</v>
      </c>
      <c r="E680">
        <v>107</v>
      </c>
      <c r="F680">
        <v>2062</v>
      </c>
      <c r="G680">
        <v>64</v>
      </c>
      <c r="H680">
        <v>266</v>
      </c>
      <c r="I680">
        <v>493</v>
      </c>
      <c r="J680">
        <v>489</v>
      </c>
      <c r="K680">
        <v>90</v>
      </c>
      <c r="L680">
        <v>2608</v>
      </c>
      <c r="M680">
        <v>2279</v>
      </c>
      <c r="N680">
        <v>329</v>
      </c>
    </row>
    <row r="681" spans="1:14" x14ac:dyDescent="0.25">
      <c r="A681">
        <v>17031750400</v>
      </c>
      <c r="B681">
        <v>3108</v>
      </c>
      <c r="C681">
        <v>699</v>
      </c>
      <c r="D681">
        <v>0</v>
      </c>
      <c r="E681">
        <v>0</v>
      </c>
      <c r="F681">
        <v>2383</v>
      </c>
      <c r="G681">
        <v>94</v>
      </c>
      <c r="H681">
        <v>368</v>
      </c>
      <c r="I681">
        <v>674</v>
      </c>
      <c r="J681">
        <v>607</v>
      </c>
      <c r="K681">
        <v>105</v>
      </c>
      <c r="L681">
        <v>3108</v>
      </c>
      <c r="M681">
        <v>2826</v>
      </c>
      <c r="N681">
        <v>282</v>
      </c>
    </row>
    <row r="682" spans="1:14" x14ac:dyDescent="0.25">
      <c r="A682">
        <v>17031750500</v>
      </c>
      <c r="B682">
        <v>4938</v>
      </c>
      <c r="C682">
        <v>3553</v>
      </c>
      <c r="D682">
        <v>90</v>
      </c>
      <c r="E682">
        <v>175</v>
      </c>
      <c r="F682">
        <v>1047</v>
      </c>
      <c r="G682">
        <v>633</v>
      </c>
      <c r="H682">
        <v>831</v>
      </c>
      <c r="I682">
        <v>1214</v>
      </c>
      <c r="J682">
        <v>415</v>
      </c>
      <c r="K682">
        <v>158</v>
      </c>
      <c r="L682">
        <v>4749</v>
      </c>
      <c r="M682">
        <v>3508</v>
      </c>
      <c r="N682">
        <v>1241</v>
      </c>
    </row>
    <row r="683" spans="1:14" x14ac:dyDescent="0.25">
      <c r="A683">
        <v>17031750600</v>
      </c>
      <c r="B683">
        <v>3939</v>
      </c>
      <c r="C683">
        <v>3860</v>
      </c>
      <c r="D683">
        <v>23</v>
      </c>
      <c r="E683">
        <v>8</v>
      </c>
      <c r="F683">
        <v>41</v>
      </c>
      <c r="G683">
        <v>371</v>
      </c>
      <c r="H683">
        <v>971</v>
      </c>
      <c r="I683">
        <v>818</v>
      </c>
      <c r="J683">
        <v>402</v>
      </c>
      <c r="K683">
        <v>83</v>
      </c>
      <c r="L683">
        <v>3939</v>
      </c>
      <c r="M683">
        <v>2970</v>
      </c>
      <c r="N683">
        <v>969</v>
      </c>
    </row>
    <row r="684" spans="1:14" x14ac:dyDescent="0.25">
      <c r="A684">
        <v>17031760801</v>
      </c>
      <c r="B684">
        <v>3167</v>
      </c>
      <c r="C684">
        <v>63</v>
      </c>
      <c r="D684">
        <v>435</v>
      </c>
      <c r="E684">
        <v>412</v>
      </c>
      <c r="F684">
        <v>2210</v>
      </c>
      <c r="G684">
        <v>121</v>
      </c>
      <c r="H684">
        <v>457</v>
      </c>
      <c r="I684">
        <v>706</v>
      </c>
      <c r="J684">
        <v>992</v>
      </c>
      <c r="K684">
        <v>130</v>
      </c>
      <c r="L684">
        <v>3167</v>
      </c>
      <c r="M684">
        <v>913</v>
      </c>
      <c r="N684">
        <v>2254</v>
      </c>
    </row>
    <row r="685" spans="1:14" x14ac:dyDescent="0.25">
      <c r="A685">
        <v>17031760802</v>
      </c>
      <c r="B685">
        <v>2370</v>
      </c>
      <c r="C685">
        <v>0</v>
      </c>
      <c r="D685">
        <v>180</v>
      </c>
      <c r="E685">
        <v>118</v>
      </c>
      <c r="F685">
        <v>2051</v>
      </c>
      <c r="G685">
        <v>329</v>
      </c>
      <c r="H685">
        <v>654</v>
      </c>
      <c r="I685">
        <v>542</v>
      </c>
      <c r="J685">
        <v>313</v>
      </c>
      <c r="K685">
        <v>79</v>
      </c>
      <c r="L685">
        <v>2361</v>
      </c>
      <c r="M685">
        <v>2071</v>
      </c>
      <c r="N685">
        <v>290</v>
      </c>
    </row>
    <row r="686" spans="1:14" x14ac:dyDescent="0.25">
      <c r="A686">
        <v>17031760803</v>
      </c>
      <c r="B686">
        <v>6085</v>
      </c>
      <c r="C686">
        <v>67</v>
      </c>
      <c r="D686">
        <v>384</v>
      </c>
      <c r="E686">
        <v>810</v>
      </c>
      <c r="F686">
        <v>4835</v>
      </c>
      <c r="G686">
        <v>607</v>
      </c>
      <c r="H686">
        <v>1750</v>
      </c>
      <c r="I686">
        <v>1054</v>
      </c>
      <c r="J686">
        <v>761</v>
      </c>
      <c r="K686">
        <v>210</v>
      </c>
      <c r="L686">
        <v>6085</v>
      </c>
      <c r="M686">
        <v>3093</v>
      </c>
      <c r="N686">
        <v>2992</v>
      </c>
    </row>
    <row r="687" spans="1:14" x14ac:dyDescent="0.25">
      <c r="A687">
        <v>17031770201</v>
      </c>
      <c r="B687">
        <v>5577</v>
      </c>
      <c r="C687">
        <v>48</v>
      </c>
      <c r="D687">
        <v>1038</v>
      </c>
      <c r="E687">
        <v>623</v>
      </c>
      <c r="F687">
        <v>3750</v>
      </c>
      <c r="G687">
        <v>369</v>
      </c>
      <c r="H687">
        <v>762</v>
      </c>
      <c r="I687">
        <v>1375</v>
      </c>
      <c r="J687">
        <v>1122</v>
      </c>
      <c r="K687">
        <v>135</v>
      </c>
      <c r="L687">
        <v>5577</v>
      </c>
      <c r="M687">
        <v>3639</v>
      </c>
      <c r="N687">
        <v>1938</v>
      </c>
    </row>
    <row r="688" spans="1:14" x14ac:dyDescent="0.25">
      <c r="A688">
        <v>17031770202</v>
      </c>
      <c r="B688">
        <v>5200</v>
      </c>
      <c r="C688">
        <v>14</v>
      </c>
      <c r="D688">
        <v>94</v>
      </c>
      <c r="E688">
        <v>914</v>
      </c>
      <c r="F688">
        <v>4111</v>
      </c>
      <c r="G688">
        <v>364</v>
      </c>
      <c r="H688">
        <v>1216</v>
      </c>
      <c r="I688">
        <v>1270</v>
      </c>
      <c r="J688">
        <v>603</v>
      </c>
      <c r="K688">
        <v>122</v>
      </c>
      <c r="L688">
        <v>5159</v>
      </c>
      <c r="M688">
        <v>4511</v>
      </c>
      <c r="N688">
        <v>648</v>
      </c>
    </row>
    <row r="689" spans="1:14" x14ac:dyDescent="0.25">
      <c r="A689">
        <v>17031770300</v>
      </c>
      <c r="B689">
        <v>6892</v>
      </c>
      <c r="C689">
        <v>308</v>
      </c>
      <c r="D689">
        <v>465</v>
      </c>
      <c r="E689">
        <v>623</v>
      </c>
      <c r="F689">
        <v>5309</v>
      </c>
      <c r="G689">
        <v>358</v>
      </c>
      <c r="H689">
        <v>1737</v>
      </c>
      <c r="I689">
        <v>1666</v>
      </c>
      <c r="J689">
        <v>900</v>
      </c>
      <c r="K689">
        <v>107</v>
      </c>
      <c r="L689">
        <v>6892</v>
      </c>
      <c r="M689">
        <v>5487</v>
      </c>
      <c r="N689">
        <v>1405</v>
      </c>
    </row>
    <row r="690" spans="1:14" x14ac:dyDescent="0.25">
      <c r="A690">
        <v>17031770400</v>
      </c>
      <c r="B690">
        <v>4518</v>
      </c>
      <c r="C690">
        <v>49</v>
      </c>
      <c r="D690">
        <v>527</v>
      </c>
      <c r="E690">
        <v>776</v>
      </c>
      <c r="F690">
        <v>3059</v>
      </c>
      <c r="G690">
        <v>408</v>
      </c>
      <c r="H690">
        <v>987</v>
      </c>
      <c r="I690">
        <v>939</v>
      </c>
      <c r="J690">
        <v>584</v>
      </c>
      <c r="K690">
        <v>76</v>
      </c>
      <c r="L690">
        <v>4518</v>
      </c>
      <c r="M690">
        <v>3057</v>
      </c>
      <c r="N690">
        <v>1461</v>
      </c>
    </row>
    <row r="691" spans="1:14" x14ac:dyDescent="0.25">
      <c r="A691">
        <v>17031770500</v>
      </c>
      <c r="B691">
        <v>4322</v>
      </c>
      <c r="C691">
        <v>135</v>
      </c>
      <c r="D691">
        <v>74</v>
      </c>
      <c r="E691">
        <v>3280</v>
      </c>
      <c r="F691">
        <v>876</v>
      </c>
      <c r="G691">
        <v>1155</v>
      </c>
      <c r="H691">
        <v>756</v>
      </c>
      <c r="I691">
        <v>413</v>
      </c>
      <c r="J691">
        <v>202</v>
      </c>
      <c r="K691">
        <v>17</v>
      </c>
      <c r="L691">
        <v>4322</v>
      </c>
      <c r="M691">
        <v>2881</v>
      </c>
      <c r="N691">
        <v>1441</v>
      </c>
    </row>
    <row r="692" spans="1:14" x14ac:dyDescent="0.25">
      <c r="A692">
        <v>17031770601</v>
      </c>
      <c r="B692">
        <v>3242</v>
      </c>
      <c r="C692">
        <v>0</v>
      </c>
      <c r="D692">
        <v>226</v>
      </c>
      <c r="E692">
        <v>238</v>
      </c>
      <c r="F692">
        <v>2778</v>
      </c>
      <c r="G692">
        <v>160</v>
      </c>
      <c r="H692">
        <v>742</v>
      </c>
      <c r="I692">
        <v>754</v>
      </c>
      <c r="J692">
        <v>374</v>
      </c>
      <c r="K692">
        <v>99</v>
      </c>
      <c r="L692">
        <v>2981</v>
      </c>
      <c r="M692">
        <v>2729</v>
      </c>
      <c r="N692">
        <v>252</v>
      </c>
    </row>
    <row r="693" spans="1:14" x14ac:dyDescent="0.25">
      <c r="A693">
        <v>17031770602</v>
      </c>
      <c r="B693">
        <v>5235</v>
      </c>
      <c r="C693">
        <v>155</v>
      </c>
      <c r="D693">
        <v>518</v>
      </c>
      <c r="E693">
        <v>2291</v>
      </c>
      <c r="F693">
        <v>2242</v>
      </c>
      <c r="G693">
        <v>943</v>
      </c>
      <c r="H693">
        <v>1380</v>
      </c>
      <c r="I693">
        <v>619</v>
      </c>
      <c r="J693">
        <v>388</v>
      </c>
      <c r="K693">
        <v>98</v>
      </c>
      <c r="L693">
        <v>4868</v>
      </c>
      <c r="M693">
        <v>2249</v>
      </c>
      <c r="N693">
        <v>2619</v>
      </c>
    </row>
    <row r="694" spans="1:14" x14ac:dyDescent="0.25">
      <c r="A694">
        <v>17031770700</v>
      </c>
      <c r="B694">
        <v>2496</v>
      </c>
      <c r="C694">
        <v>59</v>
      </c>
      <c r="D694">
        <v>57</v>
      </c>
      <c r="E694">
        <v>131</v>
      </c>
      <c r="F694">
        <v>2249</v>
      </c>
      <c r="G694">
        <v>277</v>
      </c>
      <c r="H694">
        <v>606</v>
      </c>
      <c r="I694">
        <v>583</v>
      </c>
      <c r="J694">
        <v>297</v>
      </c>
      <c r="K694">
        <v>44</v>
      </c>
      <c r="L694">
        <v>2496</v>
      </c>
      <c r="M694">
        <v>1127</v>
      </c>
      <c r="N694">
        <v>1369</v>
      </c>
    </row>
    <row r="695" spans="1:14" x14ac:dyDescent="0.25">
      <c r="A695">
        <v>17031770800</v>
      </c>
      <c r="B695">
        <v>5736</v>
      </c>
      <c r="C695">
        <v>229</v>
      </c>
      <c r="D695">
        <v>353</v>
      </c>
      <c r="E695">
        <v>1268</v>
      </c>
      <c r="F695">
        <v>3759</v>
      </c>
      <c r="G695">
        <v>673</v>
      </c>
      <c r="H695">
        <v>1559</v>
      </c>
      <c r="I695">
        <v>1025</v>
      </c>
      <c r="J695">
        <v>420</v>
      </c>
      <c r="K695">
        <v>82</v>
      </c>
      <c r="L695">
        <v>5736</v>
      </c>
      <c r="M695">
        <v>3842</v>
      </c>
      <c r="N695">
        <v>1894</v>
      </c>
    </row>
    <row r="696" spans="1:14" x14ac:dyDescent="0.25">
      <c r="A696">
        <v>17031770901</v>
      </c>
      <c r="B696">
        <v>4766</v>
      </c>
      <c r="C696">
        <v>0</v>
      </c>
      <c r="D696">
        <v>198</v>
      </c>
      <c r="E696">
        <v>544</v>
      </c>
      <c r="F696">
        <v>3997</v>
      </c>
      <c r="G696">
        <v>405</v>
      </c>
      <c r="H696">
        <v>1357</v>
      </c>
      <c r="I696">
        <v>985</v>
      </c>
      <c r="J696">
        <v>574</v>
      </c>
      <c r="K696">
        <v>92</v>
      </c>
      <c r="L696">
        <v>4766</v>
      </c>
      <c r="M696">
        <v>4194</v>
      </c>
      <c r="N696">
        <v>572</v>
      </c>
    </row>
    <row r="697" spans="1:14" x14ac:dyDescent="0.25">
      <c r="A697">
        <v>17031770902</v>
      </c>
      <c r="B697">
        <v>3516</v>
      </c>
      <c r="C697">
        <v>0</v>
      </c>
      <c r="D697">
        <v>102</v>
      </c>
      <c r="E697">
        <v>126</v>
      </c>
      <c r="F697">
        <v>3288</v>
      </c>
      <c r="G697">
        <v>439</v>
      </c>
      <c r="H697">
        <v>1205</v>
      </c>
      <c r="I697">
        <v>674</v>
      </c>
      <c r="J697">
        <v>360</v>
      </c>
      <c r="K697">
        <v>187</v>
      </c>
      <c r="L697">
        <v>3516</v>
      </c>
      <c r="M697">
        <v>2717</v>
      </c>
      <c r="N697">
        <v>799</v>
      </c>
    </row>
    <row r="698" spans="1:14" x14ac:dyDescent="0.25">
      <c r="A698">
        <v>17031800100</v>
      </c>
      <c r="B698">
        <v>2505</v>
      </c>
      <c r="C698">
        <v>0</v>
      </c>
      <c r="D698">
        <v>9</v>
      </c>
      <c r="E698">
        <v>122</v>
      </c>
      <c r="F698">
        <v>2285</v>
      </c>
      <c r="G698">
        <v>0</v>
      </c>
      <c r="H698">
        <v>45</v>
      </c>
      <c r="I698">
        <v>195</v>
      </c>
      <c r="J698">
        <v>548</v>
      </c>
      <c r="K698">
        <v>127</v>
      </c>
      <c r="L698">
        <v>2505</v>
      </c>
      <c r="M698">
        <v>2388</v>
      </c>
      <c r="N698">
        <v>117</v>
      </c>
    </row>
    <row r="699" spans="1:14" x14ac:dyDescent="0.25">
      <c r="A699">
        <v>17031800200</v>
      </c>
      <c r="B699">
        <v>6082</v>
      </c>
      <c r="C699">
        <v>123</v>
      </c>
      <c r="D699">
        <v>186</v>
      </c>
      <c r="E699">
        <v>234</v>
      </c>
      <c r="F699">
        <v>5498</v>
      </c>
      <c r="G699">
        <v>0</v>
      </c>
      <c r="H699">
        <v>118</v>
      </c>
      <c r="I699">
        <v>537</v>
      </c>
      <c r="J699">
        <v>1203</v>
      </c>
      <c r="K699">
        <v>233</v>
      </c>
      <c r="L699">
        <v>6082</v>
      </c>
      <c r="M699">
        <v>5742</v>
      </c>
      <c r="N699">
        <v>340</v>
      </c>
    </row>
    <row r="700" spans="1:14" x14ac:dyDescent="0.25">
      <c r="A700">
        <v>17031800300</v>
      </c>
      <c r="B700">
        <v>3297</v>
      </c>
      <c r="C700">
        <v>44</v>
      </c>
      <c r="D700">
        <v>62</v>
      </c>
      <c r="E700">
        <v>58</v>
      </c>
      <c r="F700">
        <v>3119</v>
      </c>
      <c r="G700">
        <v>0</v>
      </c>
      <c r="H700">
        <v>32</v>
      </c>
      <c r="I700">
        <v>219</v>
      </c>
      <c r="J700">
        <v>873</v>
      </c>
      <c r="K700">
        <v>133</v>
      </c>
      <c r="L700">
        <v>3297</v>
      </c>
      <c r="M700">
        <v>3150</v>
      </c>
      <c r="N700">
        <v>147</v>
      </c>
    </row>
    <row r="701" spans="1:14" x14ac:dyDescent="0.25">
      <c r="A701">
        <v>17031800400</v>
      </c>
      <c r="B701">
        <v>3893</v>
      </c>
      <c r="C701">
        <v>24</v>
      </c>
      <c r="D701">
        <v>47</v>
      </c>
      <c r="E701">
        <v>137</v>
      </c>
      <c r="F701">
        <v>3616</v>
      </c>
      <c r="G701">
        <v>44</v>
      </c>
      <c r="H701">
        <v>72</v>
      </c>
      <c r="I701">
        <v>159</v>
      </c>
      <c r="J701">
        <v>993</v>
      </c>
      <c r="K701">
        <v>142</v>
      </c>
      <c r="L701">
        <v>3893</v>
      </c>
      <c r="M701">
        <v>3831</v>
      </c>
      <c r="N701">
        <v>62</v>
      </c>
    </row>
    <row r="702" spans="1:14" x14ac:dyDescent="0.25">
      <c r="A702">
        <v>17031800500</v>
      </c>
      <c r="B702">
        <v>4752</v>
      </c>
      <c r="C702">
        <v>0</v>
      </c>
      <c r="D702">
        <v>276</v>
      </c>
      <c r="E702">
        <v>186</v>
      </c>
      <c r="F702">
        <v>4212</v>
      </c>
      <c r="G702">
        <v>24</v>
      </c>
      <c r="H702">
        <v>130</v>
      </c>
      <c r="I702">
        <v>182</v>
      </c>
      <c r="J702">
        <v>1057</v>
      </c>
      <c r="K702">
        <v>159</v>
      </c>
      <c r="L702">
        <v>4752</v>
      </c>
      <c r="M702">
        <v>4307</v>
      </c>
      <c r="N702">
        <v>445</v>
      </c>
    </row>
    <row r="703" spans="1:14" x14ac:dyDescent="0.25">
      <c r="A703">
        <v>17031800600</v>
      </c>
      <c r="B703">
        <v>2375</v>
      </c>
      <c r="C703">
        <v>10</v>
      </c>
      <c r="D703">
        <v>32</v>
      </c>
      <c r="E703">
        <v>36</v>
      </c>
      <c r="F703">
        <v>2290</v>
      </c>
      <c r="G703">
        <v>13</v>
      </c>
      <c r="H703">
        <v>42</v>
      </c>
      <c r="I703">
        <v>122</v>
      </c>
      <c r="J703">
        <v>555</v>
      </c>
      <c r="K703">
        <v>70</v>
      </c>
      <c r="L703">
        <v>2375</v>
      </c>
      <c r="M703">
        <v>2230</v>
      </c>
      <c r="N703">
        <v>145</v>
      </c>
    </row>
    <row r="704" spans="1:14" x14ac:dyDescent="0.25">
      <c r="A704">
        <v>17031800700</v>
      </c>
      <c r="B704">
        <v>5076</v>
      </c>
      <c r="C704">
        <v>71</v>
      </c>
      <c r="D704">
        <v>531</v>
      </c>
      <c r="E704">
        <v>106</v>
      </c>
      <c r="F704">
        <v>4242</v>
      </c>
      <c r="G704">
        <v>30</v>
      </c>
      <c r="H704">
        <v>148</v>
      </c>
      <c r="I704">
        <v>283</v>
      </c>
      <c r="J704">
        <v>1365</v>
      </c>
      <c r="K704">
        <v>181</v>
      </c>
      <c r="L704">
        <v>5034</v>
      </c>
      <c r="M704">
        <v>4836</v>
      </c>
      <c r="N704">
        <v>198</v>
      </c>
    </row>
    <row r="705" spans="1:14" x14ac:dyDescent="0.25">
      <c r="A705">
        <v>17031800800</v>
      </c>
      <c r="B705">
        <v>2229</v>
      </c>
      <c r="C705">
        <v>0</v>
      </c>
      <c r="D705">
        <v>116</v>
      </c>
      <c r="E705">
        <v>69</v>
      </c>
      <c r="F705">
        <v>1930</v>
      </c>
      <c r="G705">
        <v>110</v>
      </c>
      <c r="H705">
        <v>205</v>
      </c>
      <c r="I705">
        <v>523</v>
      </c>
      <c r="J705">
        <v>512</v>
      </c>
      <c r="K705">
        <v>93</v>
      </c>
      <c r="L705">
        <v>2229</v>
      </c>
      <c r="M705">
        <v>2129</v>
      </c>
      <c r="N705">
        <v>100</v>
      </c>
    </row>
    <row r="706" spans="1:14" x14ac:dyDescent="0.25">
      <c r="A706">
        <v>17031800900</v>
      </c>
      <c r="B706">
        <v>4312</v>
      </c>
      <c r="C706">
        <v>11</v>
      </c>
      <c r="D706">
        <v>1144</v>
      </c>
      <c r="E706">
        <v>236</v>
      </c>
      <c r="F706">
        <v>2912</v>
      </c>
      <c r="G706">
        <v>75</v>
      </c>
      <c r="H706">
        <v>351</v>
      </c>
      <c r="I706">
        <v>573</v>
      </c>
      <c r="J706">
        <v>836</v>
      </c>
      <c r="K706">
        <v>149</v>
      </c>
      <c r="L706">
        <v>4312</v>
      </c>
      <c r="M706">
        <v>4123</v>
      </c>
      <c r="N706">
        <v>189</v>
      </c>
    </row>
    <row r="707" spans="1:14" x14ac:dyDescent="0.25">
      <c r="A707">
        <v>17031801000</v>
      </c>
      <c r="B707">
        <v>4725</v>
      </c>
      <c r="C707">
        <v>38</v>
      </c>
      <c r="D707">
        <v>611</v>
      </c>
      <c r="E707">
        <v>223</v>
      </c>
      <c r="F707">
        <v>3853</v>
      </c>
      <c r="G707">
        <v>31</v>
      </c>
      <c r="H707">
        <v>178</v>
      </c>
      <c r="I707">
        <v>548</v>
      </c>
      <c r="J707">
        <v>1015</v>
      </c>
      <c r="K707">
        <v>199</v>
      </c>
      <c r="L707">
        <v>4725</v>
      </c>
      <c r="M707">
        <v>4105</v>
      </c>
      <c r="N707">
        <v>620</v>
      </c>
    </row>
    <row r="708" spans="1:14" x14ac:dyDescent="0.25">
      <c r="A708">
        <v>17031801100</v>
      </c>
      <c r="B708">
        <v>4706</v>
      </c>
      <c r="C708">
        <v>5</v>
      </c>
      <c r="D708">
        <v>236</v>
      </c>
      <c r="E708">
        <v>71</v>
      </c>
      <c r="F708">
        <v>4275</v>
      </c>
      <c r="G708">
        <v>65</v>
      </c>
      <c r="H708">
        <v>196</v>
      </c>
      <c r="I708">
        <v>425</v>
      </c>
      <c r="J708">
        <v>993</v>
      </c>
      <c r="K708">
        <v>204</v>
      </c>
      <c r="L708">
        <v>4706</v>
      </c>
      <c r="M708">
        <v>4089</v>
      </c>
      <c r="N708">
        <v>617</v>
      </c>
    </row>
    <row r="709" spans="1:14" x14ac:dyDescent="0.25">
      <c r="A709">
        <v>17031801200</v>
      </c>
      <c r="B709">
        <v>3821</v>
      </c>
      <c r="C709">
        <v>27</v>
      </c>
      <c r="D709">
        <v>102</v>
      </c>
      <c r="E709">
        <v>47</v>
      </c>
      <c r="F709">
        <v>3599</v>
      </c>
      <c r="G709">
        <v>14</v>
      </c>
      <c r="H709">
        <v>102</v>
      </c>
      <c r="I709">
        <v>328</v>
      </c>
      <c r="J709">
        <v>963</v>
      </c>
      <c r="K709">
        <v>170</v>
      </c>
      <c r="L709">
        <v>3821</v>
      </c>
      <c r="M709">
        <v>3669</v>
      </c>
      <c r="N709">
        <v>152</v>
      </c>
    </row>
    <row r="710" spans="1:14" x14ac:dyDescent="0.25">
      <c r="A710">
        <v>17031801300</v>
      </c>
      <c r="B710">
        <v>4070</v>
      </c>
      <c r="C710">
        <v>76</v>
      </c>
      <c r="D710">
        <v>250</v>
      </c>
      <c r="E710">
        <v>110</v>
      </c>
      <c r="F710">
        <v>3624</v>
      </c>
      <c r="G710">
        <v>86</v>
      </c>
      <c r="H710">
        <v>159</v>
      </c>
      <c r="I710">
        <v>348</v>
      </c>
      <c r="J710">
        <v>970</v>
      </c>
      <c r="K710">
        <v>160</v>
      </c>
      <c r="L710">
        <v>3886</v>
      </c>
      <c r="M710">
        <v>3088</v>
      </c>
      <c r="N710">
        <v>798</v>
      </c>
    </row>
    <row r="711" spans="1:14" x14ac:dyDescent="0.25">
      <c r="A711">
        <v>17031801400</v>
      </c>
      <c r="B711">
        <v>2797</v>
      </c>
      <c r="C711">
        <v>11</v>
      </c>
      <c r="D711">
        <v>322</v>
      </c>
      <c r="E711">
        <v>253</v>
      </c>
      <c r="F711">
        <v>2134</v>
      </c>
      <c r="G711">
        <v>46</v>
      </c>
      <c r="H711">
        <v>227</v>
      </c>
      <c r="I711">
        <v>385</v>
      </c>
      <c r="J711">
        <v>543</v>
      </c>
      <c r="K711">
        <v>126</v>
      </c>
      <c r="L711">
        <v>2797</v>
      </c>
      <c r="M711">
        <v>2609</v>
      </c>
      <c r="N711">
        <v>188</v>
      </c>
    </row>
    <row r="712" spans="1:14" x14ac:dyDescent="0.25">
      <c r="A712">
        <v>17031801500</v>
      </c>
      <c r="B712">
        <v>5914</v>
      </c>
      <c r="C712">
        <v>175</v>
      </c>
      <c r="D712">
        <v>572</v>
      </c>
      <c r="E712">
        <v>74</v>
      </c>
      <c r="F712">
        <v>4989</v>
      </c>
      <c r="G712">
        <v>361</v>
      </c>
      <c r="H712">
        <v>651</v>
      </c>
      <c r="I712">
        <v>1075</v>
      </c>
      <c r="J712">
        <v>1303</v>
      </c>
      <c r="K712">
        <v>190</v>
      </c>
      <c r="L712">
        <v>5476</v>
      </c>
      <c r="M712">
        <v>4463</v>
      </c>
      <c r="N712">
        <v>1013</v>
      </c>
    </row>
    <row r="713" spans="1:14" x14ac:dyDescent="0.25">
      <c r="A713">
        <v>17031801601</v>
      </c>
      <c r="B713">
        <v>4039</v>
      </c>
      <c r="C713">
        <v>54</v>
      </c>
      <c r="D713">
        <v>509</v>
      </c>
      <c r="E713">
        <v>136</v>
      </c>
      <c r="F713">
        <v>3343</v>
      </c>
      <c r="G713">
        <v>57</v>
      </c>
      <c r="H713">
        <v>354</v>
      </c>
      <c r="I713">
        <v>552</v>
      </c>
      <c r="J713">
        <v>1026</v>
      </c>
      <c r="K713">
        <v>166</v>
      </c>
      <c r="L713">
        <v>4039</v>
      </c>
      <c r="M713">
        <v>3802</v>
      </c>
      <c r="N713">
        <v>237</v>
      </c>
    </row>
    <row r="714" spans="1:14" x14ac:dyDescent="0.25">
      <c r="A714">
        <v>17031801603</v>
      </c>
      <c r="B714">
        <v>4041</v>
      </c>
      <c r="C714">
        <v>394</v>
      </c>
      <c r="D714">
        <v>1248</v>
      </c>
      <c r="E714">
        <v>332</v>
      </c>
      <c r="F714">
        <v>2078</v>
      </c>
      <c r="G714">
        <v>40</v>
      </c>
      <c r="H714">
        <v>619</v>
      </c>
      <c r="I714">
        <v>564</v>
      </c>
      <c r="J714">
        <v>1023</v>
      </c>
      <c r="K714">
        <v>107</v>
      </c>
      <c r="L714">
        <v>3832</v>
      </c>
      <c r="M714">
        <v>1643</v>
      </c>
      <c r="N714">
        <v>2189</v>
      </c>
    </row>
    <row r="715" spans="1:14" x14ac:dyDescent="0.25">
      <c r="A715">
        <v>17031801605</v>
      </c>
      <c r="B715">
        <v>5793</v>
      </c>
      <c r="C715">
        <v>64</v>
      </c>
      <c r="D715">
        <v>650</v>
      </c>
      <c r="E715">
        <v>29</v>
      </c>
      <c r="F715">
        <v>5016</v>
      </c>
      <c r="G715">
        <v>90</v>
      </c>
      <c r="H715">
        <v>472</v>
      </c>
      <c r="I715">
        <v>820</v>
      </c>
      <c r="J715">
        <v>1283</v>
      </c>
      <c r="K715">
        <v>195</v>
      </c>
      <c r="L715">
        <v>5793</v>
      </c>
      <c r="M715">
        <v>5632</v>
      </c>
      <c r="N715">
        <v>161</v>
      </c>
    </row>
    <row r="716" spans="1:14" x14ac:dyDescent="0.25">
      <c r="A716">
        <v>17031801606</v>
      </c>
      <c r="B716">
        <v>5987</v>
      </c>
      <c r="C716">
        <v>30</v>
      </c>
      <c r="D716">
        <v>623</v>
      </c>
      <c r="E716">
        <v>92</v>
      </c>
      <c r="F716">
        <v>5203</v>
      </c>
      <c r="G716">
        <v>172</v>
      </c>
      <c r="H716">
        <v>722</v>
      </c>
      <c r="I716">
        <v>915</v>
      </c>
      <c r="J716">
        <v>1468</v>
      </c>
      <c r="K716">
        <v>242</v>
      </c>
      <c r="L716">
        <v>5987</v>
      </c>
      <c r="M716">
        <v>5835</v>
      </c>
      <c r="N716">
        <v>152</v>
      </c>
    </row>
    <row r="717" spans="1:14" x14ac:dyDescent="0.25">
      <c r="A717">
        <v>17031801607</v>
      </c>
      <c r="B717">
        <v>5204</v>
      </c>
      <c r="C717">
        <v>88</v>
      </c>
      <c r="D717">
        <v>1372</v>
      </c>
      <c r="E717">
        <v>65</v>
      </c>
      <c r="F717">
        <v>3640</v>
      </c>
      <c r="G717">
        <v>243</v>
      </c>
      <c r="H717">
        <v>346</v>
      </c>
      <c r="I717">
        <v>669</v>
      </c>
      <c r="J717">
        <v>1284</v>
      </c>
      <c r="K717">
        <v>227</v>
      </c>
      <c r="L717">
        <v>5204</v>
      </c>
      <c r="M717">
        <v>3921</v>
      </c>
      <c r="N717">
        <v>1283</v>
      </c>
    </row>
    <row r="718" spans="1:14" x14ac:dyDescent="0.25">
      <c r="A718">
        <v>17031801608</v>
      </c>
      <c r="B718">
        <v>5960</v>
      </c>
      <c r="C718">
        <v>0</v>
      </c>
      <c r="D718">
        <v>1135</v>
      </c>
      <c r="E718">
        <v>188</v>
      </c>
      <c r="F718">
        <v>4480</v>
      </c>
      <c r="G718">
        <v>192</v>
      </c>
      <c r="H718">
        <v>586</v>
      </c>
      <c r="I718">
        <v>924</v>
      </c>
      <c r="J718">
        <v>1531</v>
      </c>
      <c r="K718">
        <v>219</v>
      </c>
      <c r="L718">
        <v>5804</v>
      </c>
      <c r="M718">
        <v>5236</v>
      </c>
      <c r="N718">
        <v>568</v>
      </c>
    </row>
    <row r="719" spans="1:14" x14ac:dyDescent="0.25">
      <c r="A719">
        <v>17031801701</v>
      </c>
      <c r="B719">
        <v>3983</v>
      </c>
      <c r="C719">
        <v>0</v>
      </c>
      <c r="D719">
        <v>186</v>
      </c>
      <c r="E719">
        <v>99</v>
      </c>
      <c r="F719">
        <v>3698</v>
      </c>
      <c r="G719">
        <v>0</v>
      </c>
      <c r="H719">
        <v>198</v>
      </c>
      <c r="I719">
        <v>522</v>
      </c>
      <c r="J719">
        <v>859</v>
      </c>
      <c r="K719">
        <v>165</v>
      </c>
      <c r="L719">
        <v>3983</v>
      </c>
      <c r="M719">
        <v>3599</v>
      </c>
      <c r="N719">
        <v>384</v>
      </c>
    </row>
    <row r="720" spans="1:14" x14ac:dyDescent="0.25">
      <c r="A720">
        <v>17031801702</v>
      </c>
      <c r="B720">
        <v>4525</v>
      </c>
      <c r="C720">
        <v>0</v>
      </c>
      <c r="D720">
        <v>534</v>
      </c>
      <c r="E720">
        <v>118</v>
      </c>
      <c r="F720">
        <v>3851</v>
      </c>
      <c r="G720">
        <v>73</v>
      </c>
      <c r="H720">
        <v>199</v>
      </c>
      <c r="I720">
        <v>453</v>
      </c>
      <c r="J720">
        <v>1334</v>
      </c>
      <c r="K720">
        <v>160</v>
      </c>
      <c r="L720">
        <v>4525</v>
      </c>
      <c r="M720">
        <v>4078</v>
      </c>
      <c r="N720">
        <v>447</v>
      </c>
    </row>
    <row r="721" spans="1:14" x14ac:dyDescent="0.25">
      <c r="A721">
        <v>17031801800</v>
      </c>
      <c r="B721">
        <v>5338</v>
      </c>
      <c r="C721">
        <v>0</v>
      </c>
      <c r="D721">
        <v>632</v>
      </c>
      <c r="E721">
        <v>141</v>
      </c>
      <c r="F721">
        <v>4538</v>
      </c>
      <c r="G721">
        <v>150</v>
      </c>
      <c r="H721">
        <v>352</v>
      </c>
      <c r="I721">
        <v>623</v>
      </c>
      <c r="J721">
        <v>1582</v>
      </c>
      <c r="K721">
        <v>214</v>
      </c>
      <c r="L721">
        <v>5338</v>
      </c>
      <c r="M721">
        <v>5064</v>
      </c>
      <c r="N721">
        <v>274</v>
      </c>
    </row>
    <row r="722" spans="1:14" x14ac:dyDescent="0.25">
      <c r="A722">
        <v>17031801901</v>
      </c>
      <c r="B722">
        <v>4209</v>
      </c>
      <c r="C722">
        <v>61</v>
      </c>
      <c r="D722">
        <v>273</v>
      </c>
      <c r="E722">
        <v>699</v>
      </c>
      <c r="F722">
        <v>3176</v>
      </c>
      <c r="G722">
        <v>204</v>
      </c>
      <c r="H722">
        <v>612</v>
      </c>
      <c r="I722">
        <v>643</v>
      </c>
      <c r="J722">
        <v>971</v>
      </c>
      <c r="K722">
        <v>192</v>
      </c>
      <c r="L722">
        <v>4126</v>
      </c>
      <c r="M722">
        <v>3276</v>
      </c>
      <c r="N722">
        <v>850</v>
      </c>
    </row>
    <row r="723" spans="1:14" x14ac:dyDescent="0.25">
      <c r="A723">
        <v>17031801902</v>
      </c>
      <c r="B723">
        <v>2964</v>
      </c>
      <c r="C723">
        <v>0</v>
      </c>
      <c r="D723">
        <v>195</v>
      </c>
      <c r="E723">
        <v>35</v>
      </c>
      <c r="F723">
        <v>2651</v>
      </c>
      <c r="G723">
        <v>67</v>
      </c>
      <c r="H723">
        <v>142</v>
      </c>
      <c r="I723">
        <v>312</v>
      </c>
      <c r="J723">
        <v>810</v>
      </c>
      <c r="K723">
        <v>130</v>
      </c>
      <c r="L723">
        <v>2964</v>
      </c>
      <c r="M723">
        <v>2750</v>
      </c>
      <c r="N723">
        <v>214</v>
      </c>
    </row>
    <row r="724" spans="1:14" x14ac:dyDescent="0.25">
      <c r="A724">
        <v>17031802002</v>
      </c>
      <c r="B724">
        <v>5054</v>
      </c>
      <c r="C724">
        <v>110</v>
      </c>
      <c r="D724">
        <v>655</v>
      </c>
      <c r="E724">
        <v>192</v>
      </c>
      <c r="F724">
        <v>4089</v>
      </c>
      <c r="G724">
        <v>125</v>
      </c>
      <c r="H724">
        <v>591</v>
      </c>
      <c r="I724">
        <v>812</v>
      </c>
      <c r="J724">
        <v>1098</v>
      </c>
      <c r="K724">
        <v>144</v>
      </c>
      <c r="L724">
        <v>4805</v>
      </c>
      <c r="M724">
        <v>4435</v>
      </c>
      <c r="N724">
        <v>370</v>
      </c>
    </row>
    <row r="725" spans="1:14" x14ac:dyDescent="0.25">
      <c r="A725">
        <v>17031802003</v>
      </c>
      <c r="B725">
        <v>2537</v>
      </c>
      <c r="C725">
        <v>20</v>
      </c>
      <c r="D725">
        <v>528</v>
      </c>
      <c r="E725">
        <v>311</v>
      </c>
      <c r="F725">
        <v>1662</v>
      </c>
      <c r="G725">
        <v>153</v>
      </c>
      <c r="H725">
        <v>389</v>
      </c>
      <c r="I725">
        <v>310</v>
      </c>
      <c r="J725">
        <v>573</v>
      </c>
      <c r="K725">
        <v>128</v>
      </c>
      <c r="L725">
        <v>2507</v>
      </c>
      <c r="M725">
        <v>2377</v>
      </c>
      <c r="N725">
        <v>130</v>
      </c>
    </row>
    <row r="726" spans="1:14" x14ac:dyDescent="0.25">
      <c r="A726">
        <v>17031802004</v>
      </c>
      <c r="B726">
        <v>5285</v>
      </c>
      <c r="C726">
        <v>76</v>
      </c>
      <c r="D726">
        <v>1104</v>
      </c>
      <c r="E726">
        <v>907</v>
      </c>
      <c r="F726">
        <v>3016</v>
      </c>
      <c r="G726">
        <v>382</v>
      </c>
      <c r="H726">
        <v>958</v>
      </c>
      <c r="I726">
        <v>869</v>
      </c>
      <c r="J726">
        <v>920</v>
      </c>
      <c r="K726">
        <v>195</v>
      </c>
      <c r="L726">
        <v>5023</v>
      </c>
      <c r="M726">
        <v>3108</v>
      </c>
      <c r="N726">
        <v>1915</v>
      </c>
    </row>
    <row r="727" spans="1:14" x14ac:dyDescent="0.25">
      <c r="A727">
        <v>17031802100</v>
      </c>
      <c r="B727">
        <v>3357</v>
      </c>
      <c r="C727">
        <v>112</v>
      </c>
      <c r="D727">
        <v>35</v>
      </c>
      <c r="E727">
        <v>13</v>
      </c>
      <c r="F727">
        <v>3128</v>
      </c>
      <c r="G727">
        <v>31</v>
      </c>
      <c r="H727">
        <v>308</v>
      </c>
      <c r="I727">
        <v>318</v>
      </c>
      <c r="J727">
        <v>765</v>
      </c>
      <c r="K727">
        <v>131</v>
      </c>
      <c r="L727">
        <v>3357</v>
      </c>
      <c r="M727">
        <v>3154</v>
      </c>
      <c r="N727">
        <v>203</v>
      </c>
    </row>
    <row r="728" spans="1:14" x14ac:dyDescent="0.25">
      <c r="A728">
        <v>17031802200</v>
      </c>
      <c r="B728">
        <v>3946</v>
      </c>
      <c r="C728">
        <v>0</v>
      </c>
      <c r="D728">
        <v>91</v>
      </c>
      <c r="E728">
        <v>175</v>
      </c>
      <c r="F728">
        <v>3632</v>
      </c>
      <c r="G728">
        <v>93</v>
      </c>
      <c r="H728">
        <v>222</v>
      </c>
      <c r="I728">
        <v>484</v>
      </c>
      <c r="J728">
        <v>1045</v>
      </c>
      <c r="K728">
        <v>164</v>
      </c>
      <c r="L728">
        <v>3946</v>
      </c>
      <c r="M728">
        <v>3598</v>
      </c>
      <c r="N728">
        <v>348</v>
      </c>
    </row>
    <row r="729" spans="1:14" x14ac:dyDescent="0.25">
      <c r="A729">
        <v>17031802300</v>
      </c>
      <c r="B729">
        <v>5001</v>
      </c>
      <c r="C729">
        <v>64</v>
      </c>
      <c r="D729">
        <v>910</v>
      </c>
      <c r="E729">
        <v>141</v>
      </c>
      <c r="F729">
        <v>3769</v>
      </c>
      <c r="G729">
        <v>63</v>
      </c>
      <c r="H729">
        <v>255</v>
      </c>
      <c r="I729">
        <v>650</v>
      </c>
      <c r="J729">
        <v>1188</v>
      </c>
      <c r="K729">
        <v>192</v>
      </c>
      <c r="L729">
        <v>5001</v>
      </c>
      <c r="M729">
        <v>3809</v>
      </c>
      <c r="N729">
        <v>1192</v>
      </c>
    </row>
    <row r="730" spans="1:14" x14ac:dyDescent="0.25">
      <c r="A730">
        <v>17031802402</v>
      </c>
      <c r="B730">
        <v>4204</v>
      </c>
      <c r="C730">
        <v>73</v>
      </c>
      <c r="D730">
        <v>523</v>
      </c>
      <c r="E730">
        <v>1121</v>
      </c>
      <c r="F730">
        <v>2370</v>
      </c>
      <c r="G730">
        <v>262</v>
      </c>
      <c r="H730">
        <v>723</v>
      </c>
      <c r="I730">
        <v>853</v>
      </c>
      <c r="J730">
        <v>792</v>
      </c>
      <c r="K730">
        <v>148</v>
      </c>
      <c r="L730">
        <v>4204</v>
      </c>
      <c r="M730">
        <v>3050</v>
      </c>
      <c r="N730">
        <v>1154</v>
      </c>
    </row>
    <row r="731" spans="1:14" x14ac:dyDescent="0.25">
      <c r="A731">
        <v>17031802403</v>
      </c>
      <c r="B731">
        <v>1443</v>
      </c>
      <c r="C731">
        <v>33</v>
      </c>
      <c r="D731">
        <v>224</v>
      </c>
      <c r="E731">
        <v>28</v>
      </c>
      <c r="F731">
        <v>1158</v>
      </c>
      <c r="G731">
        <v>0</v>
      </c>
      <c r="H731">
        <v>320</v>
      </c>
      <c r="I731">
        <v>382</v>
      </c>
      <c r="J731">
        <v>273</v>
      </c>
      <c r="K731">
        <v>93</v>
      </c>
      <c r="L731">
        <v>1443</v>
      </c>
      <c r="M731">
        <v>926</v>
      </c>
      <c r="N731">
        <v>517</v>
      </c>
    </row>
    <row r="732" spans="1:14" x14ac:dyDescent="0.25">
      <c r="A732">
        <v>17031802404</v>
      </c>
      <c r="B732">
        <v>7091</v>
      </c>
      <c r="C732">
        <v>118</v>
      </c>
      <c r="D732">
        <v>840</v>
      </c>
      <c r="E732">
        <v>2270</v>
      </c>
      <c r="F732">
        <v>3670</v>
      </c>
      <c r="G732">
        <v>891</v>
      </c>
      <c r="H732">
        <v>1112</v>
      </c>
      <c r="I732">
        <v>1092</v>
      </c>
      <c r="J732">
        <v>1245</v>
      </c>
      <c r="K732">
        <v>157</v>
      </c>
      <c r="L732">
        <v>7091</v>
      </c>
      <c r="M732">
        <v>5074</v>
      </c>
      <c r="N732">
        <v>2017</v>
      </c>
    </row>
    <row r="733" spans="1:14" x14ac:dyDescent="0.25">
      <c r="A733">
        <v>17031802503</v>
      </c>
      <c r="B733">
        <v>5750</v>
      </c>
      <c r="C733">
        <v>120</v>
      </c>
      <c r="D733">
        <v>956</v>
      </c>
      <c r="E733">
        <v>747</v>
      </c>
      <c r="F733">
        <v>3913</v>
      </c>
      <c r="G733">
        <v>268</v>
      </c>
      <c r="H733">
        <v>1111</v>
      </c>
      <c r="I733">
        <v>1204</v>
      </c>
      <c r="J733">
        <v>1438</v>
      </c>
      <c r="K733">
        <v>135</v>
      </c>
      <c r="L733">
        <v>5750</v>
      </c>
      <c r="M733">
        <v>4680</v>
      </c>
      <c r="N733">
        <v>1070</v>
      </c>
    </row>
    <row r="734" spans="1:14" x14ac:dyDescent="0.25">
      <c r="A734">
        <v>17031802504</v>
      </c>
      <c r="B734">
        <v>6969</v>
      </c>
      <c r="C734">
        <v>128</v>
      </c>
      <c r="D734">
        <v>439</v>
      </c>
      <c r="E734">
        <v>2918</v>
      </c>
      <c r="F734">
        <v>3369</v>
      </c>
      <c r="G734">
        <v>698</v>
      </c>
      <c r="H734">
        <v>1540</v>
      </c>
      <c r="I734">
        <v>920</v>
      </c>
      <c r="J734">
        <v>845</v>
      </c>
      <c r="K734">
        <v>148</v>
      </c>
      <c r="L734">
        <v>6805</v>
      </c>
      <c r="M734">
        <v>5956</v>
      </c>
      <c r="N734">
        <v>849</v>
      </c>
    </row>
    <row r="735" spans="1:14" x14ac:dyDescent="0.25">
      <c r="A735">
        <v>17031802505</v>
      </c>
      <c r="B735">
        <v>6307</v>
      </c>
      <c r="C735">
        <v>319</v>
      </c>
      <c r="D735">
        <v>1004</v>
      </c>
      <c r="E735">
        <v>2737</v>
      </c>
      <c r="F735">
        <v>2233</v>
      </c>
      <c r="G735">
        <v>1060</v>
      </c>
      <c r="H735">
        <v>807</v>
      </c>
      <c r="I735">
        <v>1058</v>
      </c>
      <c r="J735">
        <v>1080</v>
      </c>
      <c r="K735">
        <v>181</v>
      </c>
      <c r="L735">
        <v>6307</v>
      </c>
      <c r="M735">
        <v>2702</v>
      </c>
      <c r="N735">
        <v>3605</v>
      </c>
    </row>
    <row r="736" spans="1:14" x14ac:dyDescent="0.25">
      <c r="A736">
        <v>17031802506</v>
      </c>
      <c r="B736">
        <v>2744</v>
      </c>
      <c r="C736">
        <v>0</v>
      </c>
      <c r="D736">
        <v>150</v>
      </c>
      <c r="E736">
        <v>1636</v>
      </c>
      <c r="F736">
        <v>958</v>
      </c>
      <c r="G736">
        <v>469</v>
      </c>
      <c r="H736">
        <v>624</v>
      </c>
      <c r="I736">
        <v>214</v>
      </c>
      <c r="J736">
        <v>254</v>
      </c>
      <c r="K736">
        <v>56</v>
      </c>
      <c r="L736">
        <v>2744</v>
      </c>
      <c r="M736">
        <v>1685</v>
      </c>
      <c r="N736">
        <v>1059</v>
      </c>
    </row>
    <row r="737" spans="1:14" x14ac:dyDescent="0.25">
      <c r="A737">
        <v>17031802605</v>
      </c>
      <c r="B737">
        <v>6800</v>
      </c>
      <c r="C737">
        <v>111</v>
      </c>
      <c r="D737">
        <v>807</v>
      </c>
      <c r="E737">
        <v>284</v>
      </c>
      <c r="F737">
        <v>5523</v>
      </c>
      <c r="G737">
        <v>466</v>
      </c>
      <c r="H737">
        <v>793</v>
      </c>
      <c r="I737">
        <v>1220</v>
      </c>
      <c r="J737">
        <v>1667</v>
      </c>
      <c r="K737">
        <v>265</v>
      </c>
      <c r="L737">
        <v>6800</v>
      </c>
      <c r="M737">
        <v>5873</v>
      </c>
      <c r="N737">
        <v>927</v>
      </c>
    </row>
    <row r="738" spans="1:14" x14ac:dyDescent="0.25">
      <c r="A738">
        <v>17031802607</v>
      </c>
      <c r="B738">
        <v>1422</v>
      </c>
      <c r="C738">
        <v>0</v>
      </c>
      <c r="D738">
        <v>0</v>
      </c>
      <c r="E738">
        <v>156</v>
      </c>
      <c r="F738">
        <v>1266</v>
      </c>
      <c r="G738">
        <v>43</v>
      </c>
      <c r="H738">
        <v>557</v>
      </c>
      <c r="I738">
        <v>93</v>
      </c>
      <c r="J738">
        <v>129</v>
      </c>
      <c r="K738">
        <v>125</v>
      </c>
      <c r="L738">
        <v>1422</v>
      </c>
      <c r="M738">
        <v>1273</v>
      </c>
      <c r="N738">
        <v>149</v>
      </c>
    </row>
    <row r="739" spans="1:14" x14ac:dyDescent="0.25">
      <c r="A739">
        <v>17031802608</v>
      </c>
      <c r="B739">
        <v>6028</v>
      </c>
      <c r="C739">
        <v>73</v>
      </c>
      <c r="D739">
        <v>286</v>
      </c>
      <c r="E739">
        <v>257</v>
      </c>
      <c r="F739">
        <v>5412</v>
      </c>
      <c r="G739">
        <v>250</v>
      </c>
      <c r="H739">
        <v>1038</v>
      </c>
      <c r="I739">
        <v>1277</v>
      </c>
      <c r="J739">
        <v>1432</v>
      </c>
      <c r="K739">
        <v>185</v>
      </c>
      <c r="L739">
        <v>6028</v>
      </c>
      <c r="M739">
        <v>5703</v>
      </c>
      <c r="N739">
        <v>325</v>
      </c>
    </row>
    <row r="740" spans="1:14" x14ac:dyDescent="0.25">
      <c r="A740">
        <v>17031802609</v>
      </c>
      <c r="B740">
        <v>6486</v>
      </c>
      <c r="C740">
        <v>126</v>
      </c>
      <c r="D740">
        <v>686</v>
      </c>
      <c r="E740">
        <v>2939</v>
      </c>
      <c r="F740">
        <v>2709</v>
      </c>
      <c r="G740">
        <v>1142</v>
      </c>
      <c r="H740">
        <v>1099</v>
      </c>
      <c r="I740">
        <v>985</v>
      </c>
      <c r="J740">
        <v>877</v>
      </c>
      <c r="K740">
        <v>134</v>
      </c>
      <c r="L740">
        <v>6486</v>
      </c>
      <c r="M740">
        <v>2900</v>
      </c>
      <c r="N740">
        <v>3586</v>
      </c>
    </row>
    <row r="741" spans="1:14" x14ac:dyDescent="0.25">
      <c r="A741">
        <v>17031802610</v>
      </c>
      <c r="B741">
        <v>1610</v>
      </c>
      <c r="C741">
        <v>0</v>
      </c>
      <c r="D741">
        <v>123</v>
      </c>
      <c r="E741">
        <v>135</v>
      </c>
      <c r="F741">
        <v>1327</v>
      </c>
      <c r="G741">
        <v>112</v>
      </c>
      <c r="H741">
        <v>339</v>
      </c>
      <c r="I741">
        <v>298</v>
      </c>
      <c r="J741">
        <v>303</v>
      </c>
      <c r="K741">
        <v>62</v>
      </c>
      <c r="L741">
        <v>1610</v>
      </c>
      <c r="M741">
        <v>1597</v>
      </c>
      <c r="N741">
        <v>13</v>
      </c>
    </row>
    <row r="742" spans="1:14" x14ac:dyDescent="0.25">
      <c r="A742">
        <v>17031802701</v>
      </c>
      <c r="B742">
        <v>6539</v>
      </c>
      <c r="C742">
        <v>0</v>
      </c>
      <c r="D742">
        <v>1071</v>
      </c>
      <c r="E742">
        <v>1161</v>
      </c>
      <c r="F742">
        <v>4292</v>
      </c>
      <c r="G742">
        <v>688</v>
      </c>
      <c r="H742">
        <v>889</v>
      </c>
      <c r="I742">
        <v>1265</v>
      </c>
      <c r="J742">
        <v>1113</v>
      </c>
      <c r="K742">
        <v>129</v>
      </c>
      <c r="L742">
        <v>6539</v>
      </c>
      <c r="M742">
        <v>5905</v>
      </c>
      <c r="N742">
        <v>634</v>
      </c>
    </row>
    <row r="743" spans="1:14" x14ac:dyDescent="0.25">
      <c r="A743">
        <v>17031802702</v>
      </c>
      <c r="B743">
        <v>4660</v>
      </c>
      <c r="C743">
        <v>24</v>
      </c>
      <c r="D743">
        <v>756</v>
      </c>
      <c r="E743">
        <v>298</v>
      </c>
      <c r="F743">
        <v>3550</v>
      </c>
      <c r="G743">
        <v>414</v>
      </c>
      <c r="H743">
        <v>886</v>
      </c>
      <c r="I743">
        <v>902</v>
      </c>
      <c r="J743">
        <v>722</v>
      </c>
      <c r="K743">
        <v>121</v>
      </c>
      <c r="L743">
        <v>4577</v>
      </c>
      <c r="M743">
        <v>4037</v>
      </c>
      <c r="N743">
        <v>540</v>
      </c>
    </row>
    <row r="744" spans="1:14" x14ac:dyDescent="0.25">
      <c r="A744">
        <v>17031802801</v>
      </c>
      <c r="B744">
        <v>4604</v>
      </c>
      <c r="C744">
        <v>0</v>
      </c>
      <c r="D744">
        <v>131</v>
      </c>
      <c r="E744">
        <v>217</v>
      </c>
      <c r="F744">
        <v>4256</v>
      </c>
      <c r="G744">
        <v>84</v>
      </c>
      <c r="H744">
        <v>734</v>
      </c>
      <c r="I744">
        <v>718</v>
      </c>
      <c r="J744">
        <v>1061</v>
      </c>
      <c r="K744">
        <v>145</v>
      </c>
      <c r="L744">
        <v>4604</v>
      </c>
      <c r="M744">
        <v>4207</v>
      </c>
      <c r="N744">
        <v>397</v>
      </c>
    </row>
    <row r="745" spans="1:14" x14ac:dyDescent="0.25">
      <c r="A745">
        <v>17031802802</v>
      </c>
      <c r="B745">
        <v>6349</v>
      </c>
      <c r="C745">
        <v>266</v>
      </c>
      <c r="D745">
        <v>444</v>
      </c>
      <c r="E745">
        <v>329</v>
      </c>
      <c r="F745">
        <v>5247</v>
      </c>
      <c r="G745">
        <v>430</v>
      </c>
      <c r="H745">
        <v>857</v>
      </c>
      <c r="I745">
        <v>1196</v>
      </c>
      <c r="J745">
        <v>1004</v>
      </c>
      <c r="K745">
        <v>181</v>
      </c>
      <c r="L745">
        <v>6349</v>
      </c>
      <c r="M745">
        <v>5477</v>
      </c>
      <c r="N745">
        <v>872</v>
      </c>
    </row>
    <row r="746" spans="1:14" x14ac:dyDescent="0.25">
      <c r="A746">
        <v>17031802900</v>
      </c>
      <c r="B746">
        <v>6103</v>
      </c>
      <c r="C746">
        <v>0</v>
      </c>
      <c r="D746">
        <v>415</v>
      </c>
      <c r="E746">
        <v>88</v>
      </c>
      <c r="F746">
        <v>5562</v>
      </c>
      <c r="G746">
        <v>154</v>
      </c>
      <c r="H746">
        <v>844</v>
      </c>
      <c r="I746">
        <v>808</v>
      </c>
      <c r="J746">
        <v>1380</v>
      </c>
      <c r="K746">
        <v>186</v>
      </c>
      <c r="L746">
        <v>6103</v>
      </c>
      <c r="M746">
        <v>5795</v>
      </c>
      <c r="N746">
        <v>308</v>
      </c>
    </row>
    <row r="747" spans="1:14" x14ac:dyDescent="0.25">
      <c r="A747">
        <v>17031803005</v>
      </c>
      <c r="B747">
        <v>2487</v>
      </c>
      <c r="C747">
        <v>25</v>
      </c>
      <c r="D747">
        <v>75</v>
      </c>
      <c r="E747">
        <v>68</v>
      </c>
      <c r="F747">
        <v>2319</v>
      </c>
      <c r="G747">
        <v>91</v>
      </c>
      <c r="H747">
        <v>342</v>
      </c>
      <c r="I747">
        <v>546</v>
      </c>
      <c r="J747">
        <v>536</v>
      </c>
      <c r="K747">
        <v>77</v>
      </c>
      <c r="L747">
        <v>2487</v>
      </c>
      <c r="M747">
        <v>2266</v>
      </c>
      <c r="N747">
        <v>221</v>
      </c>
    </row>
    <row r="748" spans="1:14" x14ac:dyDescent="0.25">
      <c r="A748">
        <v>17031803007</v>
      </c>
      <c r="B748">
        <v>5254</v>
      </c>
      <c r="C748">
        <v>0</v>
      </c>
      <c r="D748">
        <v>248</v>
      </c>
      <c r="E748">
        <v>586</v>
      </c>
      <c r="F748">
        <v>4239</v>
      </c>
      <c r="G748">
        <v>211</v>
      </c>
      <c r="H748">
        <v>616</v>
      </c>
      <c r="I748">
        <v>789</v>
      </c>
      <c r="J748">
        <v>1334</v>
      </c>
      <c r="K748">
        <v>185</v>
      </c>
      <c r="L748">
        <v>5254</v>
      </c>
      <c r="M748">
        <v>4547</v>
      </c>
      <c r="N748">
        <v>707</v>
      </c>
    </row>
    <row r="749" spans="1:14" x14ac:dyDescent="0.25">
      <c r="A749">
        <v>17031803008</v>
      </c>
      <c r="B749">
        <v>4813</v>
      </c>
      <c r="C749">
        <v>78</v>
      </c>
      <c r="D749">
        <v>386</v>
      </c>
      <c r="E749">
        <v>334</v>
      </c>
      <c r="F749">
        <v>4026</v>
      </c>
      <c r="G749">
        <v>118</v>
      </c>
      <c r="H749">
        <v>699</v>
      </c>
      <c r="I749">
        <v>786</v>
      </c>
      <c r="J749">
        <v>966</v>
      </c>
      <c r="K749">
        <v>150</v>
      </c>
      <c r="L749">
        <v>4813</v>
      </c>
      <c r="M749">
        <v>4209</v>
      </c>
      <c r="N749">
        <v>604</v>
      </c>
    </row>
    <row r="750" spans="1:14" x14ac:dyDescent="0.25">
      <c r="A750">
        <v>17031803010</v>
      </c>
      <c r="B750">
        <v>4912</v>
      </c>
      <c r="C750">
        <v>0</v>
      </c>
      <c r="D750">
        <v>289</v>
      </c>
      <c r="E750">
        <v>290</v>
      </c>
      <c r="F750">
        <v>4308</v>
      </c>
      <c r="G750">
        <v>218</v>
      </c>
      <c r="H750">
        <v>881</v>
      </c>
      <c r="I750">
        <v>599</v>
      </c>
      <c r="J750">
        <v>1075</v>
      </c>
      <c r="K750">
        <v>176</v>
      </c>
      <c r="L750">
        <v>4912</v>
      </c>
      <c r="M750">
        <v>4662</v>
      </c>
      <c r="N750">
        <v>250</v>
      </c>
    </row>
    <row r="751" spans="1:14" x14ac:dyDescent="0.25">
      <c r="A751">
        <v>17031803012</v>
      </c>
      <c r="B751">
        <v>2287</v>
      </c>
      <c r="C751">
        <v>154</v>
      </c>
      <c r="D751">
        <v>326</v>
      </c>
      <c r="E751">
        <v>463</v>
      </c>
      <c r="F751">
        <v>1310</v>
      </c>
      <c r="G751">
        <v>171</v>
      </c>
      <c r="H751">
        <v>295</v>
      </c>
      <c r="I751">
        <v>302</v>
      </c>
      <c r="J751">
        <v>474</v>
      </c>
      <c r="K751">
        <v>140</v>
      </c>
      <c r="L751">
        <v>2287</v>
      </c>
      <c r="M751">
        <v>1432</v>
      </c>
      <c r="N751">
        <v>855</v>
      </c>
    </row>
    <row r="752" spans="1:14" x14ac:dyDescent="0.25">
      <c r="A752">
        <v>17031803013</v>
      </c>
      <c r="B752">
        <v>5241</v>
      </c>
      <c r="C752">
        <v>0</v>
      </c>
      <c r="D752">
        <v>216</v>
      </c>
      <c r="E752">
        <v>449</v>
      </c>
      <c r="F752">
        <v>4521</v>
      </c>
      <c r="G752">
        <v>120</v>
      </c>
      <c r="H752">
        <v>873</v>
      </c>
      <c r="I752">
        <v>953</v>
      </c>
      <c r="J752">
        <v>1478</v>
      </c>
      <c r="K752">
        <v>183</v>
      </c>
      <c r="L752">
        <v>5241</v>
      </c>
      <c r="M752">
        <v>4742</v>
      </c>
      <c r="N752">
        <v>499</v>
      </c>
    </row>
    <row r="753" spans="1:14" x14ac:dyDescent="0.25">
      <c r="A753">
        <v>17031803014</v>
      </c>
      <c r="B753">
        <v>3744</v>
      </c>
      <c r="C753">
        <v>154</v>
      </c>
      <c r="D753">
        <v>387</v>
      </c>
      <c r="E753">
        <v>513</v>
      </c>
      <c r="F753">
        <v>2659</v>
      </c>
      <c r="G753">
        <v>317</v>
      </c>
      <c r="H753">
        <v>637</v>
      </c>
      <c r="I753">
        <v>655</v>
      </c>
      <c r="J753">
        <v>950</v>
      </c>
      <c r="K753">
        <v>92</v>
      </c>
      <c r="L753">
        <v>3744</v>
      </c>
      <c r="M753">
        <v>2685</v>
      </c>
      <c r="N753">
        <v>1059</v>
      </c>
    </row>
    <row r="754" spans="1:14" x14ac:dyDescent="0.25">
      <c r="A754">
        <v>17031803015</v>
      </c>
      <c r="B754">
        <v>4501</v>
      </c>
      <c r="C754">
        <v>19</v>
      </c>
      <c r="D754">
        <v>176</v>
      </c>
      <c r="E754">
        <v>445</v>
      </c>
      <c r="F754">
        <v>3671</v>
      </c>
      <c r="G754">
        <v>346</v>
      </c>
      <c r="H754">
        <v>812</v>
      </c>
      <c r="I754">
        <v>932</v>
      </c>
      <c r="J754">
        <v>817</v>
      </c>
      <c r="K754">
        <v>130</v>
      </c>
      <c r="L754">
        <v>4501</v>
      </c>
      <c r="M754">
        <v>3544</v>
      </c>
      <c r="N754">
        <v>957</v>
      </c>
    </row>
    <row r="755" spans="1:14" x14ac:dyDescent="0.25">
      <c r="A755">
        <v>17031803016</v>
      </c>
      <c r="B755">
        <v>1915</v>
      </c>
      <c r="C755">
        <v>61</v>
      </c>
      <c r="D755">
        <v>221</v>
      </c>
      <c r="E755">
        <v>180</v>
      </c>
      <c r="F755">
        <v>1453</v>
      </c>
      <c r="G755">
        <v>98</v>
      </c>
      <c r="H755">
        <v>239</v>
      </c>
      <c r="I755">
        <v>537</v>
      </c>
      <c r="J755">
        <v>359</v>
      </c>
      <c r="K755">
        <v>94</v>
      </c>
      <c r="L755">
        <v>1915</v>
      </c>
      <c r="M755">
        <v>1040</v>
      </c>
      <c r="N755">
        <v>875</v>
      </c>
    </row>
    <row r="756" spans="1:14" x14ac:dyDescent="0.25">
      <c r="A756">
        <v>17031803017</v>
      </c>
      <c r="B756">
        <v>5499</v>
      </c>
      <c r="C756">
        <v>11</v>
      </c>
      <c r="D756">
        <v>613</v>
      </c>
      <c r="E756">
        <v>337</v>
      </c>
      <c r="F756">
        <v>4467</v>
      </c>
      <c r="G756">
        <v>244</v>
      </c>
      <c r="H756">
        <v>751</v>
      </c>
      <c r="I756">
        <v>855</v>
      </c>
      <c r="J756">
        <v>1191</v>
      </c>
      <c r="K756">
        <v>201</v>
      </c>
      <c r="L756">
        <v>5499</v>
      </c>
      <c r="M756">
        <v>3862</v>
      </c>
      <c r="N756">
        <v>1637</v>
      </c>
    </row>
    <row r="757" spans="1:14" x14ac:dyDescent="0.25">
      <c r="A757">
        <v>17031803100</v>
      </c>
      <c r="B757">
        <v>3372</v>
      </c>
      <c r="C757">
        <v>27</v>
      </c>
      <c r="D757">
        <v>45</v>
      </c>
      <c r="E757">
        <v>141</v>
      </c>
      <c r="F757">
        <v>3133</v>
      </c>
      <c r="G757">
        <v>46</v>
      </c>
      <c r="H757">
        <v>486</v>
      </c>
      <c r="I757">
        <v>481</v>
      </c>
      <c r="J757">
        <v>794</v>
      </c>
      <c r="K757">
        <v>117</v>
      </c>
      <c r="L757">
        <v>3372</v>
      </c>
      <c r="M757">
        <v>3127</v>
      </c>
      <c r="N757">
        <v>245</v>
      </c>
    </row>
    <row r="758" spans="1:14" x14ac:dyDescent="0.25">
      <c r="A758">
        <v>17031803200</v>
      </c>
      <c r="B758">
        <v>5982</v>
      </c>
      <c r="C758">
        <v>23</v>
      </c>
      <c r="D758">
        <v>461</v>
      </c>
      <c r="E758">
        <v>522</v>
      </c>
      <c r="F758">
        <v>4960</v>
      </c>
      <c r="G758">
        <v>300</v>
      </c>
      <c r="H758">
        <v>1179</v>
      </c>
      <c r="I758">
        <v>1086</v>
      </c>
      <c r="J758">
        <v>1179</v>
      </c>
      <c r="K758">
        <v>189</v>
      </c>
      <c r="L758">
        <v>5456</v>
      </c>
      <c r="M758">
        <v>5061</v>
      </c>
      <c r="N758">
        <v>395</v>
      </c>
    </row>
    <row r="759" spans="1:14" x14ac:dyDescent="0.25">
      <c r="A759">
        <v>17031803300</v>
      </c>
      <c r="B759">
        <v>5410</v>
      </c>
      <c r="C759">
        <v>0</v>
      </c>
      <c r="D759">
        <v>437</v>
      </c>
      <c r="E759">
        <v>824</v>
      </c>
      <c r="F759">
        <v>4074</v>
      </c>
      <c r="G759">
        <v>346</v>
      </c>
      <c r="H759">
        <v>884</v>
      </c>
      <c r="I759">
        <v>898</v>
      </c>
      <c r="J759">
        <v>966</v>
      </c>
      <c r="K759">
        <v>213</v>
      </c>
      <c r="L759">
        <v>5410</v>
      </c>
      <c r="M759">
        <v>3288</v>
      </c>
      <c r="N759">
        <v>2122</v>
      </c>
    </row>
    <row r="760" spans="1:14" x14ac:dyDescent="0.25">
      <c r="A760">
        <v>17031803400</v>
      </c>
      <c r="B760">
        <v>6393</v>
      </c>
      <c r="C760">
        <v>0</v>
      </c>
      <c r="D760">
        <v>217</v>
      </c>
      <c r="E760">
        <v>87</v>
      </c>
      <c r="F760">
        <v>6003</v>
      </c>
      <c r="G760">
        <v>158</v>
      </c>
      <c r="H760">
        <v>847</v>
      </c>
      <c r="I760">
        <v>974</v>
      </c>
      <c r="J760">
        <v>1349</v>
      </c>
      <c r="K760">
        <v>147</v>
      </c>
      <c r="L760">
        <v>6393</v>
      </c>
      <c r="M760">
        <v>5695</v>
      </c>
      <c r="N760">
        <v>698</v>
      </c>
    </row>
    <row r="761" spans="1:14" x14ac:dyDescent="0.25">
      <c r="A761">
        <v>17031803500</v>
      </c>
      <c r="B761">
        <v>5581</v>
      </c>
      <c r="C761">
        <v>26</v>
      </c>
      <c r="D761">
        <v>256</v>
      </c>
      <c r="E761">
        <v>162</v>
      </c>
      <c r="F761">
        <v>5101</v>
      </c>
      <c r="G761">
        <v>140</v>
      </c>
      <c r="H761">
        <v>413</v>
      </c>
      <c r="I761">
        <v>732</v>
      </c>
      <c r="J761">
        <v>1452</v>
      </c>
      <c r="K761">
        <v>220</v>
      </c>
      <c r="L761">
        <v>5530</v>
      </c>
      <c r="M761">
        <v>4959</v>
      </c>
      <c r="N761">
        <v>571</v>
      </c>
    </row>
    <row r="762" spans="1:14" x14ac:dyDescent="0.25">
      <c r="A762">
        <v>17031803603</v>
      </c>
      <c r="B762">
        <v>6722</v>
      </c>
      <c r="C762">
        <v>67</v>
      </c>
      <c r="D762">
        <v>800</v>
      </c>
      <c r="E762">
        <v>224</v>
      </c>
      <c r="F762">
        <v>5541</v>
      </c>
      <c r="G762">
        <v>88</v>
      </c>
      <c r="H762">
        <v>598</v>
      </c>
      <c r="I762">
        <v>1041</v>
      </c>
      <c r="J762">
        <v>1638</v>
      </c>
      <c r="K762">
        <v>232</v>
      </c>
      <c r="L762">
        <v>6722</v>
      </c>
      <c r="M762">
        <v>6150</v>
      </c>
      <c r="N762">
        <v>572</v>
      </c>
    </row>
    <row r="763" spans="1:14" x14ac:dyDescent="0.25">
      <c r="A763">
        <v>17031803604</v>
      </c>
      <c r="B763">
        <v>3976</v>
      </c>
      <c r="C763">
        <v>122</v>
      </c>
      <c r="D763">
        <v>223</v>
      </c>
      <c r="E763">
        <v>269</v>
      </c>
      <c r="F763">
        <v>3339</v>
      </c>
      <c r="G763">
        <v>181</v>
      </c>
      <c r="H763">
        <v>441</v>
      </c>
      <c r="I763">
        <v>816</v>
      </c>
      <c r="J763">
        <v>793</v>
      </c>
      <c r="K763">
        <v>128</v>
      </c>
      <c r="L763">
        <v>3918</v>
      </c>
      <c r="M763">
        <v>3153</v>
      </c>
      <c r="N763">
        <v>765</v>
      </c>
    </row>
    <row r="764" spans="1:14" x14ac:dyDescent="0.25">
      <c r="A764">
        <v>17031803605</v>
      </c>
      <c r="B764">
        <v>7126</v>
      </c>
      <c r="C764">
        <v>414</v>
      </c>
      <c r="D764">
        <v>729</v>
      </c>
      <c r="E764">
        <v>635</v>
      </c>
      <c r="F764">
        <v>5294</v>
      </c>
      <c r="G764">
        <v>390</v>
      </c>
      <c r="H764">
        <v>644</v>
      </c>
      <c r="I764">
        <v>1166</v>
      </c>
      <c r="J764">
        <v>1814</v>
      </c>
      <c r="K764">
        <v>210</v>
      </c>
      <c r="L764">
        <v>7126</v>
      </c>
      <c r="M764">
        <v>5923</v>
      </c>
      <c r="N764">
        <v>1203</v>
      </c>
    </row>
    <row r="765" spans="1:14" x14ac:dyDescent="0.25">
      <c r="A765">
        <v>17031803606</v>
      </c>
      <c r="B765">
        <v>7552</v>
      </c>
      <c r="C765">
        <v>363</v>
      </c>
      <c r="D765">
        <v>661</v>
      </c>
      <c r="E765">
        <v>4307</v>
      </c>
      <c r="F765">
        <v>2102</v>
      </c>
      <c r="G765">
        <v>1248</v>
      </c>
      <c r="H765">
        <v>1158</v>
      </c>
      <c r="I765">
        <v>861</v>
      </c>
      <c r="J765">
        <v>786</v>
      </c>
      <c r="K765">
        <v>121</v>
      </c>
      <c r="L765">
        <v>7552</v>
      </c>
      <c r="M765">
        <v>2517</v>
      </c>
      <c r="N765">
        <v>5035</v>
      </c>
    </row>
    <row r="766" spans="1:14" x14ac:dyDescent="0.25">
      <c r="A766">
        <v>17031803607</v>
      </c>
      <c r="B766">
        <v>4851</v>
      </c>
      <c r="C766">
        <v>0</v>
      </c>
      <c r="D766">
        <v>218</v>
      </c>
      <c r="E766">
        <v>345</v>
      </c>
      <c r="F766">
        <v>4272</v>
      </c>
      <c r="G766">
        <v>117</v>
      </c>
      <c r="H766">
        <v>615</v>
      </c>
      <c r="I766">
        <v>902</v>
      </c>
      <c r="J766">
        <v>992</v>
      </c>
      <c r="K766">
        <v>151</v>
      </c>
      <c r="L766">
        <v>4851</v>
      </c>
      <c r="M766">
        <v>4615</v>
      </c>
      <c r="N766">
        <v>236</v>
      </c>
    </row>
    <row r="767" spans="1:14" x14ac:dyDescent="0.25">
      <c r="A767">
        <v>17031803608</v>
      </c>
      <c r="B767">
        <v>7599</v>
      </c>
      <c r="C767">
        <v>369</v>
      </c>
      <c r="D767">
        <v>1164</v>
      </c>
      <c r="E767">
        <v>975</v>
      </c>
      <c r="F767">
        <v>5045</v>
      </c>
      <c r="G767">
        <v>271</v>
      </c>
      <c r="H767">
        <v>926</v>
      </c>
      <c r="I767">
        <v>1129</v>
      </c>
      <c r="J767">
        <v>1865</v>
      </c>
      <c r="K767">
        <v>231</v>
      </c>
      <c r="L767">
        <v>7599</v>
      </c>
      <c r="M767">
        <v>4903</v>
      </c>
      <c r="N767">
        <v>2696</v>
      </c>
    </row>
    <row r="768" spans="1:14" x14ac:dyDescent="0.25">
      <c r="A768">
        <v>17031803610</v>
      </c>
      <c r="B768">
        <v>7344</v>
      </c>
      <c r="C768">
        <v>394</v>
      </c>
      <c r="D768">
        <v>1133</v>
      </c>
      <c r="E768">
        <v>882</v>
      </c>
      <c r="F768">
        <v>4880</v>
      </c>
      <c r="G768">
        <v>155</v>
      </c>
      <c r="H768">
        <v>860</v>
      </c>
      <c r="I768">
        <v>1128</v>
      </c>
      <c r="J768">
        <v>1660</v>
      </c>
      <c r="K768">
        <v>238</v>
      </c>
      <c r="L768">
        <v>7344</v>
      </c>
      <c r="M768">
        <v>4091</v>
      </c>
      <c r="N768">
        <v>3253</v>
      </c>
    </row>
    <row r="769" spans="1:14" x14ac:dyDescent="0.25">
      <c r="A769">
        <v>17031803611</v>
      </c>
      <c r="B769">
        <v>5795</v>
      </c>
      <c r="C769">
        <v>137</v>
      </c>
      <c r="D769">
        <v>625</v>
      </c>
      <c r="E769">
        <v>2117</v>
      </c>
      <c r="F769">
        <v>2552</v>
      </c>
      <c r="G769">
        <v>822</v>
      </c>
      <c r="H769">
        <v>847</v>
      </c>
      <c r="I769">
        <v>900</v>
      </c>
      <c r="J769">
        <v>818</v>
      </c>
      <c r="K769">
        <v>114</v>
      </c>
      <c r="L769">
        <v>5795</v>
      </c>
      <c r="M769">
        <v>4423</v>
      </c>
      <c r="N769">
        <v>1372</v>
      </c>
    </row>
    <row r="770" spans="1:14" x14ac:dyDescent="0.25">
      <c r="A770">
        <v>17031803612</v>
      </c>
      <c r="B770">
        <v>3605</v>
      </c>
      <c r="C770">
        <v>230</v>
      </c>
      <c r="D770">
        <v>475</v>
      </c>
      <c r="E770">
        <v>1222</v>
      </c>
      <c r="F770">
        <v>1648</v>
      </c>
      <c r="G770">
        <v>572</v>
      </c>
      <c r="H770">
        <v>654</v>
      </c>
      <c r="I770">
        <v>644</v>
      </c>
      <c r="J770">
        <v>426</v>
      </c>
      <c r="K770">
        <v>93</v>
      </c>
      <c r="L770">
        <v>3605</v>
      </c>
      <c r="M770">
        <v>551</v>
      </c>
      <c r="N770">
        <v>3054</v>
      </c>
    </row>
    <row r="771" spans="1:14" x14ac:dyDescent="0.25">
      <c r="A771">
        <v>17031803701</v>
      </c>
      <c r="B771">
        <v>2321</v>
      </c>
      <c r="C771">
        <v>32</v>
      </c>
      <c r="D771">
        <v>159</v>
      </c>
      <c r="E771">
        <v>115</v>
      </c>
      <c r="F771">
        <v>1988</v>
      </c>
      <c r="G771">
        <v>88</v>
      </c>
      <c r="H771">
        <v>238</v>
      </c>
      <c r="I771">
        <v>389</v>
      </c>
      <c r="J771">
        <v>760</v>
      </c>
      <c r="K771">
        <v>121</v>
      </c>
      <c r="L771">
        <v>2321</v>
      </c>
      <c r="M771">
        <v>1898</v>
      </c>
      <c r="N771">
        <v>423</v>
      </c>
    </row>
    <row r="772" spans="1:14" x14ac:dyDescent="0.25">
      <c r="A772">
        <v>17031803702</v>
      </c>
      <c r="B772">
        <v>6118</v>
      </c>
      <c r="C772">
        <v>137</v>
      </c>
      <c r="D772">
        <v>651</v>
      </c>
      <c r="E772">
        <v>711</v>
      </c>
      <c r="F772">
        <v>4537</v>
      </c>
      <c r="G772">
        <v>433</v>
      </c>
      <c r="H772">
        <v>772</v>
      </c>
      <c r="I772">
        <v>805</v>
      </c>
      <c r="J772">
        <v>1437</v>
      </c>
      <c r="K772">
        <v>178</v>
      </c>
      <c r="L772">
        <v>6039</v>
      </c>
      <c r="M772">
        <v>4480</v>
      </c>
      <c r="N772">
        <v>1559</v>
      </c>
    </row>
    <row r="773" spans="1:14" x14ac:dyDescent="0.25">
      <c r="A773">
        <v>17031803800</v>
      </c>
      <c r="B773">
        <v>4552</v>
      </c>
      <c r="C773">
        <v>0</v>
      </c>
      <c r="D773">
        <v>231</v>
      </c>
      <c r="E773">
        <v>422</v>
      </c>
      <c r="F773">
        <v>3882</v>
      </c>
      <c r="G773">
        <v>255</v>
      </c>
      <c r="H773">
        <v>777</v>
      </c>
      <c r="I773">
        <v>800</v>
      </c>
      <c r="J773">
        <v>873</v>
      </c>
      <c r="K773">
        <v>124</v>
      </c>
      <c r="L773">
        <v>4552</v>
      </c>
      <c r="M773">
        <v>4037</v>
      </c>
      <c r="N773">
        <v>515</v>
      </c>
    </row>
    <row r="774" spans="1:14" x14ac:dyDescent="0.25">
      <c r="A774">
        <v>17031803901</v>
      </c>
      <c r="B774">
        <v>3306</v>
      </c>
      <c r="C774">
        <v>76</v>
      </c>
      <c r="D774">
        <v>320</v>
      </c>
      <c r="E774">
        <v>308</v>
      </c>
      <c r="F774">
        <v>2602</v>
      </c>
      <c r="G774">
        <v>143</v>
      </c>
      <c r="H774">
        <v>586</v>
      </c>
      <c r="I774">
        <v>864</v>
      </c>
      <c r="J774">
        <v>594</v>
      </c>
      <c r="K774">
        <v>132</v>
      </c>
      <c r="L774">
        <v>3306</v>
      </c>
      <c r="M774">
        <v>3039</v>
      </c>
      <c r="N774">
        <v>267</v>
      </c>
    </row>
    <row r="775" spans="1:14" x14ac:dyDescent="0.25">
      <c r="A775">
        <v>17031803902</v>
      </c>
      <c r="B775">
        <v>3664</v>
      </c>
      <c r="C775">
        <v>144</v>
      </c>
      <c r="D775">
        <v>67</v>
      </c>
      <c r="E775">
        <v>510</v>
      </c>
      <c r="F775">
        <v>2882</v>
      </c>
      <c r="G775">
        <v>299</v>
      </c>
      <c r="H775">
        <v>941</v>
      </c>
      <c r="I775">
        <v>747</v>
      </c>
      <c r="J775">
        <v>433</v>
      </c>
      <c r="K775">
        <v>68</v>
      </c>
      <c r="L775">
        <v>3479</v>
      </c>
      <c r="M775">
        <v>3140</v>
      </c>
      <c r="N775">
        <v>339</v>
      </c>
    </row>
    <row r="776" spans="1:14" x14ac:dyDescent="0.25">
      <c r="A776">
        <v>17031804000</v>
      </c>
      <c r="B776">
        <v>4548</v>
      </c>
      <c r="C776">
        <v>137</v>
      </c>
      <c r="D776">
        <v>121</v>
      </c>
      <c r="E776">
        <v>493</v>
      </c>
      <c r="F776">
        <v>3786</v>
      </c>
      <c r="G776">
        <v>182</v>
      </c>
      <c r="H776">
        <v>1066</v>
      </c>
      <c r="I776">
        <v>1245</v>
      </c>
      <c r="J776">
        <v>364</v>
      </c>
      <c r="K776">
        <v>106</v>
      </c>
      <c r="L776">
        <v>4548</v>
      </c>
      <c r="M776">
        <v>3998</v>
      </c>
      <c r="N776">
        <v>550</v>
      </c>
    </row>
    <row r="777" spans="1:14" x14ac:dyDescent="0.25">
      <c r="A777">
        <v>17031804102</v>
      </c>
      <c r="B777">
        <v>6996</v>
      </c>
      <c r="C777">
        <v>50</v>
      </c>
      <c r="D777">
        <v>650</v>
      </c>
      <c r="E777">
        <v>356</v>
      </c>
      <c r="F777">
        <v>5894</v>
      </c>
      <c r="G777">
        <v>252</v>
      </c>
      <c r="H777">
        <v>628</v>
      </c>
      <c r="I777">
        <v>735</v>
      </c>
      <c r="J777">
        <v>1798</v>
      </c>
      <c r="K777">
        <v>217</v>
      </c>
      <c r="L777">
        <v>6802</v>
      </c>
      <c r="M777">
        <v>6737</v>
      </c>
      <c r="N777">
        <v>65</v>
      </c>
    </row>
    <row r="778" spans="1:14" x14ac:dyDescent="0.25">
      <c r="A778">
        <v>17031804104</v>
      </c>
      <c r="B778">
        <v>4877</v>
      </c>
      <c r="C778">
        <v>41</v>
      </c>
      <c r="D778">
        <v>1314</v>
      </c>
      <c r="E778">
        <v>195</v>
      </c>
      <c r="F778">
        <v>3194</v>
      </c>
      <c r="G778">
        <v>171</v>
      </c>
      <c r="H778">
        <v>709</v>
      </c>
      <c r="I778">
        <v>849</v>
      </c>
      <c r="J778">
        <v>1020</v>
      </c>
      <c r="K778">
        <v>134</v>
      </c>
      <c r="L778">
        <v>4877</v>
      </c>
      <c r="M778">
        <v>4398</v>
      </c>
      <c r="N778">
        <v>479</v>
      </c>
    </row>
    <row r="779" spans="1:14" x14ac:dyDescent="0.25">
      <c r="A779">
        <v>17031804105</v>
      </c>
      <c r="B779">
        <v>3960</v>
      </c>
      <c r="C779">
        <v>13</v>
      </c>
      <c r="D779">
        <v>381</v>
      </c>
      <c r="E779">
        <v>23</v>
      </c>
      <c r="F779">
        <v>3491</v>
      </c>
      <c r="G779">
        <v>66</v>
      </c>
      <c r="H779">
        <v>456</v>
      </c>
      <c r="I779">
        <v>418</v>
      </c>
      <c r="J779">
        <v>950</v>
      </c>
      <c r="K779">
        <v>135</v>
      </c>
      <c r="L779">
        <v>3960</v>
      </c>
      <c r="M779">
        <v>3824</v>
      </c>
      <c r="N779">
        <v>136</v>
      </c>
    </row>
    <row r="780" spans="1:14" x14ac:dyDescent="0.25">
      <c r="A780">
        <v>17031804106</v>
      </c>
      <c r="B780">
        <v>6691</v>
      </c>
      <c r="C780">
        <v>70</v>
      </c>
      <c r="D780">
        <v>1393</v>
      </c>
      <c r="E780">
        <v>196</v>
      </c>
      <c r="F780">
        <v>4959</v>
      </c>
      <c r="G780">
        <v>88</v>
      </c>
      <c r="H780">
        <v>871</v>
      </c>
      <c r="I780">
        <v>1057</v>
      </c>
      <c r="J780">
        <v>1631</v>
      </c>
      <c r="K780">
        <v>190</v>
      </c>
      <c r="L780">
        <v>6691</v>
      </c>
      <c r="M780">
        <v>6297</v>
      </c>
      <c r="N780">
        <v>394</v>
      </c>
    </row>
    <row r="781" spans="1:14" x14ac:dyDescent="0.25">
      <c r="A781">
        <v>17031804108</v>
      </c>
      <c r="B781">
        <v>3838</v>
      </c>
      <c r="C781">
        <v>360</v>
      </c>
      <c r="D781">
        <v>1318</v>
      </c>
      <c r="E781">
        <v>226</v>
      </c>
      <c r="F781">
        <v>1867</v>
      </c>
      <c r="G781">
        <v>108</v>
      </c>
      <c r="H781">
        <v>343</v>
      </c>
      <c r="I781">
        <v>624</v>
      </c>
      <c r="J781">
        <v>1008</v>
      </c>
      <c r="K781">
        <v>277</v>
      </c>
      <c r="L781">
        <v>3838</v>
      </c>
      <c r="M781">
        <v>462</v>
      </c>
      <c r="N781">
        <v>3376</v>
      </c>
    </row>
    <row r="782" spans="1:14" x14ac:dyDescent="0.25">
      <c r="A782">
        <v>17031804109</v>
      </c>
      <c r="B782">
        <v>2742</v>
      </c>
      <c r="C782">
        <v>19</v>
      </c>
      <c r="D782">
        <v>115</v>
      </c>
      <c r="E782">
        <v>109</v>
      </c>
      <c r="F782">
        <v>2453</v>
      </c>
      <c r="G782">
        <v>121</v>
      </c>
      <c r="H782">
        <v>257</v>
      </c>
      <c r="I782">
        <v>697</v>
      </c>
      <c r="J782">
        <v>631</v>
      </c>
      <c r="K782">
        <v>122</v>
      </c>
      <c r="L782">
        <v>2618</v>
      </c>
      <c r="M782">
        <v>2387</v>
      </c>
      <c r="N782">
        <v>231</v>
      </c>
    </row>
    <row r="783" spans="1:14" x14ac:dyDescent="0.25">
      <c r="A783">
        <v>17031804201</v>
      </c>
      <c r="B783">
        <v>7533</v>
      </c>
      <c r="C783">
        <v>65</v>
      </c>
      <c r="D783">
        <v>1270</v>
      </c>
      <c r="E783">
        <v>552</v>
      </c>
      <c r="F783">
        <v>5619</v>
      </c>
      <c r="G783">
        <v>52</v>
      </c>
      <c r="H783">
        <v>396</v>
      </c>
      <c r="I783">
        <v>761</v>
      </c>
      <c r="J783">
        <v>2077</v>
      </c>
      <c r="K783">
        <v>302</v>
      </c>
      <c r="L783">
        <v>7533</v>
      </c>
      <c r="M783">
        <v>7128</v>
      </c>
      <c r="N783">
        <v>405</v>
      </c>
    </row>
    <row r="784" spans="1:14" x14ac:dyDescent="0.25">
      <c r="A784">
        <v>17031804202</v>
      </c>
      <c r="B784">
        <v>7612</v>
      </c>
      <c r="C784">
        <v>0</v>
      </c>
      <c r="D784">
        <v>996</v>
      </c>
      <c r="E784">
        <v>348</v>
      </c>
      <c r="F784">
        <v>6173</v>
      </c>
      <c r="G784">
        <v>125</v>
      </c>
      <c r="H784">
        <v>606</v>
      </c>
      <c r="I784">
        <v>1440</v>
      </c>
      <c r="J784">
        <v>1929</v>
      </c>
      <c r="K784">
        <v>241</v>
      </c>
      <c r="L784">
        <v>7612</v>
      </c>
      <c r="M784">
        <v>6968</v>
      </c>
      <c r="N784">
        <v>644</v>
      </c>
    </row>
    <row r="785" spans="1:14" x14ac:dyDescent="0.25">
      <c r="A785">
        <v>17031804305</v>
      </c>
      <c r="B785">
        <v>7087</v>
      </c>
      <c r="C785">
        <v>37</v>
      </c>
      <c r="D785">
        <v>437</v>
      </c>
      <c r="E785">
        <v>2411</v>
      </c>
      <c r="F785">
        <v>4015</v>
      </c>
      <c r="G785">
        <v>877</v>
      </c>
      <c r="H785">
        <v>1405</v>
      </c>
      <c r="I785">
        <v>1517</v>
      </c>
      <c r="J785">
        <v>623</v>
      </c>
      <c r="K785">
        <v>102</v>
      </c>
      <c r="L785">
        <v>7087</v>
      </c>
      <c r="M785">
        <v>5900</v>
      </c>
      <c r="N785">
        <v>1187</v>
      </c>
    </row>
    <row r="786" spans="1:14" x14ac:dyDescent="0.25">
      <c r="A786">
        <v>17031804306</v>
      </c>
      <c r="B786">
        <v>4934</v>
      </c>
      <c r="C786">
        <v>27</v>
      </c>
      <c r="D786">
        <v>165</v>
      </c>
      <c r="E786">
        <v>1997</v>
      </c>
      <c r="F786">
        <v>2756</v>
      </c>
      <c r="G786">
        <v>838</v>
      </c>
      <c r="H786">
        <v>977</v>
      </c>
      <c r="I786">
        <v>990</v>
      </c>
      <c r="J786">
        <v>285</v>
      </c>
      <c r="K786">
        <v>92</v>
      </c>
      <c r="L786">
        <v>4934</v>
      </c>
      <c r="M786">
        <v>4118</v>
      </c>
      <c r="N786">
        <v>816</v>
      </c>
    </row>
    <row r="787" spans="1:14" x14ac:dyDescent="0.25">
      <c r="A787">
        <v>17031804308</v>
      </c>
      <c r="B787">
        <v>4984</v>
      </c>
      <c r="C787">
        <v>206</v>
      </c>
      <c r="D787">
        <v>1132</v>
      </c>
      <c r="E787">
        <v>501</v>
      </c>
      <c r="F787">
        <v>3156</v>
      </c>
      <c r="G787">
        <v>202</v>
      </c>
      <c r="H787">
        <v>1013</v>
      </c>
      <c r="I787">
        <v>1054</v>
      </c>
      <c r="J787">
        <v>1079</v>
      </c>
      <c r="K787">
        <v>150</v>
      </c>
      <c r="L787">
        <v>4984</v>
      </c>
      <c r="M787">
        <v>4604</v>
      </c>
      <c r="N787">
        <v>380</v>
      </c>
    </row>
    <row r="788" spans="1:14" x14ac:dyDescent="0.25">
      <c r="A788">
        <v>17031804309</v>
      </c>
      <c r="B788">
        <v>3100</v>
      </c>
      <c r="C788">
        <v>18</v>
      </c>
      <c r="D788">
        <v>259</v>
      </c>
      <c r="E788">
        <v>1253</v>
      </c>
      <c r="F788">
        <v>1566</v>
      </c>
      <c r="G788">
        <v>469</v>
      </c>
      <c r="H788">
        <v>685</v>
      </c>
      <c r="I788">
        <v>377</v>
      </c>
      <c r="J788">
        <v>261</v>
      </c>
      <c r="K788">
        <v>61</v>
      </c>
      <c r="L788">
        <v>3057</v>
      </c>
      <c r="M788">
        <v>2933</v>
      </c>
      <c r="N788">
        <v>124</v>
      </c>
    </row>
    <row r="789" spans="1:14" x14ac:dyDescent="0.25">
      <c r="A789">
        <v>17031804310</v>
      </c>
      <c r="B789">
        <v>8427</v>
      </c>
      <c r="C789">
        <v>160</v>
      </c>
      <c r="D789">
        <v>1798</v>
      </c>
      <c r="E789">
        <v>1273</v>
      </c>
      <c r="F789">
        <v>5012</v>
      </c>
      <c r="G789">
        <v>482</v>
      </c>
      <c r="H789">
        <v>1427</v>
      </c>
      <c r="I789">
        <v>1603</v>
      </c>
      <c r="J789">
        <v>1633</v>
      </c>
      <c r="K789">
        <v>169</v>
      </c>
      <c r="L789">
        <v>8427</v>
      </c>
      <c r="M789">
        <v>7786</v>
      </c>
      <c r="N789">
        <v>641</v>
      </c>
    </row>
    <row r="790" spans="1:14" x14ac:dyDescent="0.25">
      <c r="A790">
        <v>17031804311</v>
      </c>
      <c r="B790">
        <v>7442</v>
      </c>
      <c r="C790">
        <v>187</v>
      </c>
      <c r="D790">
        <v>1534</v>
      </c>
      <c r="E790">
        <v>1530</v>
      </c>
      <c r="F790">
        <v>3818</v>
      </c>
      <c r="G790">
        <v>408</v>
      </c>
      <c r="H790">
        <v>1303</v>
      </c>
      <c r="I790">
        <v>1150</v>
      </c>
      <c r="J790">
        <v>1371</v>
      </c>
      <c r="K790">
        <v>208</v>
      </c>
      <c r="L790">
        <v>7442</v>
      </c>
      <c r="M790">
        <v>6789</v>
      </c>
      <c r="N790">
        <v>653</v>
      </c>
    </row>
    <row r="791" spans="1:14" x14ac:dyDescent="0.25">
      <c r="A791">
        <v>17031804403</v>
      </c>
      <c r="B791">
        <v>6143</v>
      </c>
      <c r="C791">
        <v>504</v>
      </c>
      <c r="D791">
        <v>741</v>
      </c>
      <c r="E791">
        <v>1458</v>
      </c>
      <c r="F791">
        <v>3323</v>
      </c>
      <c r="G791">
        <v>592</v>
      </c>
      <c r="H791">
        <v>915</v>
      </c>
      <c r="I791">
        <v>1317</v>
      </c>
      <c r="J791">
        <v>973</v>
      </c>
      <c r="K791">
        <v>152</v>
      </c>
      <c r="L791">
        <v>6143</v>
      </c>
      <c r="M791">
        <v>4967</v>
      </c>
      <c r="N791">
        <v>1176</v>
      </c>
    </row>
    <row r="792" spans="1:14" x14ac:dyDescent="0.25">
      <c r="A792">
        <v>17031804404</v>
      </c>
      <c r="B792">
        <v>5186</v>
      </c>
      <c r="C792">
        <v>128</v>
      </c>
      <c r="D792">
        <v>662</v>
      </c>
      <c r="E792">
        <v>2502</v>
      </c>
      <c r="F792">
        <v>1813</v>
      </c>
      <c r="G792">
        <v>946</v>
      </c>
      <c r="H792">
        <v>1082</v>
      </c>
      <c r="I792">
        <v>894</v>
      </c>
      <c r="J792">
        <v>371</v>
      </c>
      <c r="K792">
        <v>67</v>
      </c>
      <c r="L792">
        <v>5186</v>
      </c>
      <c r="M792">
        <v>5049</v>
      </c>
      <c r="N792">
        <v>137</v>
      </c>
    </row>
    <row r="793" spans="1:14" x14ac:dyDescent="0.25">
      <c r="A793">
        <v>17031804405</v>
      </c>
      <c r="B793">
        <v>3470</v>
      </c>
      <c r="C793">
        <v>463</v>
      </c>
      <c r="D793">
        <v>127</v>
      </c>
      <c r="E793">
        <v>2174</v>
      </c>
      <c r="F793">
        <v>688</v>
      </c>
      <c r="G793">
        <v>649</v>
      </c>
      <c r="H793">
        <v>361</v>
      </c>
      <c r="I793">
        <v>511</v>
      </c>
      <c r="J793">
        <v>188</v>
      </c>
      <c r="K793">
        <v>73</v>
      </c>
      <c r="L793">
        <v>3470</v>
      </c>
      <c r="M793">
        <v>1242</v>
      </c>
      <c r="N793">
        <v>2228</v>
      </c>
    </row>
    <row r="794" spans="1:14" x14ac:dyDescent="0.25">
      <c r="A794">
        <v>17031804406</v>
      </c>
      <c r="B794">
        <v>5963</v>
      </c>
      <c r="C794">
        <v>132</v>
      </c>
      <c r="D794">
        <v>1062</v>
      </c>
      <c r="E794">
        <v>2511</v>
      </c>
      <c r="F794">
        <v>2189</v>
      </c>
      <c r="G794">
        <v>964</v>
      </c>
      <c r="H794">
        <v>1005</v>
      </c>
      <c r="I794">
        <v>1055</v>
      </c>
      <c r="J794">
        <v>907</v>
      </c>
      <c r="K794">
        <v>51</v>
      </c>
      <c r="L794">
        <v>5963</v>
      </c>
      <c r="M794">
        <v>5460</v>
      </c>
      <c r="N794">
        <v>503</v>
      </c>
    </row>
    <row r="795" spans="1:14" x14ac:dyDescent="0.25">
      <c r="A795">
        <v>17031804505</v>
      </c>
      <c r="B795">
        <v>3475</v>
      </c>
      <c r="C795">
        <v>43</v>
      </c>
      <c r="D795">
        <v>179</v>
      </c>
      <c r="E795">
        <v>449</v>
      </c>
      <c r="F795">
        <v>2701</v>
      </c>
      <c r="G795">
        <v>187</v>
      </c>
      <c r="H795">
        <v>761</v>
      </c>
      <c r="I795">
        <v>843</v>
      </c>
      <c r="J795">
        <v>551</v>
      </c>
      <c r="K795">
        <v>83</v>
      </c>
      <c r="L795">
        <v>3475</v>
      </c>
      <c r="M795">
        <v>2571</v>
      </c>
      <c r="N795">
        <v>904</v>
      </c>
    </row>
    <row r="796" spans="1:14" x14ac:dyDescent="0.25">
      <c r="A796">
        <v>17031804506</v>
      </c>
      <c r="B796">
        <v>5159</v>
      </c>
      <c r="C796">
        <v>216</v>
      </c>
      <c r="D796">
        <v>905</v>
      </c>
      <c r="E796">
        <v>399</v>
      </c>
      <c r="F796">
        <v>3723</v>
      </c>
      <c r="G796">
        <v>240</v>
      </c>
      <c r="H796">
        <v>508</v>
      </c>
      <c r="I796">
        <v>958</v>
      </c>
      <c r="J796">
        <v>1216</v>
      </c>
      <c r="K796">
        <v>165</v>
      </c>
      <c r="L796">
        <v>5159</v>
      </c>
      <c r="M796">
        <v>4794</v>
      </c>
      <c r="N796">
        <v>365</v>
      </c>
    </row>
    <row r="797" spans="1:14" x14ac:dyDescent="0.25">
      <c r="A797">
        <v>17031804507</v>
      </c>
      <c r="B797">
        <v>11291</v>
      </c>
      <c r="C797">
        <v>816</v>
      </c>
      <c r="D797">
        <v>2575</v>
      </c>
      <c r="E797">
        <v>926</v>
      </c>
      <c r="F797">
        <v>6904</v>
      </c>
      <c r="G797">
        <v>360</v>
      </c>
      <c r="H797">
        <v>1384</v>
      </c>
      <c r="I797">
        <v>2151</v>
      </c>
      <c r="J797">
        <v>2485</v>
      </c>
      <c r="K797">
        <v>275</v>
      </c>
      <c r="L797">
        <v>11291</v>
      </c>
      <c r="M797">
        <v>10121</v>
      </c>
      <c r="N797">
        <v>1170</v>
      </c>
    </row>
    <row r="798" spans="1:14" x14ac:dyDescent="0.25">
      <c r="A798">
        <v>17031804508</v>
      </c>
      <c r="B798">
        <v>2297</v>
      </c>
      <c r="C798">
        <v>328</v>
      </c>
      <c r="D798">
        <v>435</v>
      </c>
      <c r="E798">
        <v>686</v>
      </c>
      <c r="F798">
        <v>814</v>
      </c>
      <c r="G798">
        <v>333</v>
      </c>
      <c r="H798">
        <v>260</v>
      </c>
      <c r="I798">
        <v>424</v>
      </c>
      <c r="J798">
        <v>312</v>
      </c>
      <c r="K798">
        <v>46</v>
      </c>
      <c r="L798">
        <v>2297</v>
      </c>
      <c r="M798">
        <v>1457</v>
      </c>
      <c r="N798">
        <v>840</v>
      </c>
    </row>
    <row r="799" spans="1:14" x14ac:dyDescent="0.25">
      <c r="A799">
        <v>17031804509</v>
      </c>
      <c r="B799">
        <v>6328</v>
      </c>
      <c r="C799">
        <v>130</v>
      </c>
      <c r="D799">
        <v>647</v>
      </c>
      <c r="E799">
        <v>3353</v>
      </c>
      <c r="F799">
        <v>1958</v>
      </c>
      <c r="G799">
        <v>1199</v>
      </c>
      <c r="H799">
        <v>917</v>
      </c>
      <c r="I799">
        <v>861</v>
      </c>
      <c r="J799">
        <v>599</v>
      </c>
      <c r="K799">
        <v>121</v>
      </c>
      <c r="L799">
        <v>6118</v>
      </c>
      <c r="M799">
        <v>4641</v>
      </c>
      <c r="N799">
        <v>1477</v>
      </c>
    </row>
    <row r="800" spans="1:14" x14ac:dyDescent="0.25">
      <c r="A800">
        <v>17031804510</v>
      </c>
      <c r="B800">
        <v>6378</v>
      </c>
      <c r="C800">
        <v>0</v>
      </c>
      <c r="D800">
        <v>207</v>
      </c>
      <c r="E800">
        <v>4577</v>
      </c>
      <c r="F800">
        <v>1505</v>
      </c>
      <c r="G800">
        <v>1694</v>
      </c>
      <c r="H800">
        <v>1166</v>
      </c>
      <c r="I800">
        <v>620</v>
      </c>
      <c r="J800">
        <v>271</v>
      </c>
      <c r="K800">
        <v>83</v>
      </c>
      <c r="L800">
        <v>6378</v>
      </c>
      <c r="M800">
        <v>4735</v>
      </c>
      <c r="N800">
        <v>1643</v>
      </c>
    </row>
    <row r="801" spans="1:14" x14ac:dyDescent="0.25">
      <c r="A801">
        <v>17031804511</v>
      </c>
      <c r="B801">
        <v>2122</v>
      </c>
      <c r="C801">
        <v>234</v>
      </c>
      <c r="D801">
        <v>408</v>
      </c>
      <c r="E801">
        <v>1054</v>
      </c>
      <c r="F801">
        <v>484</v>
      </c>
      <c r="G801">
        <v>328</v>
      </c>
      <c r="H801">
        <v>330</v>
      </c>
      <c r="I801">
        <v>206</v>
      </c>
      <c r="J801">
        <v>300</v>
      </c>
      <c r="K801">
        <v>48</v>
      </c>
      <c r="L801">
        <v>2122</v>
      </c>
      <c r="M801">
        <v>1056</v>
      </c>
      <c r="N801">
        <v>1066</v>
      </c>
    </row>
    <row r="802" spans="1:14" x14ac:dyDescent="0.25">
      <c r="A802">
        <v>17031804603</v>
      </c>
      <c r="B802">
        <v>5119</v>
      </c>
      <c r="C802">
        <v>327</v>
      </c>
      <c r="D802">
        <v>1100</v>
      </c>
      <c r="E802">
        <v>1222</v>
      </c>
      <c r="F802">
        <v>2451</v>
      </c>
      <c r="G802">
        <v>321</v>
      </c>
      <c r="H802">
        <v>654</v>
      </c>
      <c r="I802">
        <v>793</v>
      </c>
      <c r="J802">
        <v>1105</v>
      </c>
      <c r="K802">
        <v>125</v>
      </c>
      <c r="L802">
        <v>5119</v>
      </c>
      <c r="M802">
        <v>1959</v>
      </c>
      <c r="N802">
        <v>3160</v>
      </c>
    </row>
    <row r="803" spans="1:14" x14ac:dyDescent="0.25">
      <c r="A803">
        <v>17031804606</v>
      </c>
      <c r="B803">
        <v>6847</v>
      </c>
      <c r="C803">
        <v>0</v>
      </c>
      <c r="D803">
        <v>911</v>
      </c>
      <c r="E803">
        <v>386</v>
      </c>
      <c r="F803">
        <v>5472</v>
      </c>
      <c r="G803">
        <v>176</v>
      </c>
      <c r="H803">
        <v>883</v>
      </c>
      <c r="I803">
        <v>1342</v>
      </c>
      <c r="J803">
        <v>1494</v>
      </c>
      <c r="K803">
        <v>188</v>
      </c>
      <c r="L803">
        <v>6847</v>
      </c>
      <c r="M803">
        <v>6286</v>
      </c>
      <c r="N803">
        <v>561</v>
      </c>
    </row>
    <row r="804" spans="1:14" x14ac:dyDescent="0.25">
      <c r="A804">
        <v>17031804607</v>
      </c>
      <c r="B804">
        <v>7241</v>
      </c>
      <c r="C804">
        <v>0</v>
      </c>
      <c r="D804">
        <v>1099</v>
      </c>
      <c r="E804">
        <v>86</v>
      </c>
      <c r="F804">
        <v>6027</v>
      </c>
      <c r="G804">
        <v>286</v>
      </c>
      <c r="H804">
        <v>1331</v>
      </c>
      <c r="I804">
        <v>1360</v>
      </c>
      <c r="J804">
        <v>1443</v>
      </c>
      <c r="K804">
        <v>198</v>
      </c>
      <c r="L804">
        <v>7241</v>
      </c>
      <c r="M804">
        <v>6689</v>
      </c>
      <c r="N804">
        <v>552</v>
      </c>
    </row>
    <row r="805" spans="1:14" x14ac:dyDescent="0.25">
      <c r="A805">
        <v>17031804608</v>
      </c>
      <c r="B805">
        <v>3583</v>
      </c>
      <c r="C805">
        <v>78</v>
      </c>
      <c r="D805">
        <v>643</v>
      </c>
      <c r="E805">
        <v>593</v>
      </c>
      <c r="F805">
        <v>2254</v>
      </c>
      <c r="G805">
        <v>265</v>
      </c>
      <c r="H805">
        <v>565</v>
      </c>
      <c r="I805">
        <v>703</v>
      </c>
      <c r="J805">
        <v>705</v>
      </c>
      <c r="K805">
        <v>150</v>
      </c>
      <c r="L805">
        <v>3583</v>
      </c>
      <c r="M805">
        <v>3275</v>
      </c>
      <c r="N805">
        <v>308</v>
      </c>
    </row>
    <row r="806" spans="1:14" x14ac:dyDescent="0.25">
      <c r="A806">
        <v>17031804609</v>
      </c>
      <c r="B806">
        <v>5771</v>
      </c>
      <c r="C806">
        <v>308</v>
      </c>
      <c r="D806">
        <v>1676</v>
      </c>
      <c r="E806">
        <v>205</v>
      </c>
      <c r="F806">
        <v>3394</v>
      </c>
      <c r="G806">
        <v>61</v>
      </c>
      <c r="H806">
        <v>855</v>
      </c>
      <c r="I806">
        <v>837</v>
      </c>
      <c r="J806">
        <v>1610</v>
      </c>
      <c r="K806">
        <v>177</v>
      </c>
      <c r="L806">
        <v>5771</v>
      </c>
      <c r="M806">
        <v>3969</v>
      </c>
      <c r="N806">
        <v>1802</v>
      </c>
    </row>
    <row r="807" spans="1:14" x14ac:dyDescent="0.25">
      <c r="A807">
        <v>17031804610</v>
      </c>
      <c r="B807">
        <v>2508</v>
      </c>
      <c r="C807">
        <v>0</v>
      </c>
      <c r="D807">
        <v>364</v>
      </c>
      <c r="E807">
        <v>53</v>
      </c>
      <c r="F807">
        <v>2049</v>
      </c>
      <c r="G807">
        <v>92</v>
      </c>
      <c r="H807">
        <v>590</v>
      </c>
      <c r="I807">
        <v>556</v>
      </c>
      <c r="J807">
        <v>476</v>
      </c>
      <c r="K807">
        <v>123</v>
      </c>
      <c r="L807">
        <v>2508</v>
      </c>
      <c r="M807">
        <v>2278</v>
      </c>
      <c r="N807">
        <v>230</v>
      </c>
    </row>
    <row r="808" spans="1:14" x14ac:dyDescent="0.25">
      <c r="A808">
        <v>17031804611</v>
      </c>
      <c r="B808">
        <v>4542</v>
      </c>
      <c r="C808">
        <v>31</v>
      </c>
      <c r="D808">
        <v>412</v>
      </c>
      <c r="E808">
        <v>240</v>
      </c>
      <c r="F808">
        <v>3699</v>
      </c>
      <c r="G808">
        <v>301</v>
      </c>
      <c r="H808">
        <v>979</v>
      </c>
      <c r="I808">
        <v>988</v>
      </c>
      <c r="J808">
        <v>735</v>
      </c>
      <c r="K808">
        <v>165</v>
      </c>
      <c r="L808">
        <v>4542</v>
      </c>
      <c r="M808">
        <v>3637</v>
      </c>
      <c r="N808">
        <v>905</v>
      </c>
    </row>
    <row r="809" spans="1:14" x14ac:dyDescent="0.25">
      <c r="A809">
        <v>17031804701</v>
      </c>
      <c r="B809">
        <v>6137</v>
      </c>
      <c r="C809">
        <v>712</v>
      </c>
      <c r="D809">
        <v>1325</v>
      </c>
      <c r="E809">
        <v>926</v>
      </c>
      <c r="F809">
        <v>3089</v>
      </c>
      <c r="G809">
        <v>363</v>
      </c>
      <c r="H809">
        <v>1068</v>
      </c>
      <c r="I809">
        <v>1288</v>
      </c>
      <c r="J809">
        <v>972</v>
      </c>
      <c r="K809">
        <v>189</v>
      </c>
      <c r="L809">
        <v>5777</v>
      </c>
      <c r="M809">
        <v>3516</v>
      </c>
      <c r="N809">
        <v>2261</v>
      </c>
    </row>
    <row r="810" spans="1:14" x14ac:dyDescent="0.25">
      <c r="A810">
        <v>17031804705</v>
      </c>
      <c r="B810">
        <v>3926</v>
      </c>
      <c r="C810">
        <v>400</v>
      </c>
      <c r="D810">
        <v>1181</v>
      </c>
      <c r="E810">
        <v>325</v>
      </c>
      <c r="F810">
        <v>1971</v>
      </c>
      <c r="G810">
        <v>453</v>
      </c>
      <c r="H810">
        <v>616</v>
      </c>
      <c r="I810">
        <v>801</v>
      </c>
      <c r="J810">
        <v>663</v>
      </c>
      <c r="K810">
        <v>153</v>
      </c>
      <c r="L810">
        <v>3926</v>
      </c>
      <c r="M810">
        <v>3251</v>
      </c>
      <c r="N810">
        <v>675</v>
      </c>
    </row>
    <row r="811" spans="1:14" x14ac:dyDescent="0.25">
      <c r="A811">
        <v>17031804706</v>
      </c>
      <c r="B811">
        <v>2410</v>
      </c>
      <c r="C811">
        <v>0</v>
      </c>
      <c r="D811">
        <v>273</v>
      </c>
      <c r="E811">
        <v>195</v>
      </c>
      <c r="F811">
        <v>1900</v>
      </c>
      <c r="G811">
        <v>75</v>
      </c>
      <c r="H811">
        <v>404</v>
      </c>
      <c r="I811">
        <v>581</v>
      </c>
      <c r="J811">
        <v>535</v>
      </c>
      <c r="K811">
        <v>70</v>
      </c>
      <c r="L811">
        <v>2410</v>
      </c>
      <c r="M811">
        <v>2410</v>
      </c>
      <c r="N811">
        <v>0</v>
      </c>
    </row>
    <row r="812" spans="1:14" x14ac:dyDescent="0.25">
      <c r="A812">
        <v>17031804709</v>
      </c>
      <c r="B812">
        <v>6748</v>
      </c>
      <c r="C812">
        <v>595</v>
      </c>
      <c r="D812">
        <v>1124</v>
      </c>
      <c r="E812">
        <v>1605</v>
      </c>
      <c r="F812">
        <v>3287</v>
      </c>
      <c r="G812">
        <v>551</v>
      </c>
      <c r="H812">
        <v>1413</v>
      </c>
      <c r="I812">
        <v>1430</v>
      </c>
      <c r="J812">
        <v>980</v>
      </c>
      <c r="K812">
        <v>117</v>
      </c>
      <c r="L812">
        <v>6444</v>
      </c>
      <c r="M812">
        <v>3432</v>
      </c>
      <c r="N812">
        <v>3012</v>
      </c>
    </row>
    <row r="813" spans="1:14" x14ac:dyDescent="0.25">
      <c r="A813">
        <v>17031804710</v>
      </c>
      <c r="B813">
        <v>4440</v>
      </c>
      <c r="C813">
        <v>65</v>
      </c>
      <c r="D813">
        <v>399</v>
      </c>
      <c r="E813">
        <v>456</v>
      </c>
      <c r="F813">
        <v>3427</v>
      </c>
      <c r="G813">
        <v>205</v>
      </c>
      <c r="H813">
        <v>851</v>
      </c>
      <c r="I813">
        <v>740</v>
      </c>
      <c r="J813">
        <v>863</v>
      </c>
      <c r="K813">
        <v>107</v>
      </c>
      <c r="L813">
        <v>4440</v>
      </c>
      <c r="M813">
        <v>3637</v>
      </c>
      <c r="N813">
        <v>803</v>
      </c>
    </row>
    <row r="814" spans="1:14" x14ac:dyDescent="0.25">
      <c r="A814">
        <v>17031804711</v>
      </c>
      <c r="B814">
        <v>6861</v>
      </c>
      <c r="C814">
        <v>387</v>
      </c>
      <c r="D814">
        <v>2155</v>
      </c>
      <c r="E814">
        <v>1111</v>
      </c>
      <c r="F814">
        <v>3180</v>
      </c>
      <c r="G814">
        <v>431</v>
      </c>
      <c r="H814">
        <v>868</v>
      </c>
      <c r="I814">
        <v>1237</v>
      </c>
      <c r="J814">
        <v>1285</v>
      </c>
      <c r="K814">
        <v>219</v>
      </c>
      <c r="L814">
        <v>6861</v>
      </c>
      <c r="M814">
        <v>4712</v>
      </c>
      <c r="N814">
        <v>2149</v>
      </c>
    </row>
    <row r="815" spans="1:14" x14ac:dyDescent="0.25">
      <c r="A815">
        <v>17031804712</v>
      </c>
      <c r="B815">
        <v>5540</v>
      </c>
      <c r="C815">
        <v>302</v>
      </c>
      <c r="D815">
        <v>1061</v>
      </c>
      <c r="E815">
        <v>591</v>
      </c>
      <c r="F815">
        <v>3509</v>
      </c>
      <c r="G815">
        <v>233</v>
      </c>
      <c r="H815">
        <v>810</v>
      </c>
      <c r="I815">
        <v>945</v>
      </c>
      <c r="J815">
        <v>1049</v>
      </c>
      <c r="K815">
        <v>121</v>
      </c>
      <c r="L815">
        <v>5540</v>
      </c>
      <c r="M815">
        <v>4328</v>
      </c>
      <c r="N815">
        <v>1212</v>
      </c>
    </row>
    <row r="816" spans="1:14" x14ac:dyDescent="0.25">
      <c r="A816">
        <v>17031804713</v>
      </c>
      <c r="B816">
        <v>4404</v>
      </c>
      <c r="C816">
        <v>232</v>
      </c>
      <c r="D816">
        <v>1204</v>
      </c>
      <c r="E816">
        <v>462</v>
      </c>
      <c r="F816">
        <v>2515</v>
      </c>
      <c r="G816">
        <v>51</v>
      </c>
      <c r="H816">
        <v>509</v>
      </c>
      <c r="I816">
        <v>691</v>
      </c>
      <c r="J816">
        <v>1287</v>
      </c>
      <c r="K816">
        <v>200</v>
      </c>
      <c r="L816">
        <v>4404</v>
      </c>
      <c r="M816">
        <v>1552</v>
      </c>
      <c r="N816">
        <v>2852</v>
      </c>
    </row>
    <row r="817" spans="1:14" x14ac:dyDescent="0.25">
      <c r="A817">
        <v>17031804714</v>
      </c>
      <c r="B817">
        <v>3484</v>
      </c>
      <c r="C817">
        <v>121</v>
      </c>
      <c r="D817">
        <v>273</v>
      </c>
      <c r="E817">
        <v>764</v>
      </c>
      <c r="F817">
        <v>2326</v>
      </c>
      <c r="G817">
        <v>120</v>
      </c>
      <c r="H817">
        <v>451</v>
      </c>
      <c r="I817">
        <v>848</v>
      </c>
      <c r="J817">
        <v>575</v>
      </c>
      <c r="K817">
        <v>123</v>
      </c>
      <c r="L817">
        <v>3484</v>
      </c>
      <c r="M817">
        <v>2842</v>
      </c>
      <c r="N817">
        <v>642</v>
      </c>
    </row>
    <row r="818" spans="1:14" x14ac:dyDescent="0.25">
      <c r="A818">
        <v>17031804715</v>
      </c>
      <c r="B818">
        <v>3729</v>
      </c>
      <c r="C818">
        <v>182</v>
      </c>
      <c r="D818">
        <v>853</v>
      </c>
      <c r="E818">
        <v>1441</v>
      </c>
      <c r="F818">
        <v>1238</v>
      </c>
      <c r="G818">
        <v>582</v>
      </c>
      <c r="H818">
        <v>748</v>
      </c>
      <c r="I818">
        <v>642</v>
      </c>
      <c r="J818">
        <v>312</v>
      </c>
      <c r="K818">
        <v>75</v>
      </c>
      <c r="L818">
        <v>3729</v>
      </c>
      <c r="M818">
        <v>2171</v>
      </c>
      <c r="N818">
        <v>1558</v>
      </c>
    </row>
    <row r="819" spans="1:14" x14ac:dyDescent="0.25">
      <c r="A819">
        <v>17031804716</v>
      </c>
      <c r="B819">
        <v>5004</v>
      </c>
      <c r="C819">
        <v>124</v>
      </c>
      <c r="D819">
        <v>1631</v>
      </c>
      <c r="E819">
        <v>400</v>
      </c>
      <c r="F819">
        <v>2878</v>
      </c>
      <c r="G819">
        <v>171</v>
      </c>
      <c r="H819">
        <v>446</v>
      </c>
      <c r="I819">
        <v>975</v>
      </c>
      <c r="J819">
        <v>1415</v>
      </c>
      <c r="K819">
        <v>158</v>
      </c>
      <c r="L819">
        <v>5004</v>
      </c>
      <c r="M819">
        <v>4325</v>
      </c>
      <c r="N819">
        <v>679</v>
      </c>
    </row>
    <row r="820" spans="1:14" x14ac:dyDescent="0.25">
      <c r="A820">
        <v>17031804803</v>
      </c>
      <c r="B820">
        <v>5500</v>
      </c>
      <c r="C820">
        <v>136</v>
      </c>
      <c r="D820">
        <v>937</v>
      </c>
      <c r="E820">
        <v>258</v>
      </c>
      <c r="F820">
        <v>4072</v>
      </c>
      <c r="G820">
        <v>163</v>
      </c>
      <c r="H820">
        <v>837</v>
      </c>
      <c r="I820">
        <v>1250</v>
      </c>
      <c r="J820">
        <v>852</v>
      </c>
      <c r="K820">
        <v>177</v>
      </c>
      <c r="L820">
        <v>5500</v>
      </c>
      <c r="M820">
        <v>4814</v>
      </c>
      <c r="N820">
        <v>686</v>
      </c>
    </row>
    <row r="821" spans="1:14" x14ac:dyDescent="0.25">
      <c r="A821">
        <v>17031804804</v>
      </c>
      <c r="B821">
        <v>6519</v>
      </c>
      <c r="C821">
        <v>192</v>
      </c>
      <c r="D821">
        <v>1061</v>
      </c>
      <c r="E821">
        <v>943</v>
      </c>
      <c r="F821">
        <v>4075</v>
      </c>
      <c r="G821">
        <v>421</v>
      </c>
      <c r="H821">
        <v>1308</v>
      </c>
      <c r="I821">
        <v>1072</v>
      </c>
      <c r="J821">
        <v>1046</v>
      </c>
      <c r="K821">
        <v>95</v>
      </c>
      <c r="L821">
        <v>6519</v>
      </c>
      <c r="M821">
        <v>5159</v>
      </c>
      <c r="N821">
        <v>1360</v>
      </c>
    </row>
    <row r="822" spans="1:14" x14ac:dyDescent="0.25">
      <c r="A822">
        <v>17031804805</v>
      </c>
      <c r="B822">
        <v>6934</v>
      </c>
      <c r="C822">
        <v>151</v>
      </c>
      <c r="D822">
        <v>735</v>
      </c>
      <c r="E822">
        <v>1029</v>
      </c>
      <c r="F822">
        <v>4971</v>
      </c>
      <c r="G822">
        <v>435</v>
      </c>
      <c r="H822">
        <v>1209</v>
      </c>
      <c r="I822">
        <v>1781</v>
      </c>
      <c r="J822">
        <v>775</v>
      </c>
      <c r="K822">
        <v>160</v>
      </c>
      <c r="L822">
        <v>6934</v>
      </c>
      <c r="M822">
        <v>5898</v>
      </c>
      <c r="N822">
        <v>1036</v>
      </c>
    </row>
    <row r="823" spans="1:14" x14ac:dyDescent="0.25">
      <c r="A823">
        <v>17031804806</v>
      </c>
      <c r="B823">
        <v>3641</v>
      </c>
      <c r="C823">
        <v>305</v>
      </c>
      <c r="D823">
        <v>425</v>
      </c>
      <c r="E823">
        <v>1125</v>
      </c>
      <c r="F823">
        <v>1702</v>
      </c>
      <c r="G823">
        <v>266</v>
      </c>
      <c r="H823">
        <v>675</v>
      </c>
      <c r="I823">
        <v>548</v>
      </c>
      <c r="J823">
        <v>481</v>
      </c>
      <c r="K823">
        <v>77</v>
      </c>
      <c r="L823">
        <v>3641</v>
      </c>
      <c r="M823">
        <v>3279</v>
      </c>
      <c r="N823">
        <v>362</v>
      </c>
    </row>
    <row r="824" spans="1:14" x14ac:dyDescent="0.25">
      <c r="A824">
        <v>17031804807</v>
      </c>
      <c r="B824">
        <v>4938</v>
      </c>
      <c r="C824">
        <v>179</v>
      </c>
      <c r="D824">
        <v>525</v>
      </c>
      <c r="E824">
        <v>687</v>
      </c>
      <c r="F824">
        <v>3563</v>
      </c>
      <c r="G824">
        <v>144</v>
      </c>
      <c r="H824">
        <v>868</v>
      </c>
      <c r="I824">
        <v>1247</v>
      </c>
      <c r="J824">
        <v>817</v>
      </c>
      <c r="K824">
        <v>125</v>
      </c>
      <c r="L824">
        <v>4938</v>
      </c>
      <c r="M824">
        <v>4420</v>
      </c>
      <c r="N824">
        <v>518</v>
      </c>
    </row>
    <row r="825" spans="1:14" x14ac:dyDescent="0.25">
      <c r="A825">
        <v>17031804808</v>
      </c>
      <c r="B825">
        <v>2338</v>
      </c>
      <c r="C825">
        <v>98</v>
      </c>
      <c r="D825">
        <v>80</v>
      </c>
      <c r="E825">
        <v>221</v>
      </c>
      <c r="F825">
        <v>1939</v>
      </c>
      <c r="G825">
        <v>141</v>
      </c>
      <c r="H825">
        <v>396</v>
      </c>
      <c r="I825">
        <v>533</v>
      </c>
      <c r="J825">
        <v>368</v>
      </c>
      <c r="K825">
        <v>76</v>
      </c>
      <c r="L825">
        <v>2338</v>
      </c>
      <c r="M825">
        <v>2210</v>
      </c>
      <c r="N825">
        <v>128</v>
      </c>
    </row>
    <row r="826" spans="1:14" x14ac:dyDescent="0.25">
      <c r="A826">
        <v>17031804809</v>
      </c>
      <c r="B826">
        <v>4043</v>
      </c>
      <c r="C826">
        <v>21</v>
      </c>
      <c r="D826">
        <v>288</v>
      </c>
      <c r="E826">
        <v>284</v>
      </c>
      <c r="F826">
        <v>3325</v>
      </c>
      <c r="G826">
        <v>271</v>
      </c>
      <c r="H826">
        <v>682</v>
      </c>
      <c r="I826">
        <v>997</v>
      </c>
      <c r="J826">
        <v>609</v>
      </c>
      <c r="K826">
        <v>108</v>
      </c>
      <c r="L826">
        <v>4043</v>
      </c>
      <c r="M826">
        <v>3768</v>
      </c>
      <c r="N826">
        <v>275</v>
      </c>
    </row>
    <row r="827" spans="1:14" x14ac:dyDescent="0.25">
      <c r="A827">
        <v>17031804810</v>
      </c>
      <c r="B827">
        <v>6657</v>
      </c>
      <c r="C827">
        <v>81</v>
      </c>
      <c r="D827">
        <v>985</v>
      </c>
      <c r="E827">
        <v>660</v>
      </c>
      <c r="F827">
        <v>4628</v>
      </c>
      <c r="G827">
        <v>343</v>
      </c>
      <c r="H827">
        <v>1096</v>
      </c>
      <c r="I827">
        <v>1387</v>
      </c>
      <c r="J827">
        <v>1089</v>
      </c>
      <c r="K827">
        <v>156</v>
      </c>
      <c r="L827">
        <v>6576</v>
      </c>
      <c r="M827">
        <v>5250</v>
      </c>
      <c r="N827">
        <v>1326</v>
      </c>
    </row>
    <row r="828" spans="1:14" x14ac:dyDescent="0.25">
      <c r="A828">
        <v>17031804901</v>
      </c>
      <c r="B828">
        <v>6614</v>
      </c>
      <c r="C828">
        <v>78</v>
      </c>
      <c r="D828">
        <v>412</v>
      </c>
      <c r="E828">
        <v>242</v>
      </c>
      <c r="F828">
        <v>5844</v>
      </c>
      <c r="G828">
        <v>141</v>
      </c>
      <c r="H828">
        <v>970</v>
      </c>
      <c r="I828">
        <v>1220</v>
      </c>
      <c r="J828">
        <v>1366</v>
      </c>
      <c r="K828">
        <v>203</v>
      </c>
      <c r="L828">
        <v>6614</v>
      </c>
      <c r="M828">
        <v>6208</v>
      </c>
      <c r="N828">
        <v>406</v>
      </c>
    </row>
    <row r="829" spans="1:14" x14ac:dyDescent="0.25">
      <c r="A829">
        <v>17031804902</v>
      </c>
      <c r="B829">
        <v>5338</v>
      </c>
      <c r="C829">
        <v>0</v>
      </c>
      <c r="D829">
        <v>740</v>
      </c>
      <c r="E829">
        <v>397</v>
      </c>
      <c r="F829">
        <v>3999</v>
      </c>
      <c r="G829">
        <v>378</v>
      </c>
      <c r="H829">
        <v>1169</v>
      </c>
      <c r="I829">
        <v>1068</v>
      </c>
      <c r="J829">
        <v>770</v>
      </c>
      <c r="K829">
        <v>190</v>
      </c>
      <c r="L829">
        <v>5338</v>
      </c>
      <c r="M829">
        <v>5036</v>
      </c>
      <c r="N829">
        <v>302</v>
      </c>
    </row>
    <row r="830" spans="1:14" x14ac:dyDescent="0.25">
      <c r="A830">
        <v>17031805001</v>
      </c>
      <c r="B830">
        <v>4615</v>
      </c>
      <c r="C830">
        <v>44</v>
      </c>
      <c r="D830">
        <v>108</v>
      </c>
      <c r="E830">
        <v>125</v>
      </c>
      <c r="F830">
        <v>4274</v>
      </c>
      <c r="G830">
        <v>123</v>
      </c>
      <c r="H830">
        <v>628</v>
      </c>
      <c r="I830">
        <v>716</v>
      </c>
      <c r="J830">
        <v>1166</v>
      </c>
      <c r="K830">
        <v>147</v>
      </c>
      <c r="L830">
        <v>4615</v>
      </c>
      <c r="M830">
        <v>4479</v>
      </c>
      <c r="N830">
        <v>136</v>
      </c>
    </row>
    <row r="831" spans="1:14" x14ac:dyDescent="0.25">
      <c r="A831">
        <v>17031805002</v>
      </c>
      <c r="B831">
        <v>6531</v>
      </c>
      <c r="C831">
        <v>140</v>
      </c>
      <c r="D831">
        <v>865</v>
      </c>
      <c r="E831">
        <v>1246</v>
      </c>
      <c r="F831">
        <v>3913</v>
      </c>
      <c r="G831">
        <v>732</v>
      </c>
      <c r="H831">
        <v>1275</v>
      </c>
      <c r="I831">
        <v>1145</v>
      </c>
      <c r="J831">
        <v>1015</v>
      </c>
      <c r="K831">
        <v>200</v>
      </c>
      <c r="L831">
        <v>6531</v>
      </c>
      <c r="M831">
        <v>3569</v>
      </c>
      <c r="N831">
        <v>2962</v>
      </c>
    </row>
    <row r="832" spans="1:14" x14ac:dyDescent="0.25">
      <c r="A832">
        <v>17031805105</v>
      </c>
      <c r="B832">
        <v>7229</v>
      </c>
      <c r="C832">
        <v>138</v>
      </c>
      <c r="D832">
        <v>431</v>
      </c>
      <c r="E832">
        <v>3240</v>
      </c>
      <c r="F832">
        <v>3374</v>
      </c>
      <c r="G832">
        <v>1030</v>
      </c>
      <c r="H832">
        <v>1243</v>
      </c>
      <c r="I832">
        <v>1323</v>
      </c>
      <c r="J832">
        <v>726</v>
      </c>
      <c r="K832">
        <v>171</v>
      </c>
      <c r="L832">
        <v>7229</v>
      </c>
      <c r="M832">
        <v>3509</v>
      </c>
      <c r="N832">
        <v>3720</v>
      </c>
    </row>
    <row r="833" spans="1:14" x14ac:dyDescent="0.25">
      <c r="A833">
        <v>17031805106</v>
      </c>
      <c r="B833">
        <v>2644</v>
      </c>
      <c r="C833">
        <v>49</v>
      </c>
      <c r="D833">
        <v>289</v>
      </c>
      <c r="E833">
        <v>34</v>
      </c>
      <c r="F833">
        <v>2218</v>
      </c>
      <c r="G833">
        <v>142</v>
      </c>
      <c r="H833">
        <v>519</v>
      </c>
      <c r="I833">
        <v>541</v>
      </c>
      <c r="J833">
        <v>656</v>
      </c>
      <c r="K833">
        <v>80</v>
      </c>
      <c r="L833">
        <v>2487</v>
      </c>
      <c r="M833">
        <v>2314</v>
      </c>
      <c r="N833">
        <v>173</v>
      </c>
    </row>
    <row r="834" spans="1:14" x14ac:dyDescent="0.25">
      <c r="A834">
        <v>17031805107</v>
      </c>
      <c r="B834">
        <v>5895</v>
      </c>
      <c r="C834">
        <v>315</v>
      </c>
      <c r="D834">
        <v>1109</v>
      </c>
      <c r="E834">
        <v>1691</v>
      </c>
      <c r="F834">
        <v>2800</v>
      </c>
      <c r="G834">
        <v>658</v>
      </c>
      <c r="H834">
        <v>1244</v>
      </c>
      <c r="I834">
        <v>1101</v>
      </c>
      <c r="J834">
        <v>885</v>
      </c>
      <c r="K834">
        <v>143</v>
      </c>
      <c r="L834">
        <v>5895</v>
      </c>
      <c r="M834">
        <v>1840</v>
      </c>
      <c r="N834">
        <v>4055</v>
      </c>
    </row>
    <row r="835" spans="1:14" x14ac:dyDescent="0.25">
      <c r="A835">
        <v>17031805108</v>
      </c>
      <c r="B835">
        <v>6619</v>
      </c>
      <c r="C835">
        <v>262</v>
      </c>
      <c r="D835">
        <v>976</v>
      </c>
      <c r="E835">
        <v>3047</v>
      </c>
      <c r="F835">
        <v>2131</v>
      </c>
      <c r="G835">
        <v>938</v>
      </c>
      <c r="H835">
        <v>1237</v>
      </c>
      <c r="I835">
        <v>1070</v>
      </c>
      <c r="J835">
        <v>1008</v>
      </c>
      <c r="K835">
        <v>183</v>
      </c>
      <c r="L835">
        <v>6619</v>
      </c>
      <c r="M835">
        <v>2347</v>
      </c>
      <c r="N835">
        <v>4272</v>
      </c>
    </row>
    <row r="836" spans="1:14" x14ac:dyDescent="0.25">
      <c r="A836">
        <v>17031805109</v>
      </c>
      <c r="B836">
        <v>4233</v>
      </c>
      <c r="C836">
        <v>190</v>
      </c>
      <c r="D836">
        <v>436</v>
      </c>
      <c r="E836">
        <v>141</v>
      </c>
      <c r="F836">
        <v>3449</v>
      </c>
      <c r="G836">
        <v>302</v>
      </c>
      <c r="H836">
        <v>742</v>
      </c>
      <c r="I836">
        <v>643</v>
      </c>
      <c r="J836">
        <v>841</v>
      </c>
      <c r="K836">
        <v>135</v>
      </c>
      <c r="L836">
        <v>4233</v>
      </c>
      <c r="M836">
        <v>3761</v>
      </c>
      <c r="N836">
        <v>472</v>
      </c>
    </row>
    <row r="837" spans="1:14" x14ac:dyDescent="0.25">
      <c r="A837">
        <v>17031805110</v>
      </c>
      <c r="B837">
        <v>4088</v>
      </c>
      <c r="C837">
        <v>11</v>
      </c>
      <c r="D837">
        <v>159</v>
      </c>
      <c r="E837">
        <v>405</v>
      </c>
      <c r="F837">
        <v>3484</v>
      </c>
      <c r="G837">
        <v>255</v>
      </c>
      <c r="H837">
        <v>762</v>
      </c>
      <c r="I837">
        <v>969</v>
      </c>
      <c r="J837">
        <v>815</v>
      </c>
      <c r="K837">
        <v>140</v>
      </c>
      <c r="L837">
        <v>3948</v>
      </c>
      <c r="M837">
        <v>2975</v>
      </c>
      <c r="N837">
        <v>973</v>
      </c>
    </row>
    <row r="838" spans="1:14" x14ac:dyDescent="0.25">
      <c r="A838">
        <v>17031805111</v>
      </c>
      <c r="B838">
        <v>7485</v>
      </c>
      <c r="C838">
        <v>309</v>
      </c>
      <c r="D838">
        <v>1108</v>
      </c>
      <c r="E838">
        <v>1748</v>
      </c>
      <c r="F838">
        <v>4078</v>
      </c>
      <c r="G838">
        <v>505</v>
      </c>
      <c r="H838">
        <v>1806</v>
      </c>
      <c r="I838">
        <v>1561</v>
      </c>
      <c r="J838">
        <v>1138</v>
      </c>
      <c r="K838">
        <v>161</v>
      </c>
      <c r="L838">
        <v>7485</v>
      </c>
      <c r="M838">
        <v>4018</v>
      </c>
      <c r="N838">
        <v>3467</v>
      </c>
    </row>
    <row r="839" spans="1:14" x14ac:dyDescent="0.25">
      <c r="A839">
        <v>17031805112</v>
      </c>
      <c r="B839">
        <v>2929</v>
      </c>
      <c r="C839">
        <v>0</v>
      </c>
      <c r="D839">
        <v>630</v>
      </c>
      <c r="E839">
        <v>361</v>
      </c>
      <c r="F839">
        <v>1843</v>
      </c>
      <c r="G839">
        <v>478</v>
      </c>
      <c r="H839">
        <v>591</v>
      </c>
      <c r="I839">
        <v>650</v>
      </c>
      <c r="J839">
        <v>345</v>
      </c>
      <c r="K839">
        <v>77</v>
      </c>
      <c r="L839">
        <v>2929</v>
      </c>
      <c r="M839">
        <v>2512</v>
      </c>
      <c r="N839">
        <v>417</v>
      </c>
    </row>
    <row r="840" spans="1:14" x14ac:dyDescent="0.25">
      <c r="A840">
        <v>17031805201</v>
      </c>
      <c r="B840">
        <v>3223</v>
      </c>
      <c r="C840">
        <v>70</v>
      </c>
      <c r="D840">
        <v>698</v>
      </c>
      <c r="E840">
        <v>105</v>
      </c>
      <c r="F840">
        <v>2335</v>
      </c>
      <c r="G840">
        <v>129</v>
      </c>
      <c r="H840">
        <v>555</v>
      </c>
      <c r="I840">
        <v>584</v>
      </c>
      <c r="J840">
        <v>808</v>
      </c>
      <c r="K840">
        <v>113</v>
      </c>
      <c r="L840">
        <v>3060</v>
      </c>
      <c r="M840">
        <v>3060</v>
      </c>
      <c r="N840">
        <v>0</v>
      </c>
    </row>
    <row r="841" spans="1:14" x14ac:dyDescent="0.25">
      <c r="A841">
        <v>17031805202</v>
      </c>
      <c r="B841">
        <v>3861</v>
      </c>
      <c r="C841">
        <v>33</v>
      </c>
      <c r="D841">
        <v>825</v>
      </c>
      <c r="E841">
        <v>317</v>
      </c>
      <c r="F841">
        <v>2686</v>
      </c>
      <c r="G841">
        <v>178</v>
      </c>
      <c r="H841">
        <v>558</v>
      </c>
      <c r="I841">
        <v>751</v>
      </c>
      <c r="J841">
        <v>798</v>
      </c>
      <c r="K841">
        <v>153</v>
      </c>
      <c r="L841">
        <v>3861</v>
      </c>
      <c r="M841">
        <v>2940</v>
      </c>
      <c r="N841">
        <v>921</v>
      </c>
    </row>
    <row r="842" spans="1:14" x14ac:dyDescent="0.25">
      <c r="A842">
        <v>17031805301</v>
      </c>
      <c r="B842">
        <v>3370</v>
      </c>
      <c r="C842">
        <v>0</v>
      </c>
      <c r="D842">
        <v>1011</v>
      </c>
      <c r="E842">
        <v>213</v>
      </c>
      <c r="F842">
        <v>2075</v>
      </c>
      <c r="G842">
        <v>376</v>
      </c>
      <c r="H842">
        <v>744</v>
      </c>
      <c r="I842">
        <v>501</v>
      </c>
      <c r="J842">
        <v>513</v>
      </c>
      <c r="K842">
        <v>146</v>
      </c>
      <c r="L842">
        <v>3370</v>
      </c>
      <c r="M842">
        <v>2962</v>
      </c>
      <c r="N842">
        <v>408</v>
      </c>
    </row>
    <row r="843" spans="1:14" x14ac:dyDescent="0.25">
      <c r="A843">
        <v>17031805302</v>
      </c>
      <c r="B843">
        <v>3373</v>
      </c>
      <c r="C843">
        <v>0</v>
      </c>
      <c r="D843">
        <v>717</v>
      </c>
      <c r="E843">
        <v>297</v>
      </c>
      <c r="F843">
        <v>2321</v>
      </c>
      <c r="G843">
        <v>333</v>
      </c>
      <c r="H843">
        <v>549</v>
      </c>
      <c r="I843">
        <v>638</v>
      </c>
      <c r="J843">
        <v>623</v>
      </c>
      <c r="K843">
        <v>119</v>
      </c>
      <c r="L843">
        <v>3373</v>
      </c>
      <c r="M843">
        <v>3285</v>
      </c>
      <c r="N843">
        <v>88</v>
      </c>
    </row>
    <row r="844" spans="1:14" x14ac:dyDescent="0.25">
      <c r="A844">
        <v>17031805401</v>
      </c>
      <c r="B844">
        <v>4111</v>
      </c>
      <c r="C844">
        <v>0</v>
      </c>
      <c r="D844">
        <v>328</v>
      </c>
      <c r="E844">
        <v>567</v>
      </c>
      <c r="F844">
        <v>3229</v>
      </c>
      <c r="G844">
        <v>405</v>
      </c>
      <c r="H844">
        <v>983</v>
      </c>
      <c r="I844">
        <v>881</v>
      </c>
      <c r="J844">
        <v>586</v>
      </c>
      <c r="K844">
        <v>148</v>
      </c>
      <c r="L844">
        <v>4111</v>
      </c>
      <c r="M844">
        <v>3099</v>
      </c>
      <c r="N844">
        <v>1012</v>
      </c>
    </row>
    <row r="845" spans="1:14" x14ac:dyDescent="0.25">
      <c r="A845">
        <v>17031805402</v>
      </c>
      <c r="B845">
        <v>5059</v>
      </c>
      <c r="C845">
        <v>0</v>
      </c>
      <c r="D845">
        <v>592</v>
      </c>
      <c r="E845">
        <v>413</v>
      </c>
      <c r="F845">
        <v>3970</v>
      </c>
      <c r="G845">
        <v>676</v>
      </c>
      <c r="H845">
        <v>973</v>
      </c>
      <c r="I845">
        <v>1014</v>
      </c>
      <c r="J845">
        <v>775</v>
      </c>
      <c r="K845">
        <v>113</v>
      </c>
      <c r="L845">
        <v>5059</v>
      </c>
      <c r="M845">
        <v>4368</v>
      </c>
      <c r="N845">
        <v>691</v>
      </c>
    </row>
    <row r="846" spans="1:14" x14ac:dyDescent="0.25">
      <c r="A846">
        <v>17031805501</v>
      </c>
      <c r="B846">
        <v>3224</v>
      </c>
      <c r="C846">
        <v>58</v>
      </c>
      <c r="D846">
        <v>112</v>
      </c>
      <c r="E846">
        <v>11</v>
      </c>
      <c r="F846">
        <v>3043</v>
      </c>
      <c r="G846">
        <v>181</v>
      </c>
      <c r="H846">
        <v>424</v>
      </c>
      <c r="I846">
        <v>602</v>
      </c>
      <c r="J846">
        <v>600</v>
      </c>
      <c r="K846">
        <v>133</v>
      </c>
      <c r="L846">
        <v>3151</v>
      </c>
      <c r="M846">
        <v>2297</v>
      </c>
      <c r="N846">
        <v>854</v>
      </c>
    </row>
    <row r="847" spans="1:14" x14ac:dyDescent="0.25">
      <c r="A847">
        <v>17031805502</v>
      </c>
      <c r="B847">
        <v>3519</v>
      </c>
      <c r="C847">
        <v>0</v>
      </c>
      <c r="D847">
        <v>11</v>
      </c>
      <c r="E847">
        <v>68</v>
      </c>
      <c r="F847">
        <v>3440</v>
      </c>
      <c r="G847">
        <v>118</v>
      </c>
      <c r="H847">
        <v>402</v>
      </c>
      <c r="I847">
        <v>472</v>
      </c>
      <c r="J847">
        <v>644</v>
      </c>
      <c r="K847">
        <v>159</v>
      </c>
      <c r="L847">
        <v>3519</v>
      </c>
      <c r="M847">
        <v>3359</v>
      </c>
      <c r="N847">
        <v>160</v>
      </c>
    </row>
    <row r="848" spans="1:14" x14ac:dyDescent="0.25">
      <c r="A848">
        <v>17031805600</v>
      </c>
      <c r="B848">
        <v>4566</v>
      </c>
      <c r="C848">
        <v>27</v>
      </c>
      <c r="D848">
        <v>178</v>
      </c>
      <c r="E848">
        <v>190</v>
      </c>
      <c r="F848">
        <v>4141</v>
      </c>
      <c r="G848">
        <v>126</v>
      </c>
      <c r="H848">
        <v>317</v>
      </c>
      <c r="I848">
        <v>673</v>
      </c>
      <c r="J848">
        <v>1057</v>
      </c>
      <c r="K848">
        <v>136</v>
      </c>
      <c r="L848">
        <v>4566</v>
      </c>
      <c r="M848">
        <v>4315</v>
      </c>
      <c r="N848">
        <v>251</v>
      </c>
    </row>
    <row r="849" spans="1:14" x14ac:dyDescent="0.25">
      <c r="A849">
        <v>17031805701</v>
      </c>
      <c r="B849">
        <v>5126</v>
      </c>
      <c r="C849">
        <v>0</v>
      </c>
      <c r="D849">
        <v>46</v>
      </c>
      <c r="E849">
        <v>225</v>
      </c>
      <c r="F849">
        <v>4721</v>
      </c>
      <c r="G849">
        <v>79</v>
      </c>
      <c r="H849">
        <v>649</v>
      </c>
      <c r="I849">
        <v>836</v>
      </c>
      <c r="J849">
        <v>1093</v>
      </c>
      <c r="K849">
        <v>193</v>
      </c>
      <c r="L849">
        <v>5126</v>
      </c>
      <c r="M849">
        <v>4540</v>
      </c>
      <c r="N849">
        <v>586</v>
      </c>
    </row>
    <row r="850" spans="1:14" x14ac:dyDescent="0.25">
      <c r="A850">
        <v>17031805702</v>
      </c>
      <c r="B850">
        <v>1773</v>
      </c>
      <c r="C850">
        <v>0</v>
      </c>
      <c r="D850">
        <v>119</v>
      </c>
      <c r="E850">
        <v>0</v>
      </c>
      <c r="F850">
        <v>1641</v>
      </c>
      <c r="G850">
        <v>38</v>
      </c>
      <c r="H850">
        <v>251</v>
      </c>
      <c r="I850">
        <v>321</v>
      </c>
      <c r="J850">
        <v>424</v>
      </c>
      <c r="K850">
        <v>79</v>
      </c>
      <c r="L850">
        <v>1773</v>
      </c>
      <c r="M850">
        <v>1545</v>
      </c>
      <c r="N850">
        <v>228</v>
      </c>
    </row>
    <row r="851" spans="1:14" x14ac:dyDescent="0.25">
      <c r="A851">
        <v>17031805801</v>
      </c>
      <c r="B851">
        <v>2398</v>
      </c>
      <c r="C851">
        <v>0</v>
      </c>
      <c r="D851">
        <v>125</v>
      </c>
      <c r="E851">
        <v>0</v>
      </c>
      <c r="F851">
        <v>2197</v>
      </c>
      <c r="G851">
        <v>86</v>
      </c>
      <c r="H851">
        <v>334</v>
      </c>
      <c r="I851">
        <v>493</v>
      </c>
      <c r="J851">
        <v>570</v>
      </c>
      <c r="K851">
        <v>94</v>
      </c>
      <c r="L851">
        <v>2398</v>
      </c>
      <c r="M851">
        <v>2210</v>
      </c>
      <c r="N851">
        <v>188</v>
      </c>
    </row>
    <row r="852" spans="1:14" x14ac:dyDescent="0.25">
      <c r="A852">
        <v>17031805802</v>
      </c>
      <c r="B852">
        <v>4907</v>
      </c>
      <c r="C852">
        <v>0</v>
      </c>
      <c r="D852">
        <v>115</v>
      </c>
      <c r="E852">
        <v>530</v>
      </c>
      <c r="F852">
        <v>4181</v>
      </c>
      <c r="G852">
        <v>145</v>
      </c>
      <c r="H852">
        <v>947</v>
      </c>
      <c r="I852">
        <v>783</v>
      </c>
      <c r="J852">
        <v>848</v>
      </c>
      <c r="K852">
        <v>155</v>
      </c>
      <c r="L852">
        <v>4800</v>
      </c>
      <c r="M852">
        <v>4111</v>
      </c>
      <c r="N852">
        <v>689</v>
      </c>
    </row>
    <row r="853" spans="1:14" x14ac:dyDescent="0.25">
      <c r="A853">
        <v>17031805901</v>
      </c>
      <c r="B853">
        <v>3780</v>
      </c>
      <c r="C853">
        <v>0</v>
      </c>
      <c r="D853">
        <v>332</v>
      </c>
      <c r="E853">
        <v>183</v>
      </c>
      <c r="F853">
        <v>3115</v>
      </c>
      <c r="G853">
        <v>288</v>
      </c>
      <c r="H853">
        <v>631</v>
      </c>
      <c r="I853">
        <v>990</v>
      </c>
      <c r="J853">
        <v>605</v>
      </c>
      <c r="K853">
        <v>151</v>
      </c>
      <c r="L853">
        <v>3615</v>
      </c>
      <c r="M853">
        <v>3292</v>
      </c>
      <c r="N853">
        <v>323</v>
      </c>
    </row>
    <row r="854" spans="1:14" x14ac:dyDescent="0.25">
      <c r="A854">
        <v>17031805902</v>
      </c>
      <c r="B854">
        <v>6464</v>
      </c>
      <c r="C854">
        <v>49</v>
      </c>
      <c r="D854">
        <v>740</v>
      </c>
      <c r="E854">
        <v>409</v>
      </c>
      <c r="F854">
        <v>5240</v>
      </c>
      <c r="G854">
        <v>621</v>
      </c>
      <c r="H854">
        <v>1185</v>
      </c>
      <c r="I854">
        <v>1092</v>
      </c>
      <c r="J854">
        <v>1104</v>
      </c>
      <c r="K854">
        <v>157</v>
      </c>
      <c r="L854">
        <v>6077</v>
      </c>
      <c r="M854">
        <v>5491</v>
      </c>
      <c r="N854">
        <v>586</v>
      </c>
    </row>
    <row r="855" spans="1:14" x14ac:dyDescent="0.25">
      <c r="A855">
        <v>17031806001</v>
      </c>
      <c r="B855">
        <v>5155</v>
      </c>
      <c r="C855">
        <v>63</v>
      </c>
      <c r="D855">
        <v>1968</v>
      </c>
      <c r="E855">
        <v>563</v>
      </c>
      <c r="F855">
        <v>2506</v>
      </c>
      <c r="G855">
        <v>630</v>
      </c>
      <c r="H855">
        <v>883</v>
      </c>
      <c r="I855">
        <v>916</v>
      </c>
      <c r="J855">
        <v>793</v>
      </c>
      <c r="K855">
        <v>188</v>
      </c>
      <c r="L855">
        <v>5155</v>
      </c>
      <c r="M855">
        <v>3336</v>
      </c>
      <c r="N855">
        <v>1819</v>
      </c>
    </row>
    <row r="856" spans="1:14" x14ac:dyDescent="0.25">
      <c r="A856">
        <v>17031806002</v>
      </c>
      <c r="B856">
        <v>7626</v>
      </c>
      <c r="C856">
        <v>396</v>
      </c>
      <c r="D856">
        <v>2894</v>
      </c>
      <c r="E856">
        <v>959</v>
      </c>
      <c r="F856">
        <v>3221</v>
      </c>
      <c r="G856">
        <v>1011</v>
      </c>
      <c r="H856">
        <v>1103</v>
      </c>
      <c r="I856">
        <v>1330</v>
      </c>
      <c r="J856">
        <v>903</v>
      </c>
      <c r="K856">
        <v>231</v>
      </c>
      <c r="L856">
        <v>7353</v>
      </c>
      <c r="M856">
        <v>5238</v>
      </c>
      <c r="N856">
        <v>2115</v>
      </c>
    </row>
    <row r="857" spans="1:14" x14ac:dyDescent="0.25">
      <c r="A857">
        <v>17031806003</v>
      </c>
      <c r="B857">
        <v>7659</v>
      </c>
      <c r="C857">
        <v>386</v>
      </c>
      <c r="D857">
        <v>3723</v>
      </c>
      <c r="E857">
        <v>551</v>
      </c>
      <c r="F857">
        <v>2997</v>
      </c>
      <c r="G857">
        <v>527</v>
      </c>
      <c r="H857">
        <v>1476</v>
      </c>
      <c r="I857">
        <v>1543</v>
      </c>
      <c r="J857">
        <v>1436</v>
      </c>
      <c r="K857">
        <v>197</v>
      </c>
      <c r="L857">
        <v>7659</v>
      </c>
      <c r="M857">
        <v>5334</v>
      </c>
      <c r="N857">
        <v>2325</v>
      </c>
    </row>
    <row r="858" spans="1:14" x14ac:dyDescent="0.25">
      <c r="A858">
        <v>17031806004</v>
      </c>
      <c r="B858">
        <v>7393</v>
      </c>
      <c r="C858">
        <v>242</v>
      </c>
      <c r="D858">
        <v>1879</v>
      </c>
      <c r="E858">
        <v>954</v>
      </c>
      <c r="F858">
        <v>4262</v>
      </c>
      <c r="G858">
        <v>1082</v>
      </c>
      <c r="H858">
        <v>1662</v>
      </c>
      <c r="I858">
        <v>1416</v>
      </c>
      <c r="J858">
        <v>1226</v>
      </c>
      <c r="K858">
        <v>194</v>
      </c>
      <c r="L858">
        <v>7032</v>
      </c>
      <c r="M858">
        <v>4211</v>
      </c>
      <c r="N858">
        <v>2821</v>
      </c>
    </row>
    <row r="859" spans="1:14" x14ac:dyDescent="0.25">
      <c r="A859">
        <v>17031806102</v>
      </c>
      <c r="B859">
        <v>3985</v>
      </c>
      <c r="C859">
        <v>101</v>
      </c>
      <c r="D859">
        <v>543</v>
      </c>
      <c r="E859">
        <v>446</v>
      </c>
      <c r="F859">
        <v>2907</v>
      </c>
      <c r="G859">
        <v>280</v>
      </c>
      <c r="H859">
        <v>747</v>
      </c>
      <c r="I859">
        <v>956</v>
      </c>
      <c r="J859">
        <v>667</v>
      </c>
      <c r="K859">
        <v>127</v>
      </c>
      <c r="L859">
        <v>3985</v>
      </c>
      <c r="M859">
        <v>3436</v>
      </c>
      <c r="N859">
        <v>549</v>
      </c>
    </row>
    <row r="860" spans="1:14" x14ac:dyDescent="0.25">
      <c r="A860">
        <v>17031806103</v>
      </c>
      <c r="B860">
        <v>5287</v>
      </c>
      <c r="C860">
        <v>25</v>
      </c>
      <c r="D860">
        <v>609</v>
      </c>
      <c r="E860">
        <v>473</v>
      </c>
      <c r="F860">
        <v>4130</v>
      </c>
      <c r="G860">
        <v>422</v>
      </c>
      <c r="H860">
        <v>907</v>
      </c>
      <c r="I860">
        <v>1097</v>
      </c>
      <c r="J860">
        <v>905</v>
      </c>
      <c r="K860">
        <v>155</v>
      </c>
      <c r="L860">
        <v>5287</v>
      </c>
      <c r="M860">
        <v>4945</v>
      </c>
      <c r="N860">
        <v>342</v>
      </c>
    </row>
    <row r="861" spans="1:14" x14ac:dyDescent="0.25">
      <c r="A861">
        <v>17031806104</v>
      </c>
      <c r="B861">
        <v>4547</v>
      </c>
      <c r="C861">
        <v>495</v>
      </c>
      <c r="D861">
        <v>772</v>
      </c>
      <c r="E861">
        <v>729</v>
      </c>
      <c r="F861">
        <v>2538</v>
      </c>
      <c r="G861">
        <v>501</v>
      </c>
      <c r="H861">
        <v>825</v>
      </c>
      <c r="I861">
        <v>1071</v>
      </c>
      <c r="J861">
        <v>490</v>
      </c>
      <c r="K861">
        <v>134</v>
      </c>
      <c r="L861">
        <v>4461</v>
      </c>
      <c r="M861">
        <v>1990</v>
      </c>
      <c r="N861">
        <v>2471</v>
      </c>
    </row>
    <row r="862" spans="1:14" x14ac:dyDescent="0.25">
      <c r="A862">
        <v>17031806201</v>
      </c>
      <c r="B862">
        <v>3857</v>
      </c>
      <c r="C862">
        <v>79</v>
      </c>
      <c r="D862">
        <v>316</v>
      </c>
      <c r="E862">
        <v>654</v>
      </c>
      <c r="F862">
        <v>2773</v>
      </c>
      <c r="G862">
        <v>472</v>
      </c>
      <c r="H862">
        <v>451</v>
      </c>
      <c r="I862">
        <v>944</v>
      </c>
      <c r="J862">
        <v>732</v>
      </c>
      <c r="K862">
        <v>173</v>
      </c>
      <c r="L862">
        <v>3857</v>
      </c>
      <c r="M862">
        <v>2285</v>
      </c>
      <c r="N862">
        <v>1572</v>
      </c>
    </row>
    <row r="863" spans="1:14" x14ac:dyDescent="0.25">
      <c r="A863">
        <v>17031806202</v>
      </c>
      <c r="B863">
        <v>4753</v>
      </c>
      <c r="C863">
        <v>35</v>
      </c>
      <c r="D863">
        <v>303</v>
      </c>
      <c r="E863">
        <v>475</v>
      </c>
      <c r="F863">
        <v>3883</v>
      </c>
      <c r="G863">
        <v>277</v>
      </c>
      <c r="H863">
        <v>1172</v>
      </c>
      <c r="I863">
        <v>1077</v>
      </c>
      <c r="J863">
        <v>890</v>
      </c>
      <c r="K863">
        <v>96</v>
      </c>
      <c r="L863">
        <v>4753</v>
      </c>
      <c r="M863">
        <v>3146</v>
      </c>
      <c r="N863">
        <v>1607</v>
      </c>
    </row>
    <row r="864" spans="1:14" x14ac:dyDescent="0.25">
      <c r="A864">
        <v>17031806300</v>
      </c>
      <c r="B864">
        <v>4561</v>
      </c>
      <c r="C864">
        <v>0</v>
      </c>
      <c r="D864">
        <v>124</v>
      </c>
      <c r="E864">
        <v>851</v>
      </c>
      <c r="F864">
        <v>3506</v>
      </c>
      <c r="G864">
        <v>213</v>
      </c>
      <c r="H864">
        <v>851</v>
      </c>
      <c r="I864">
        <v>921</v>
      </c>
      <c r="J864">
        <v>686</v>
      </c>
      <c r="K864">
        <v>114</v>
      </c>
      <c r="L864">
        <v>4561</v>
      </c>
      <c r="M864">
        <v>4361</v>
      </c>
      <c r="N864">
        <v>200</v>
      </c>
    </row>
    <row r="865" spans="1:14" x14ac:dyDescent="0.25">
      <c r="A865">
        <v>17031806400</v>
      </c>
      <c r="B865">
        <v>2243</v>
      </c>
      <c r="C865">
        <v>0</v>
      </c>
      <c r="D865">
        <v>88</v>
      </c>
      <c r="E865">
        <v>406</v>
      </c>
      <c r="F865">
        <v>1688</v>
      </c>
      <c r="G865">
        <v>97</v>
      </c>
      <c r="H865">
        <v>518</v>
      </c>
      <c r="I865">
        <v>453</v>
      </c>
      <c r="J865">
        <v>358</v>
      </c>
      <c r="K865">
        <v>38</v>
      </c>
      <c r="L865">
        <v>2243</v>
      </c>
      <c r="M865">
        <v>2017</v>
      </c>
      <c r="N865">
        <v>226</v>
      </c>
    </row>
    <row r="866" spans="1:14" x14ac:dyDescent="0.25">
      <c r="A866">
        <v>17031806501</v>
      </c>
      <c r="B866">
        <v>2523</v>
      </c>
      <c r="C866">
        <v>80</v>
      </c>
      <c r="D866">
        <v>678</v>
      </c>
      <c r="E866">
        <v>870</v>
      </c>
      <c r="F866">
        <v>895</v>
      </c>
      <c r="G866">
        <v>497</v>
      </c>
      <c r="H866">
        <v>524</v>
      </c>
      <c r="I866">
        <v>305</v>
      </c>
      <c r="J866">
        <v>131</v>
      </c>
      <c r="K866">
        <v>73</v>
      </c>
      <c r="L866">
        <v>2523</v>
      </c>
      <c r="M866">
        <v>1899</v>
      </c>
      <c r="N866">
        <v>624</v>
      </c>
    </row>
    <row r="867" spans="1:14" x14ac:dyDescent="0.25">
      <c r="A867">
        <v>17031806502</v>
      </c>
      <c r="B867">
        <v>4152</v>
      </c>
      <c r="C867">
        <v>37</v>
      </c>
      <c r="D867">
        <v>389</v>
      </c>
      <c r="E867">
        <v>1329</v>
      </c>
      <c r="F867">
        <v>2415</v>
      </c>
      <c r="G867">
        <v>534</v>
      </c>
      <c r="H867">
        <v>1061</v>
      </c>
      <c r="I867">
        <v>783</v>
      </c>
      <c r="J867">
        <v>345</v>
      </c>
      <c r="K867">
        <v>58</v>
      </c>
      <c r="L867">
        <v>4152</v>
      </c>
      <c r="M867">
        <v>3824</v>
      </c>
      <c r="N867">
        <v>328</v>
      </c>
    </row>
    <row r="868" spans="1:14" x14ac:dyDescent="0.25">
      <c r="A868">
        <v>17031806600</v>
      </c>
      <c r="B868">
        <v>3327</v>
      </c>
      <c r="C868">
        <v>29</v>
      </c>
      <c r="D868">
        <v>386</v>
      </c>
      <c r="E868">
        <v>559</v>
      </c>
      <c r="F868">
        <v>2314</v>
      </c>
      <c r="G868">
        <v>290</v>
      </c>
      <c r="H868">
        <v>553</v>
      </c>
      <c r="I868">
        <v>833</v>
      </c>
      <c r="J868">
        <v>349</v>
      </c>
      <c r="K868">
        <v>107</v>
      </c>
      <c r="L868">
        <v>3327</v>
      </c>
      <c r="M868">
        <v>3142</v>
      </c>
      <c r="N868">
        <v>185</v>
      </c>
    </row>
    <row r="869" spans="1:14" x14ac:dyDescent="0.25">
      <c r="A869">
        <v>17031806700</v>
      </c>
      <c r="B869">
        <v>4369</v>
      </c>
      <c r="C869">
        <v>204</v>
      </c>
      <c r="D869">
        <v>435</v>
      </c>
      <c r="E869">
        <v>88</v>
      </c>
      <c r="F869">
        <v>3535</v>
      </c>
      <c r="G869">
        <v>62</v>
      </c>
      <c r="H869">
        <v>287</v>
      </c>
      <c r="I869">
        <v>516</v>
      </c>
      <c r="J869">
        <v>966</v>
      </c>
      <c r="K869">
        <v>150</v>
      </c>
      <c r="L869">
        <v>4301</v>
      </c>
      <c r="M869">
        <v>4193</v>
      </c>
      <c r="N869">
        <v>108</v>
      </c>
    </row>
    <row r="870" spans="1:14" x14ac:dyDescent="0.25">
      <c r="A870">
        <v>17031806801</v>
      </c>
      <c r="B870">
        <v>3686</v>
      </c>
      <c r="C870">
        <v>290</v>
      </c>
      <c r="D870">
        <v>585</v>
      </c>
      <c r="E870">
        <v>283</v>
      </c>
      <c r="F870">
        <v>2413</v>
      </c>
      <c r="G870">
        <v>331</v>
      </c>
      <c r="H870">
        <v>471</v>
      </c>
      <c r="I870">
        <v>848</v>
      </c>
      <c r="J870">
        <v>784</v>
      </c>
      <c r="K870">
        <v>137</v>
      </c>
      <c r="L870">
        <v>3188</v>
      </c>
      <c r="M870">
        <v>2706</v>
      </c>
      <c r="N870">
        <v>482</v>
      </c>
    </row>
    <row r="871" spans="1:14" x14ac:dyDescent="0.25">
      <c r="A871">
        <v>17031806802</v>
      </c>
      <c r="B871">
        <v>2888</v>
      </c>
      <c r="C871">
        <v>171</v>
      </c>
      <c r="D871">
        <v>814</v>
      </c>
      <c r="E871">
        <v>46</v>
      </c>
      <c r="F871">
        <v>1825</v>
      </c>
      <c r="G871">
        <v>209</v>
      </c>
      <c r="H871">
        <v>188</v>
      </c>
      <c r="I871">
        <v>527</v>
      </c>
      <c r="J871">
        <v>531</v>
      </c>
      <c r="K871">
        <v>115</v>
      </c>
      <c r="L871">
        <v>2888</v>
      </c>
      <c r="M871">
        <v>2245</v>
      </c>
      <c r="N871">
        <v>643</v>
      </c>
    </row>
    <row r="872" spans="1:14" x14ac:dyDescent="0.25">
      <c r="A872">
        <v>17031806900</v>
      </c>
      <c r="B872">
        <v>4526</v>
      </c>
      <c r="C872">
        <v>83</v>
      </c>
      <c r="D872">
        <v>1439</v>
      </c>
      <c r="E872">
        <v>175</v>
      </c>
      <c r="F872">
        <v>2780</v>
      </c>
      <c r="G872">
        <v>267</v>
      </c>
      <c r="H872">
        <v>730</v>
      </c>
      <c r="I872">
        <v>759</v>
      </c>
      <c r="J872">
        <v>1045</v>
      </c>
      <c r="K872">
        <v>143</v>
      </c>
      <c r="L872">
        <v>4526</v>
      </c>
      <c r="M872">
        <v>3749</v>
      </c>
      <c r="N872">
        <v>777</v>
      </c>
    </row>
    <row r="873" spans="1:14" x14ac:dyDescent="0.25">
      <c r="A873">
        <v>17031807000</v>
      </c>
      <c r="B873">
        <v>5721</v>
      </c>
      <c r="C873">
        <v>493</v>
      </c>
      <c r="D873">
        <v>1767</v>
      </c>
      <c r="E873">
        <v>421</v>
      </c>
      <c r="F873">
        <v>2982</v>
      </c>
      <c r="G873">
        <v>410</v>
      </c>
      <c r="H873">
        <v>681</v>
      </c>
      <c r="I873">
        <v>1080</v>
      </c>
      <c r="J873">
        <v>1123</v>
      </c>
      <c r="K873">
        <v>170</v>
      </c>
      <c r="L873">
        <v>5666</v>
      </c>
      <c r="M873">
        <v>2382</v>
      </c>
      <c r="N873">
        <v>3284</v>
      </c>
    </row>
    <row r="874" spans="1:14" x14ac:dyDescent="0.25">
      <c r="A874">
        <v>17031807100</v>
      </c>
      <c r="B874">
        <v>3863</v>
      </c>
      <c r="C874">
        <v>428</v>
      </c>
      <c r="D874">
        <v>178</v>
      </c>
      <c r="E874">
        <v>354</v>
      </c>
      <c r="F874">
        <v>2847</v>
      </c>
      <c r="G874">
        <v>41</v>
      </c>
      <c r="H874">
        <v>167</v>
      </c>
      <c r="I874">
        <v>365</v>
      </c>
      <c r="J874">
        <v>1071</v>
      </c>
      <c r="K874">
        <v>156</v>
      </c>
      <c r="L874">
        <v>3863</v>
      </c>
      <c r="M874">
        <v>3562</v>
      </c>
      <c r="N874">
        <v>301</v>
      </c>
    </row>
    <row r="875" spans="1:14" x14ac:dyDescent="0.25">
      <c r="A875">
        <v>17031807200</v>
      </c>
      <c r="B875">
        <v>5832</v>
      </c>
      <c r="C875">
        <v>741</v>
      </c>
      <c r="D875">
        <v>1169</v>
      </c>
      <c r="E875">
        <v>499</v>
      </c>
      <c r="F875">
        <v>3313</v>
      </c>
      <c r="G875">
        <v>234</v>
      </c>
      <c r="H875">
        <v>998</v>
      </c>
      <c r="I875">
        <v>891</v>
      </c>
      <c r="J875">
        <v>943</v>
      </c>
      <c r="K875">
        <v>196</v>
      </c>
      <c r="L875">
        <v>5832</v>
      </c>
      <c r="M875">
        <v>5100</v>
      </c>
      <c r="N875">
        <v>732</v>
      </c>
    </row>
    <row r="876" spans="1:14" x14ac:dyDescent="0.25">
      <c r="A876">
        <v>17031807300</v>
      </c>
      <c r="B876">
        <v>6698</v>
      </c>
      <c r="C876">
        <v>383</v>
      </c>
      <c r="D876">
        <v>2450</v>
      </c>
      <c r="E876">
        <v>434</v>
      </c>
      <c r="F876">
        <v>3364</v>
      </c>
      <c r="G876">
        <v>312</v>
      </c>
      <c r="H876">
        <v>760</v>
      </c>
      <c r="I876">
        <v>1609</v>
      </c>
      <c r="J876">
        <v>1425</v>
      </c>
      <c r="K876">
        <v>253</v>
      </c>
      <c r="L876">
        <v>6698</v>
      </c>
      <c r="M876">
        <v>4512</v>
      </c>
      <c r="N876">
        <v>2186</v>
      </c>
    </row>
    <row r="877" spans="1:14" x14ac:dyDescent="0.25">
      <c r="A877">
        <v>17031807400</v>
      </c>
      <c r="B877">
        <v>6836</v>
      </c>
      <c r="C877">
        <v>238</v>
      </c>
      <c r="D877">
        <v>1676</v>
      </c>
      <c r="E877">
        <v>962</v>
      </c>
      <c r="F877">
        <v>3645</v>
      </c>
      <c r="G877">
        <v>660</v>
      </c>
      <c r="H877">
        <v>1008</v>
      </c>
      <c r="I877">
        <v>977</v>
      </c>
      <c r="J877">
        <v>1067</v>
      </c>
      <c r="K877">
        <v>195</v>
      </c>
      <c r="L877">
        <v>6836</v>
      </c>
      <c r="M877">
        <v>3974</v>
      </c>
      <c r="N877">
        <v>2862</v>
      </c>
    </row>
    <row r="878" spans="1:14" x14ac:dyDescent="0.25">
      <c r="A878">
        <v>17031807500</v>
      </c>
      <c r="B878">
        <v>3054</v>
      </c>
      <c r="C878">
        <v>229</v>
      </c>
      <c r="D878">
        <v>739</v>
      </c>
      <c r="E878">
        <v>183</v>
      </c>
      <c r="F878">
        <v>1846</v>
      </c>
      <c r="G878">
        <v>68</v>
      </c>
      <c r="H878">
        <v>612</v>
      </c>
      <c r="I878">
        <v>654</v>
      </c>
      <c r="J878">
        <v>580</v>
      </c>
      <c r="K878">
        <v>101</v>
      </c>
      <c r="L878">
        <v>2975</v>
      </c>
      <c r="M878">
        <v>2781</v>
      </c>
      <c r="N878">
        <v>194</v>
      </c>
    </row>
    <row r="879" spans="1:14" x14ac:dyDescent="0.25">
      <c r="A879">
        <v>17031807600</v>
      </c>
      <c r="B879">
        <v>6225</v>
      </c>
      <c r="C879">
        <v>496</v>
      </c>
      <c r="D879">
        <v>2028</v>
      </c>
      <c r="E879">
        <v>613</v>
      </c>
      <c r="F879">
        <v>2964</v>
      </c>
      <c r="G879">
        <v>656</v>
      </c>
      <c r="H879">
        <v>1023</v>
      </c>
      <c r="I879">
        <v>918</v>
      </c>
      <c r="J879">
        <v>1125</v>
      </c>
      <c r="K879">
        <v>162</v>
      </c>
      <c r="L879">
        <v>6225</v>
      </c>
      <c r="M879">
        <v>5610</v>
      </c>
      <c r="N879">
        <v>615</v>
      </c>
    </row>
    <row r="880" spans="1:14" x14ac:dyDescent="0.25">
      <c r="A880">
        <v>17031807700</v>
      </c>
      <c r="B880">
        <v>6156</v>
      </c>
      <c r="C880">
        <v>204</v>
      </c>
      <c r="D880">
        <v>1401</v>
      </c>
      <c r="E880">
        <v>281</v>
      </c>
      <c r="F880">
        <v>4098</v>
      </c>
      <c r="G880">
        <v>699</v>
      </c>
      <c r="H880">
        <v>996</v>
      </c>
      <c r="I880">
        <v>991</v>
      </c>
      <c r="J880">
        <v>1109</v>
      </c>
      <c r="K880">
        <v>177</v>
      </c>
      <c r="L880">
        <v>6156</v>
      </c>
      <c r="M880">
        <v>4158</v>
      </c>
      <c r="N880">
        <v>1998</v>
      </c>
    </row>
    <row r="881" spans="1:14" x14ac:dyDescent="0.25">
      <c r="A881">
        <v>17031807800</v>
      </c>
      <c r="B881">
        <v>2606</v>
      </c>
      <c r="C881">
        <v>7</v>
      </c>
      <c r="D881">
        <v>646</v>
      </c>
      <c r="E881">
        <v>101</v>
      </c>
      <c r="F881">
        <v>1852</v>
      </c>
      <c r="G881">
        <v>178</v>
      </c>
      <c r="H881">
        <v>454</v>
      </c>
      <c r="I881">
        <v>525</v>
      </c>
      <c r="J881">
        <v>349</v>
      </c>
      <c r="K881">
        <v>95</v>
      </c>
      <c r="L881">
        <v>2462</v>
      </c>
      <c r="M881">
        <v>2218</v>
      </c>
      <c r="N881">
        <v>244</v>
      </c>
    </row>
    <row r="882" spans="1:14" x14ac:dyDescent="0.25">
      <c r="A882">
        <v>17031807900</v>
      </c>
      <c r="B882">
        <v>4056</v>
      </c>
      <c r="C882">
        <v>0</v>
      </c>
      <c r="D882">
        <v>776</v>
      </c>
      <c r="E882">
        <v>279</v>
      </c>
      <c r="F882">
        <v>3001</v>
      </c>
      <c r="G882">
        <v>295</v>
      </c>
      <c r="H882">
        <v>337</v>
      </c>
      <c r="I882">
        <v>730</v>
      </c>
      <c r="J882">
        <v>844</v>
      </c>
      <c r="K882">
        <v>150</v>
      </c>
      <c r="L882">
        <v>4056</v>
      </c>
      <c r="M882">
        <v>3962</v>
      </c>
      <c r="N882">
        <v>94</v>
      </c>
    </row>
    <row r="883" spans="1:14" x14ac:dyDescent="0.25">
      <c r="A883">
        <v>17031808001</v>
      </c>
      <c r="B883">
        <v>3574</v>
      </c>
      <c r="C883">
        <v>0</v>
      </c>
      <c r="D883">
        <v>988</v>
      </c>
      <c r="E883">
        <v>223</v>
      </c>
      <c r="F883">
        <v>2363</v>
      </c>
      <c r="G883">
        <v>419</v>
      </c>
      <c r="H883">
        <v>658</v>
      </c>
      <c r="I883">
        <v>716</v>
      </c>
      <c r="J883">
        <v>461</v>
      </c>
      <c r="K883">
        <v>112</v>
      </c>
      <c r="L883">
        <v>3574</v>
      </c>
      <c r="M883">
        <v>3390</v>
      </c>
      <c r="N883">
        <v>184</v>
      </c>
    </row>
    <row r="884" spans="1:14" x14ac:dyDescent="0.25">
      <c r="A884">
        <v>17031808002</v>
      </c>
      <c r="B884">
        <v>4598</v>
      </c>
      <c r="C884">
        <v>232</v>
      </c>
      <c r="D884">
        <v>1222</v>
      </c>
      <c r="E884">
        <v>262</v>
      </c>
      <c r="F884">
        <v>2724</v>
      </c>
      <c r="G884">
        <v>300</v>
      </c>
      <c r="H884">
        <v>404</v>
      </c>
      <c r="I884">
        <v>834</v>
      </c>
      <c r="J884">
        <v>846</v>
      </c>
      <c r="K884">
        <v>143</v>
      </c>
      <c r="L884">
        <v>4598</v>
      </c>
      <c r="M884">
        <v>3950</v>
      </c>
      <c r="N884">
        <v>648</v>
      </c>
    </row>
    <row r="885" spans="1:14" x14ac:dyDescent="0.25">
      <c r="A885">
        <v>17031808100</v>
      </c>
      <c r="B885">
        <v>3440</v>
      </c>
      <c r="C885">
        <v>0</v>
      </c>
      <c r="D885">
        <v>236</v>
      </c>
      <c r="E885">
        <v>224</v>
      </c>
      <c r="F885">
        <v>2956</v>
      </c>
      <c r="G885">
        <v>644</v>
      </c>
      <c r="H885">
        <v>793</v>
      </c>
      <c r="I885">
        <v>808</v>
      </c>
      <c r="J885">
        <v>452</v>
      </c>
      <c r="K885">
        <v>123</v>
      </c>
      <c r="L885">
        <v>2994</v>
      </c>
      <c r="M885">
        <v>2619</v>
      </c>
      <c r="N885">
        <v>375</v>
      </c>
    </row>
    <row r="886" spans="1:14" x14ac:dyDescent="0.25">
      <c r="A886">
        <v>17031808200</v>
      </c>
      <c r="B886">
        <v>5327</v>
      </c>
      <c r="C886">
        <v>23</v>
      </c>
      <c r="D886">
        <v>1180</v>
      </c>
      <c r="E886">
        <v>256</v>
      </c>
      <c r="F886">
        <v>3824</v>
      </c>
      <c r="G886">
        <v>629</v>
      </c>
      <c r="H886">
        <v>1014</v>
      </c>
      <c r="I886">
        <v>726</v>
      </c>
      <c r="J886">
        <v>1033</v>
      </c>
      <c r="K886">
        <v>131</v>
      </c>
      <c r="L886">
        <v>5327</v>
      </c>
      <c r="M886">
        <v>4384</v>
      </c>
      <c r="N886">
        <v>943</v>
      </c>
    </row>
    <row r="887" spans="1:14" x14ac:dyDescent="0.25">
      <c r="A887">
        <v>17031808301</v>
      </c>
      <c r="B887">
        <v>5586</v>
      </c>
      <c r="C887">
        <v>34</v>
      </c>
      <c r="D887">
        <v>1430</v>
      </c>
      <c r="E887">
        <v>286</v>
      </c>
      <c r="F887">
        <v>3598</v>
      </c>
      <c r="G887">
        <v>431</v>
      </c>
      <c r="H887">
        <v>821</v>
      </c>
      <c r="I887">
        <v>1284</v>
      </c>
      <c r="J887">
        <v>1141</v>
      </c>
      <c r="K887">
        <v>154</v>
      </c>
      <c r="L887">
        <v>5321</v>
      </c>
      <c r="M887">
        <v>4578</v>
      </c>
      <c r="N887">
        <v>743</v>
      </c>
    </row>
    <row r="888" spans="1:14" x14ac:dyDescent="0.25">
      <c r="A888">
        <v>17031808302</v>
      </c>
      <c r="B888">
        <v>3662</v>
      </c>
      <c r="C888">
        <v>0</v>
      </c>
      <c r="D888">
        <v>1048</v>
      </c>
      <c r="E888">
        <v>157</v>
      </c>
      <c r="F888">
        <v>2446</v>
      </c>
      <c r="G888">
        <v>402</v>
      </c>
      <c r="H888">
        <v>484</v>
      </c>
      <c r="I888">
        <v>711</v>
      </c>
      <c r="J888">
        <v>718</v>
      </c>
      <c r="K888">
        <v>124</v>
      </c>
      <c r="L888">
        <v>3662</v>
      </c>
      <c r="M888">
        <v>3411</v>
      </c>
      <c r="N888">
        <v>251</v>
      </c>
    </row>
    <row r="889" spans="1:14" x14ac:dyDescent="0.25">
      <c r="A889">
        <v>17031808400</v>
      </c>
      <c r="B889">
        <v>4374</v>
      </c>
      <c r="C889">
        <v>28</v>
      </c>
      <c r="D889">
        <v>1125</v>
      </c>
      <c r="E889">
        <v>387</v>
      </c>
      <c r="F889">
        <v>2520</v>
      </c>
      <c r="G889">
        <v>295</v>
      </c>
      <c r="H889">
        <v>768</v>
      </c>
      <c r="I889">
        <v>875</v>
      </c>
      <c r="J889">
        <v>663</v>
      </c>
      <c r="K889">
        <v>121</v>
      </c>
      <c r="L889">
        <v>4374</v>
      </c>
      <c r="M889">
        <v>3902</v>
      </c>
      <c r="N889">
        <v>472</v>
      </c>
    </row>
    <row r="890" spans="1:14" x14ac:dyDescent="0.25">
      <c r="A890">
        <v>17031808500</v>
      </c>
      <c r="B890">
        <v>4017</v>
      </c>
      <c r="C890">
        <v>24</v>
      </c>
      <c r="D890">
        <v>1192</v>
      </c>
      <c r="E890">
        <v>220</v>
      </c>
      <c r="F890">
        <v>2416</v>
      </c>
      <c r="G890">
        <v>246</v>
      </c>
      <c r="H890">
        <v>561</v>
      </c>
      <c r="I890">
        <v>811</v>
      </c>
      <c r="J890">
        <v>844</v>
      </c>
      <c r="K890">
        <v>111</v>
      </c>
      <c r="L890">
        <v>4017</v>
      </c>
      <c r="M890">
        <v>3605</v>
      </c>
      <c r="N890">
        <v>412</v>
      </c>
    </row>
    <row r="891" spans="1:14" x14ac:dyDescent="0.25">
      <c r="A891">
        <v>17031808600</v>
      </c>
      <c r="B891">
        <v>2032</v>
      </c>
      <c r="C891">
        <v>11</v>
      </c>
      <c r="D891">
        <v>129</v>
      </c>
      <c r="E891">
        <v>23</v>
      </c>
      <c r="F891">
        <v>1783</v>
      </c>
      <c r="G891">
        <v>84</v>
      </c>
      <c r="H891">
        <v>125</v>
      </c>
      <c r="I891">
        <v>198</v>
      </c>
      <c r="J891">
        <v>562</v>
      </c>
      <c r="K891">
        <v>83</v>
      </c>
      <c r="L891">
        <v>2032</v>
      </c>
      <c r="M891">
        <v>2009</v>
      </c>
      <c r="N891">
        <v>23</v>
      </c>
    </row>
    <row r="892" spans="1:14" x14ac:dyDescent="0.25">
      <c r="A892">
        <v>17031808702</v>
      </c>
      <c r="B892">
        <v>5435</v>
      </c>
      <c r="C892">
        <v>235</v>
      </c>
      <c r="D892">
        <v>1189</v>
      </c>
      <c r="E892">
        <v>392</v>
      </c>
      <c r="F892">
        <v>3323</v>
      </c>
      <c r="G892">
        <v>16</v>
      </c>
      <c r="H892">
        <v>17</v>
      </c>
      <c r="I892">
        <v>63</v>
      </c>
      <c r="J892">
        <v>92</v>
      </c>
      <c r="K892">
        <v>84</v>
      </c>
      <c r="L892">
        <v>822</v>
      </c>
      <c r="M892">
        <v>458</v>
      </c>
      <c r="N892">
        <v>364</v>
      </c>
    </row>
    <row r="893" spans="1:14" x14ac:dyDescent="0.25">
      <c r="A893">
        <v>17031808800</v>
      </c>
      <c r="B893">
        <v>3785</v>
      </c>
      <c r="C893">
        <v>175</v>
      </c>
      <c r="D893">
        <v>231</v>
      </c>
      <c r="E893">
        <v>111</v>
      </c>
      <c r="F893">
        <v>3182</v>
      </c>
      <c r="G893">
        <v>0</v>
      </c>
      <c r="H893">
        <v>113</v>
      </c>
      <c r="I893">
        <v>234</v>
      </c>
      <c r="J893">
        <v>736</v>
      </c>
      <c r="K893">
        <v>191</v>
      </c>
      <c r="L893">
        <v>3272</v>
      </c>
      <c r="M893">
        <v>2623</v>
      </c>
      <c r="N893">
        <v>649</v>
      </c>
    </row>
    <row r="894" spans="1:14" x14ac:dyDescent="0.25">
      <c r="A894">
        <v>17031808900</v>
      </c>
      <c r="B894">
        <v>4081</v>
      </c>
      <c r="C894">
        <v>105</v>
      </c>
      <c r="D894">
        <v>47</v>
      </c>
      <c r="E894">
        <v>94</v>
      </c>
      <c r="F894">
        <v>3656</v>
      </c>
      <c r="G894">
        <v>12</v>
      </c>
      <c r="H894">
        <v>123</v>
      </c>
      <c r="I894">
        <v>428</v>
      </c>
      <c r="J894">
        <v>1046</v>
      </c>
      <c r="K894">
        <v>160</v>
      </c>
      <c r="L894">
        <v>4081</v>
      </c>
      <c r="M894">
        <v>3654</v>
      </c>
      <c r="N894">
        <v>427</v>
      </c>
    </row>
    <row r="895" spans="1:14" x14ac:dyDescent="0.25">
      <c r="A895">
        <v>17031809000</v>
      </c>
      <c r="B895">
        <v>3843</v>
      </c>
      <c r="C895">
        <v>28</v>
      </c>
      <c r="D895">
        <v>91</v>
      </c>
      <c r="E895">
        <v>65</v>
      </c>
      <c r="F895">
        <v>3606</v>
      </c>
      <c r="G895">
        <v>67</v>
      </c>
      <c r="H895">
        <v>160</v>
      </c>
      <c r="I895">
        <v>347</v>
      </c>
      <c r="J895">
        <v>1007</v>
      </c>
      <c r="K895">
        <v>159</v>
      </c>
      <c r="L895">
        <v>3843</v>
      </c>
      <c r="M895">
        <v>3364</v>
      </c>
      <c r="N895">
        <v>479</v>
      </c>
    </row>
    <row r="896" spans="1:14" x14ac:dyDescent="0.25">
      <c r="A896">
        <v>17031809100</v>
      </c>
      <c r="B896">
        <v>3640</v>
      </c>
      <c r="C896">
        <v>194</v>
      </c>
      <c r="D896">
        <v>63</v>
      </c>
      <c r="E896">
        <v>84</v>
      </c>
      <c r="F896">
        <v>3269</v>
      </c>
      <c r="G896">
        <v>42</v>
      </c>
      <c r="H896">
        <v>206</v>
      </c>
      <c r="I896">
        <v>330</v>
      </c>
      <c r="J896">
        <v>854</v>
      </c>
      <c r="K896">
        <v>175</v>
      </c>
      <c r="L896">
        <v>3604</v>
      </c>
      <c r="M896">
        <v>2967</v>
      </c>
      <c r="N896">
        <v>637</v>
      </c>
    </row>
    <row r="897" spans="1:14" x14ac:dyDescent="0.25">
      <c r="A897">
        <v>17031809200</v>
      </c>
      <c r="B897">
        <v>4783</v>
      </c>
      <c r="C897">
        <v>3432</v>
      </c>
      <c r="D897">
        <v>20</v>
      </c>
      <c r="E897">
        <v>797</v>
      </c>
      <c r="F897">
        <v>531</v>
      </c>
      <c r="G897">
        <v>646</v>
      </c>
      <c r="H897">
        <v>986</v>
      </c>
      <c r="I897">
        <v>853</v>
      </c>
      <c r="J897">
        <v>330</v>
      </c>
      <c r="K897">
        <v>128</v>
      </c>
      <c r="L897">
        <v>4783</v>
      </c>
      <c r="M897">
        <v>2786</v>
      </c>
      <c r="N897">
        <v>1997</v>
      </c>
    </row>
    <row r="898" spans="1:14" x14ac:dyDescent="0.25">
      <c r="A898">
        <v>17031809300</v>
      </c>
      <c r="B898">
        <v>4386</v>
      </c>
      <c r="C898">
        <v>407</v>
      </c>
      <c r="D898">
        <v>772</v>
      </c>
      <c r="E898">
        <v>197</v>
      </c>
      <c r="F898">
        <v>2991</v>
      </c>
      <c r="G898">
        <v>67</v>
      </c>
      <c r="H898">
        <v>235</v>
      </c>
      <c r="I898">
        <v>297</v>
      </c>
      <c r="J898">
        <v>542</v>
      </c>
      <c r="K898">
        <v>175</v>
      </c>
      <c r="L898">
        <v>4224</v>
      </c>
      <c r="M898">
        <v>1327</v>
      </c>
      <c r="N898">
        <v>2897</v>
      </c>
    </row>
    <row r="899" spans="1:14" x14ac:dyDescent="0.25">
      <c r="A899">
        <v>17031809400</v>
      </c>
      <c r="B899">
        <v>4526</v>
      </c>
      <c r="C899">
        <v>120</v>
      </c>
      <c r="D899">
        <v>922</v>
      </c>
      <c r="E899">
        <v>103</v>
      </c>
      <c r="F899">
        <v>3288</v>
      </c>
      <c r="G899">
        <v>116</v>
      </c>
      <c r="H899">
        <v>285</v>
      </c>
      <c r="I899">
        <v>453</v>
      </c>
      <c r="J899">
        <v>1310</v>
      </c>
      <c r="K899">
        <v>247</v>
      </c>
      <c r="L899">
        <v>4359</v>
      </c>
      <c r="M899">
        <v>1987</v>
      </c>
      <c r="N899">
        <v>2372</v>
      </c>
    </row>
    <row r="900" spans="1:14" x14ac:dyDescent="0.25">
      <c r="A900">
        <v>17031809500</v>
      </c>
      <c r="B900">
        <v>3448</v>
      </c>
      <c r="C900">
        <v>208</v>
      </c>
      <c r="D900">
        <v>475</v>
      </c>
      <c r="E900">
        <v>35</v>
      </c>
      <c r="F900">
        <v>2742</v>
      </c>
      <c r="G900">
        <v>144</v>
      </c>
      <c r="H900">
        <v>168</v>
      </c>
      <c r="I900">
        <v>478</v>
      </c>
      <c r="J900">
        <v>959</v>
      </c>
      <c r="K900">
        <v>161</v>
      </c>
      <c r="L900">
        <v>3108</v>
      </c>
      <c r="M900">
        <v>1758</v>
      </c>
      <c r="N900">
        <v>1350</v>
      </c>
    </row>
    <row r="901" spans="1:14" x14ac:dyDescent="0.25">
      <c r="A901">
        <v>17031809600</v>
      </c>
      <c r="B901">
        <v>3854</v>
      </c>
      <c r="C901">
        <v>1557</v>
      </c>
      <c r="D901">
        <v>140</v>
      </c>
      <c r="E901">
        <v>914</v>
      </c>
      <c r="F901">
        <v>1139</v>
      </c>
      <c r="G901">
        <v>422</v>
      </c>
      <c r="H901">
        <v>609</v>
      </c>
      <c r="I901">
        <v>412</v>
      </c>
      <c r="J901">
        <v>346</v>
      </c>
      <c r="K901">
        <v>140</v>
      </c>
      <c r="L901">
        <v>3854</v>
      </c>
      <c r="M901">
        <v>2567</v>
      </c>
      <c r="N901">
        <v>1287</v>
      </c>
    </row>
    <row r="902" spans="1:14" x14ac:dyDescent="0.25">
      <c r="A902">
        <v>17031809700</v>
      </c>
      <c r="B902">
        <v>3818</v>
      </c>
      <c r="C902">
        <v>1559</v>
      </c>
      <c r="D902">
        <v>94</v>
      </c>
      <c r="E902">
        <v>1012</v>
      </c>
      <c r="F902">
        <v>1149</v>
      </c>
      <c r="G902">
        <v>371</v>
      </c>
      <c r="H902">
        <v>619</v>
      </c>
      <c r="I902">
        <v>402</v>
      </c>
      <c r="J902">
        <v>618</v>
      </c>
      <c r="K902">
        <v>123</v>
      </c>
      <c r="L902">
        <v>3818</v>
      </c>
      <c r="M902">
        <v>2974</v>
      </c>
      <c r="N902">
        <v>844</v>
      </c>
    </row>
    <row r="903" spans="1:14" x14ac:dyDescent="0.25">
      <c r="A903">
        <v>17031809800</v>
      </c>
      <c r="B903">
        <v>2797</v>
      </c>
      <c r="C903">
        <v>179</v>
      </c>
      <c r="D903">
        <v>231</v>
      </c>
      <c r="E903">
        <v>111</v>
      </c>
      <c r="F903">
        <v>2090</v>
      </c>
      <c r="G903">
        <v>142</v>
      </c>
      <c r="H903">
        <v>238</v>
      </c>
      <c r="I903">
        <v>279</v>
      </c>
      <c r="J903">
        <v>623</v>
      </c>
      <c r="K903">
        <v>188</v>
      </c>
      <c r="L903">
        <v>2422</v>
      </c>
      <c r="M903">
        <v>1611</v>
      </c>
      <c r="N903">
        <v>811</v>
      </c>
    </row>
    <row r="904" spans="1:14" x14ac:dyDescent="0.25">
      <c r="A904">
        <v>17031809900</v>
      </c>
      <c r="B904">
        <v>2836</v>
      </c>
      <c r="C904">
        <v>97</v>
      </c>
      <c r="D904">
        <v>106</v>
      </c>
      <c r="E904">
        <v>36</v>
      </c>
      <c r="F904">
        <v>2559</v>
      </c>
      <c r="G904">
        <v>10</v>
      </c>
      <c r="H904">
        <v>30</v>
      </c>
      <c r="I904">
        <v>112</v>
      </c>
      <c r="J904">
        <v>671</v>
      </c>
      <c r="K904">
        <v>185</v>
      </c>
      <c r="L904">
        <v>2836</v>
      </c>
      <c r="M904">
        <v>2218</v>
      </c>
      <c r="N904">
        <v>618</v>
      </c>
    </row>
    <row r="905" spans="1:14" x14ac:dyDescent="0.25">
      <c r="A905">
        <v>17031810000</v>
      </c>
      <c r="B905">
        <v>4898</v>
      </c>
      <c r="C905">
        <v>85</v>
      </c>
      <c r="D905">
        <v>453</v>
      </c>
      <c r="E905">
        <v>413</v>
      </c>
      <c r="F905">
        <v>3594</v>
      </c>
      <c r="G905">
        <v>89</v>
      </c>
      <c r="H905">
        <v>247</v>
      </c>
      <c r="I905">
        <v>500</v>
      </c>
      <c r="J905">
        <v>1302</v>
      </c>
      <c r="K905">
        <v>268</v>
      </c>
      <c r="L905">
        <v>4898</v>
      </c>
      <c r="M905">
        <v>2906</v>
      </c>
      <c r="N905">
        <v>1992</v>
      </c>
    </row>
    <row r="906" spans="1:14" x14ac:dyDescent="0.25">
      <c r="A906">
        <v>17031810100</v>
      </c>
      <c r="B906">
        <v>4053</v>
      </c>
      <c r="C906">
        <v>530</v>
      </c>
      <c r="D906">
        <v>265</v>
      </c>
      <c r="E906">
        <v>463</v>
      </c>
      <c r="F906">
        <v>2562</v>
      </c>
      <c r="G906">
        <v>106</v>
      </c>
      <c r="H906">
        <v>272</v>
      </c>
      <c r="I906">
        <v>680</v>
      </c>
      <c r="J906">
        <v>1020</v>
      </c>
      <c r="K906">
        <v>210</v>
      </c>
      <c r="L906">
        <v>4053</v>
      </c>
      <c r="M906">
        <v>2087</v>
      </c>
      <c r="N906">
        <v>1966</v>
      </c>
    </row>
    <row r="907" spans="1:14" x14ac:dyDescent="0.25">
      <c r="A907">
        <v>17031810200</v>
      </c>
      <c r="B907">
        <v>5623</v>
      </c>
      <c r="C907">
        <v>2237</v>
      </c>
      <c r="D907">
        <v>217</v>
      </c>
      <c r="E907">
        <v>774</v>
      </c>
      <c r="F907">
        <v>2261</v>
      </c>
      <c r="G907">
        <v>410</v>
      </c>
      <c r="H907">
        <v>526</v>
      </c>
      <c r="I907">
        <v>862</v>
      </c>
      <c r="J907">
        <v>964</v>
      </c>
      <c r="K907">
        <v>233</v>
      </c>
      <c r="L907">
        <v>5623</v>
      </c>
      <c r="M907">
        <v>3011</v>
      </c>
      <c r="N907">
        <v>2612</v>
      </c>
    </row>
    <row r="908" spans="1:14" x14ac:dyDescent="0.25">
      <c r="A908">
        <v>17031810301</v>
      </c>
      <c r="B908">
        <v>3840</v>
      </c>
      <c r="C908">
        <v>1613</v>
      </c>
      <c r="D908">
        <v>202</v>
      </c>
      <c r="E908">
        <v>431</v>
      </c>
      <c r="F908">
        <v>1553</v>
      </c>
      <c r="G908">
        <v>295</v>
      </c>
      <c r="H908">
        <v>461</v>
      </c>
      <c r="I908">
        <v>517</v>
      </c>
      <c r="J908">
        <v>704</v>
      </c>
      <c r="K908">
        <v>191</v>
      </c>
      <c r="L908">
        <v>3743</v>
      </c>
      <c r="M908">
        <v>2449</v>
      </c>
      <c r="N908">
        <v>1294</v>
      </c>
    </row>
    <row r="909" spans="1:14" x14ac:dyDescent="0.25">
      <c r="A909">
        <v>17031810302</v>
      </c>
      <c r="B909">
        <v>3318</v>
      </c>
      <c r="C909">
        <v>866</v>
      </c>
      <c r="D909">
        <v>54</v>
      </c>
      <c r="E909">
        <v>367</v>
      </c>
      <c r="F909">
        <v>1884</v>
      </c>
      <c r="G909">
        <v>166</v>
      </c>
      <c r="H909">
        <v>268</v>
      </c>
      <c r="I909">
        <v>464</v>
      </c>
      <c r="J909">
        <v>743</v>
      </c>
      <c r="K909">
        <v>189</v>
      </c>
      <c r="L909">
        <v>3200</v>
      </c>
      <c r="M909">
        <v>2264</v>
      </c>
      <c r="N909">
        <v>936</v>
      </c>
    </row>
    <row r="910" spans="1:14" x14ac:dyDescent="0.25">
      <c r="A910">
        <v>17031810400</v>
      </c>
      <c r="B910">
        <v>5178</v>
      </c>
      <c r="C910">
        <v>21</v>
      </c>
      <c r="D910">
        <v>316</v>
      </c>
      <c r="E910">
        <v>457</v>
      </c>
      <c r="F910">
        <v>4384</v>
      </c>
      <c r="G910">
        <v>282</v>
      </c>
      <c r="H910">
        <v>862</v>
      </c>
      <c r="I910">
        <v>747</v>
      </c>
      <c r="J910">
        <v>809</v>
      </c>
      <c r="K910">
        <v>135</v>
      </c>
      <c r="L910">
        <v>5178</v>
      </c>
      <c r="M910">
        <v>4714</v>
      </c>
      <c r="N910">
        <v>464</v>
      </c>
    </row>
    <row r="911" spans="1:14" x14ac:dyDescent="0.25">
      <c r="A911">
        <v>17031810501</v>
      </c>
      <c r="B911">
        <v>5197</v>
      </c>
      <c r="C911">
        <v>0</v>
      </c>
      <c r="D911">
        <v>310</v>
      </c>
      <c r="E911">
        <v>296</v>
      </c>
      <c r="F911">
        <v>4566</v>
      </c>
      <c r="G911">
        <v>925</v>
      </c>
      <c r="H911">
        <v>1398</v>
      </c>
      <c r="I911">
        <v>914</v>
      </c>
      <c r="J911">
        <v>464</v>
      </c>
      <c r="K911">
        <v>128</v>
      </c>
      <c r="L911">
        <v>5002</v>
      </c>
      <c r="M911">
        <v>4689</v>
      </c>
      <c r="N911">
        <v>313</v>
      </c>
    </row>
    <row r="912" spans="1:14" x14ac:dyDescent="0.25">
      <c r="A912">
        <v>17031810502</v>
      </c>
      <c r="B912">
        <v>5333</v>
      </c>
      <c r="C912">
        <v>14</v>
      </c>
      <c r="D912">
        <v>255</v>
      </c>
      <c r="E912">
        <v>375</v>
      </c>
      <c r="F912">
        <v>4597</v>
      </c>
      <c r="G912">
        <v>725</v>
      </c>
      <c r="H912">
        <v>1204</v>
      </c>
      <c r="I912">
        <v>1159</v>
      </c>
      <c r="J912">
        <v>600</v>
      </c>
      <c r="K912">
        <v>86</v>
      </c>
      <c r="L912">
        <v>5175</v>
      </c>
      <c r="M912">
        <v>3945</v>
      </c>
      <c r="N912">
        <v>1230</v>
      </c>
    </row>
    <row r="913" spans="1:14" x14ac:dyDescent="0.25">
      <c r="A913">
        <v>17031810600</v>
      </c>
      <c r="B913">
        <v>4301</v>
      </c>
      <c r="C913">
        <v>169</v>
      </c>
      <c r="D913">
        <v>427</v>
      </c>
      <c r="E913">
        <v>596</v>
      </c>
      <c r="F913">
        <v>3230</v>
      </c>
      <c r="G913">
        <v>457</v>
      </c>
      <c r="H913">
        <v>1081</v>
      </c>
      <c r="I913">
        <v>777</v>
      </c>
      <c r="J913">
        <v>656</v>
      </c>
      <c r="K913">
        <v>97</v>
      </c>
      <c r="L913">
        <v>4301</v>
      </c>
      <c r="M913">
        <v>2433</v>
      </c>
      <c r="N913">
        <v>1868</v>
      </c>
    </row>
    <row r="914" spans="1:14" x14ac:dyDescent="0.25">
      <c r="A914">
        <v>17031810701</v>
      </c>
      <c r="B914">
        <v>4969</v>
      </c>
      <c r="C914">
        <v>34</v>
      </c>
      <c r="D914">
        <v>10</v>
      </c>
      <c r="E914">
        <v>880</v>
      </c>
      <c r="F914">
        <v>3983</v>
      </c>
      <c r="G914">
        <v>689</v>
      </c>
      <c r="H914">
        <v>1128</v>
      </c>
      <c r="I914">
        <v>870</v>
      </c>
      <c r="J914">
        <v>337</v>
      </c>
      <c r="K914">
        <v>102</v>
      </c>
      <c r="L914">
        <v>4969</v>
      </c>
      <c r="M914">
        <v>2774</v>
      </c>
      <c r="N914">
        <v>2195</v>
      </c>
    </row>
    <row r="915" spans="1:14" x14ac:dyDescent="0.25">
      <c r="A915">
        <v>17031810702</v>
      </c>
      <c r="B915">
        <v>4101</v>
      </c>
      <c r="C915">
        <v>140</v>
      </c>
      <c r="D915">
        <v>91</v>
      </c>
      <c r="E915">
        <v>669</v>
      </c>
      <c r="F915">
        <v>3179</v>
      </c>
      <c r="G915">
        <v>480</v>
      </c>
      <c r="H915">
        <v>1244</v>
      </c>
      <c r="I915">
        <v>920</v>
      </c>
      <c r="J915">
        <v>354</v>
      </c>
      <c r="K915">
        <v>78</v>
      </c>
      <c r="L915">
        <v>3783</v>
      </c>
      <c r="M915">
        <v>2297</v>
      </c>
      <c r="N915">
        <v>1486</v>
      </c>
    </row>
    <row r="916" spans="1:14" x14ac:dyDescent="0.25">
      <c r="A916">
        <v>17031810800</v>
      </c>
      <c r="B916">
        <v>5001</v>
      </c>
      <c r="C916">
        <v>0</v>
      </c>
      <c r="D916">
        <v>78</v>
      </c>
      <c r="E916">
        <v>799</v>
      </c>
      <c r="F916">
        <v>4111</v>
      </c>
      <c r="G916">
        <v>283</v>
      </c>
      <c r="H916">
        <v>1319</v>
      </c>
      <c r="I916">
        <v>898</v>
      </c>
      <c r="J916">
        <v>619</v>
      </c>
      <c r="K916">
        <v>106</v>
      </c>
      <c r="L916">
        <v>4981</v>
      </c>
      <c r="M916">
        <v>4675</v>
      </c>
      <c r="N916">
        <v>306</v>
      </c>
    </row>
    <row r="917" spans="1:14" x14ac:dyDescent="0.25">
      <c r="A917">
        <v>17031810900</v>
      </c>
      <c r="B917">
        <v>6113</v>
      </c>
      <c r="C917">
        <v>151</v>
      </c>
      <c r="D917">
        <v>227</v>
      </c>
      <c r="E917">
        <v>1406</v>
      </c>
      <c r="F917">
        <v>4296</v>
      </c>
      <c r="G917">
        <v>741</v>
      </c>
      <c r="H917">
        <v>1153</v>
      </c>
      <c r="I917">
        <v>1216</v>
      </c>
      <c r="J917">
        <v>898</v>
      </c>
      <c r="K917">
        <v>239</v>
      </c>
      <c r="L917">
        <v>6113</v>
      </c>
      <c r="M917">
        <v>4590</v>
      </c>
      <c r="N917">
        <v>1523</v>
      </c>
    </row>
    <row r="918" spans="1:14" x14ac:dyDescent="0.25">
      <c r="A918">
        <v>17031811000</v>
      </c>
      <c r="B918">
        <v>4237</v>
      </c>
      <c r="C918">
        <v>0</v>
      </c>
      <c r="D918">
        <v>198</v>
      </c>
      <c r="E918">
        <v>460</v>
      </c>
      <c r="F918">
        <v>3531</v>
      </c>
      <c r="G918">
        <v>288</v>
      </c>
      <c r="H918">
        <v>899</v>
      </c>
      <c r="I918">
        <v>1007</v>
      </c>
      <c r="J918">
        <v>434</v>
      </c>
      <c r="K918">
        <v>140</v>
      </c>
      <c r="L918">
        <v>4237</v>
      </c>
      <c r="M918">
        <v>3915</v>
      </c>
      <c r="N918">
        <v>322</v>
      </c>
    </row>
    <row r="919" spans="1:14" x14ac:dyDescent="0.25">
      <c r="A919">
        <v>17031811100</v>
      </c>
      <c r="B919">
        <v>5907</v>
      </c>
      <c r="C919">
        <v>0</v>
      </c>
      <c r="D919">
        <v>165</v>
      </c>
      <c r="E919">
        <v>942</v>
      </c>
      <c r="F919">
        <v>4749</v>
      </c>
      <c r="G919">
        <v>495</v>
      </c>
      <c r="H919">
        <v>1814</v>
      </c>
      <c r="I919">
        <v>1300</v>
      </c>
      <c r="J919">
        <v>444</v>
      </c>
      <c r="K919">
        <v>183</v>
      </c>
      <c r="L919">
        <v>5832</v>
      </c>
      <c r="M919">
        <v>3456</v>
      </c>
      <c r="N919">
        <v>2376</v>
      </c>
    </row>
    <row r="920" spans="1:14" x14ac:dyDescent="0.25">
      <c r="A920">
        <v>17031811200</v>
      </c>
      <c r="B920">
        <v>5541</v>
      </c>
      <c r="C920">
        <v>75</v>
      </c>
      <c r="D920">
        <v>182</v>
      </c>
      <c r="E920">
        <v>1455</v>
      </c>
      <c r="F920">
        <v>3832</v>
      </c>
      <c r="G920">
        <v>517</v>
      </c>
      <c r="H920">
        <v>1195</v>
      </c>
      <c r="I920">
        <v>1039</v>
      </c>
      <c r="J920">
        <v>663</v>
      </c>
      <c r="K920">
        <v>91</v>
      </c>
      <c r="L920">
        <v>5541</v>
      </c>
      <c r="M920">
        <v>4463</v>
      </c>
      <c r="N920">
        <v>1078</v>
      </c>
    </row>
    <row r="921" spans="1:14" x14ac:dyDescent="0.25">
      <c r="A921">
        <v>17031811301</v>
      </c>
      <c r="B921">
        <v>4804</v>
      </c>
      <c r="C921">
        <v>63</v>
      </c>
      <c r="D921">
        <v>77</v>
      </c>
      <c r="E921">
        <v>2752</v>
      </c>
      <c r="F921">
        <v>1840</v>
      </c>
      <c r="G921">
        <v>912</v>
      </c>
      <c r="H921">
        <v>1076</v>
      </c>
      <c r="I921">
        <v>697</v>
      </c>
      <c r="J921">
        <v>248</v>
      </c>
      <c r="K921">
        <v>57</v>
      </c>
      <c r="L921">
        <v>4804</v>
      </c>
      <c r="M921">
        <v>3955</v>
      </c>
      <c r="N921">
        <v>849</v>
      </c>
    </row>
    <row r="922" spans="1:14" x14ac:dyDescent="0.25">
      <c r="A922">
        <v>17031811302</v>
      </c>
      <c r="B922">
        <v>3613</v>
      </c>
      <c r="C922">
        <v>278</v>
      </c>
      <c r="D922">
        <v>106</v>
      </c>
      <c r="E922">
        <v>2469</v>
      </c>
      <c r="F922">
        <v>760</v>
      </c>
      <c r="G922">
        <v>578</v>
      </c>
      <c r="H922">
        <v>671</v>
      </c>
      <c r="I922">
        <v>476</v>
      </c>
      <c r="J922">
        <v>200</v>
      </c>
      <c r="K922">
        <v>42</v>
      </c>
      <c r="L922">
        <v>3613</v>
      </c>
      <c r="M922">
        <v>1879</v>
      </c>
      <c r="N922">
        <v>1734</v>
      </c>
    </row>
    <row r="923" spans="1:14" x14ac:dyDescent="0.25">
      <c r="A923">
        <v>17031811401</v>
      </c>
      <c r="B923">
        <v>4894</v>
      </c>
      <c r="C923">
        <v>49</v>
      </c>
      <c r="D923">
        <v>160</v>
      </c>
      <c r="E923">
        <v>1949</v>
      </c>
      <c r="F923">
        <v>2662</v>
      </c>
      <c r="G923">
        <v>721</v>
      </c>
      <c r="H923">
        <v>983</v>
      </c>
      <c r="I923">
        <v>944</v>
      </c>
      <c r="J923">
        <v>350</v>
      </c>
      <c r="K923">
        <v>79</v>
      </c>
      <c r="L923">
        <v>4894</v>
      </c>
      <c r="M923">
        <v>4145</v>
      </c>
      <c r="N923">
        <v>749</v>
      </c>
    </row>
    <row r="924" spans="1:14" x14ac:dyDescent="0.25">
      <c r="A924">
        <v>17031811402</v>
      </c>
      <c r="B924">
        <v>4334</v>
      </c>
      <c r="C924">
        <v>23</v>
      </c>
      <c r="D924">
        <v>235</v>
      </c>
      <c r="E924">
        <v>1979</v>
      </c>
      <c r="F924">
        <v>2089</v>
      </c>
      <c r="G924">
        <v>659</v>
      </c>
      <c r="H924">
        <v>1070</v>
      </c>
      <c r="I924">
        <v>773</v>
      </c>
      <c r="J924">
        <v>281</v>
      </c>
      <c r="K924">
        <v>82</v>
      </c>
      <c r="L924">
        <v>4334</v>
      </c>
      <c r="M924">
        <v>3244</v>
      </c>
      <c r="N924">
        <v>1090</v>
      </c>
    </row>
    <row r="925" spans="1:14" x14ac:dyDescent="0.25">
      <c r="A925">
        <v>17031811500</v>
      </c>
      <c r="B925">
        <v>5703</v>
      </c>
      <c r="C925">
        <v>0</v>
      </c>
      <c r="D925">
        <v>178</v>
      </c>
      <c r="E925">
        <v>2076</v>
      </c>
      <c r="F925">
        <v>3375</v>
      </c>
      <c r="G925">
        <v>948</v>
      </c>
      <c r="H925">
        <v>1760</v>
      </c>
      <c r="I925">
        <v>1056</v>
      </c>
      <c r="J925">
        <v>255</v>
      </c>
      <c r="K925">
        <v>50</v>
      </c>
      <c r="L925">
        <v>5703</v>
      </c>
      <c r="M925">
        <v>5355</v>
      </c>
      <c r="N925">
        <v>348</v>
      </c>
    </row>
    <row r="926" spans="1:14" x14ac:dyDescent="0.25">
      <c r="A926">
        <v>17031811600</v>
      </c>
      <c r="B926">
        <v>5777</v>
      </c>
      <c r="C926">
        <v>0</v>
      </c>
      <c r="D926">
        <v>228</v>
      </c>
      <c r="E926">
        <v>1359</v>
      </c>
      <c r="F926">
        <v>4117</v>
      </c>
      <c r="G926">
        <v>560</v>
      </c>
      <c r="H926">
        <v>1422</v>
      </c>
      <c r="I926">
        <v>1220</v>
      </c>
      <c r="J926">
        <v>524</v>
      </c>
      <c r="K926">
        <v>102</v>
      </c>
      <c r="L926">
        <v>5777</v>
      </c>
      <c r="M926">
        <v>3330</v>
      </c>
      <c r="N926">
        <v>2447</v>
      </c>
    </row>
    <row r="927" spans="1:14" x14ac:dyDescent="0.25">
      <c r="A927">
        <v>17031811701</v>
      </c>
      <c r="B927">
        <v>4230</v>
      </c>
      <c r="C927">
        <v>0</v>
      </c>
      <c r="D927">
        <v>153</v>
      </c>
      <c r="E927">
        <v>2716</v>
      </c>
      <c r="F927">
        <v>1339</v>
      </c>
      <c r="G927">
        <v>1062</v>
      </c>
      <c r="H927">
        <v>694</v>
      </c>
      <c r="I927">
        <v>362</v>
      </c>
      <c r="J927">
        <v>96</v>
      </c>
      <c r="K927">
        <v>46</v>
      </c>
      <c r="L927">
        <v>4230</v>
      </c>
      <c r="M927">
        <v>2035</v>
      </c>
      <c r="N927">
        <v>2195</v>
      </c>
    </row>
    <row r="928" spans="1:14" x14ac:dyDescent="0.25">
      <c r="A928">
        <v>17031811702</v>
      </c>
      <c r="B928">
        <v>5014</v>
      </c>
      <c r="C928">
        <v>149</v>
      </c>
      <c r="D928">
        <v>207</v>
      </c>
      <c r="E928">
        <v>2678</v>
      </c>
      <c r="F928">
        <v>1942</v>
      </c>
      <c r="G928">
        <v>876</v>
      </c>
      <c r="H928">
        <v>1385</v>
      </c>
      <c r="I928">
        <v>796</v>
      </c>
      <c r="J928">
        <v>272</v>
      </c>
      <c r="K928">
        <v>37</v>
      </c>
      <c r="L928">
        <v>5014</v>
      </c>
      <c r="M928">
        <v>3723</v>
      </c>
      <c r="N928">
        <v>1291</v>
      </c>
    </row>
    <row r="929" spans="1:14" x14ac:dyDescent="0.25">
      <c r="A929">
        <v>17031811800</v>
      </c>
      <c r="B929">
        <v>5247</v>
      </c>
      <c r="C929">
        <v>32</v>
      </c>
      <c r="D929">
        <v>246</v>
      </c>
      <c r="E929">
        <v>2285</v>
      </c>
      <c r="F929">
        <v>2667</v>
      </c>
      <c r="G929">
        <v>963</v>
      </c>
      <c r="H929">
        <v>1245</v>
      </c>
      <c r="I929">
        <v>1062</v>
      </c>
      <c r="J929">
        <v>275</v>
      </c>
      <c r="K929">
        <v>68</v>
      </c>
      <c r="L929">
        <v>4909</v>
      </c>
      <c r="M929">
        <v>4634</v>
      </c>
      <c r="N929">
        <v>275</v>
      </c>
    </row>
    <row r="930" spans="1:14" x14ac:dyDescent="0.25">
      <c r="A930">
        <v>17031811900</v>
      </c>
      <c r="B930">
        <v>5732</v>
      </c>
      <c r="C930">
        <v>366</v>
      </c>
      <c r="D930">
        <v>167</v>
      </c>
      <c r="E930">
        <v>257</v>
      </c>
      <c r="F930">
        <v>4827</v>
      </c>
      <c r="G930">
        <v>116</v>
      </c>
      <c r="H930">
        <v>140</v>
      </c>
      <c r="I930">
        <v>526</v>
      </c>
      <c r="J930">
        <v>961</v>
      </c>
      <c r="K930">
        <v>178</v>
      </c>
      <c r="L930">
        <v>4707</v>
      </c>
      <c r="M930">
        <v>4319</v>
      </c>
      <c r="N930">
        <v>388</v>
      </c>
    </row>
    <row r="931" spans="1:14" x14ac:dyDescent="0.25">
      <c r="A931">
        <v>17031812000</v>
      </c>
      <c r="B931">
        <v>5348</v>
      </c>
      <c r="C931">
        <v>352</v>
      </c>
      <c r="D931">
        <v>236</v>
      </c>
      <c r="E931">
        <v>126</v>
      </c>
      <c r="F931">
        <v>4520</v>
      </c>
      <c r="G931">
        <v>31</v>
      </c>
      <c r="H931">
        <v>199</v>
      </c>
      <c r="I931">
        <v>558</v>
      </c>
      <c r="J931">
        <v>1269</v>
      </c>
      <c r="K931">
        <v>196</v>
      </c>
      <c r="L931">
        <v>5348</v>
      </c>
      <c r="M931">
        <v>4979</v>
      </c>
      <c r="N931">
        <v>369</v>
      </c>
    </row>
    <row r="932" spans="1:14" x14ac:dyDescent="0.25">
      <c r="A932">
        <v>17031812100</v>
      </c>
      <c r="B932">
        <v>4716</v>
      </c>
      <c r="C932">
        <v>1307</v>
      </c>
      <c r="D932">
        <v>173</v>
      </c>
      <c r="E932">
        <v>393</v>
      </c>
      <c r="F932">
        <v>2717</v>
      </c>
      <c r="G932">
        <v>121</v>
      </c>
      <c r="H932">
        <v>344</v>
      </c>
      <c r="I932">
        <v>716</v>
      </c>
      <c r="J932">
        <v>705</v>
      </c>
      <c r="K932">
        <v>195</v>
      </c>
      <c r="L932">
        <v>4716</v>
      </c>
      <c r="M932">
        <v>3569</v>
      </c>
      <c r="N932">
        <v>1147</v>
      </c>
    </row>
    <row r="933" spans="1:14" x14ac:dyDescent="0.25">
      <c r="A933">
        <v>17031812200</v>
      </c>
      <c r="B933">
        <v>3726</v>
      </c>
      <c r="C933">
        <v>346</v>
      </c>
      <c r="D933">
        <v>94</v>
      </c>
      <c r="E933">
        <v>261</v>
      </c>
      <c r="F933">
        <v>2904</v>
      </c>
      <c r="G933">
        <v>29</v>
      </c>
      <c r="H933">
        <v>174</v>
      </c>
      <c r="I933">
        <v>386</v>
      </c>
      <c r="J933">
        <v>777</v>
      </c>
      <c r="K933">
        <v>180</v>
      </c>
      <c r="L933">
        <v>3656</v>
      </c>
      <c r="M933">
        <v>3526</v>
      </c>
      <c r="N933">
        <v>130</v>
      </c>
    </row>
    <row r="934" spans="1:14" x14ac:dyDescent="0.25">
      <c r="A934">
        <v>17031812301</v>
      </c>
      <c r="B934">
        <v>3445</v>
      </c>
      <c r="C934">
        <v>322</v>
      </c>
      <c r="D934">
        <v>242</v>
      </c>
      <c r="E934">
        <v>399</v>
      </c>
      <c r="F934">
        <v>2407</v>
      </c>
      <c r="G934">
        <v>107</v>
      </c>
      <c r="H934">
        <v>225</v>
      </c>
      <c r="I934">
        <v>534</v>
      </c>
      <c r="J934">
        <v>980</v>
      </c>
      <c r="K934">
        <v>170</v>
      </c>
      <c r="L934">
        <v>3409</v>
      </c>
      <c r="M934">
        <v>1762</v>
      </c>
      <c r="N934">
        <v>1647</v>
      </c>
    </row>
    <row r="935" spans="1:14" x14ac:dyDescent="0.25">
      <c r="A935">
        <v>17031812302</v>
      </c>
      <c r="B935">
        <v>2535</v>
      </c>
      <c r="C935">
        <v>214</v>
      </c>
      <c r="D935">
        <v>62</v>
      </c>
      <c r="E935">
        <v>240</v>
      </c>
      <c r="F935">
        <v>2019</v>
      </c>
      <c r="G935">
        <v>34</v>
      </c>
      <c r="H935">
        <v>90</v>
      </c>
      <c r="I935">
        <v>284</v>
      </c>
      <c r="J935">
        <v>460</v>
      </c>
      <c r="K935">
        <v>179</v>
      </c>
      <c r="L935">
        <v>2535</v>
      </c>
      <c r="M935">
        <v>2124</v>
      </c>
      <c r="N935">
        <v>411</v>
      </c>
    </row>
    <row r="936" spans="1:14" x14ac:dyDescent="0.25">
      <c r="A936">
        <v>17031812400</v>
      </c>
      <c r="B936">
        <v>3489</v>
      </c>
      <c r="C936">
        <v>245</v>
      </c>
      <c r="D936">
        <v>159</v>
      </c>
      <c r="E936">
        <v>97</v>
      </c>
      <c r="F936">
        <v>2938</v>
      </c>
      <c r="G936">
        <v>0</v>
      </c>
      <c r="H936">
        <v>129</v>
      </c>
      <c r="I936">
        <v>303</v>
      </c>
      <c r="J936">
        <v>701</v>
      </c>
      <c r="K936">
        <v>230</v>
      </c>
      <c r="L936">
        <v>3430</v>
      </c>
      <c r="M936">
        <v>2909</v>
      </c>
      <c r="N936">
        <v>521</v>
      </c>
    </row>
    <row r="937" spans="1:14" x14ac:dyDescent="0.25">
      <c r="A937">
        <v>17031812500</v>
      </c>
      <c r="B937">
        <v>4043</v>
      </c>
      <c r="C937">
        <v>1279</v>
      </c>
      <c r="D937">
        <v>136</v>
      </c>
      <c r="E937">
        <v>352</v>
      </c>
      <c r="F937">
        <v>2192</v>
      </c>
      <c r="G937">
        <v>199</v>
      </c>
      <c r="H937">
        <v>192</v>
      </c>
      <c r="I937">
        <v>744</v>
      </c>
      <c r="J937">
        <v>906</v>
      </c>
      <c r="K937">
        <v>159</v>
      </c>
      <c r="L937">
        <v>4043</v>
      </c>
      <c r="M937">
        <v>2337</v>
      </c>
      <c r="N937">
        <v>1706</v>
      </c>
    </row>
    <row r="938" spans="1:14" x14ac:dyDescent="0.25">
      <c r="A938">
        <v>17031812600</v>
      </c>
      <c r="B938">
        <v>3393</v>
      </c>
      <c r="C938">
        <v>1167</v>
      </c>
      <c r="D938">
        <v>182</v>
      </c>
      <c r="E938">
        <v>223</v>
      </c>
      <c r="F938">
        <v>1822</v>
      </c>
      <c r="G938">
        <v>71</v>
      </c>
      <c r="H938">
        <v>324</v>
      </c>
      <c r="I938">
        <v>578</v>
      </c>
      <c r="J938">
        <v>901</v>
      </c>
      <c r="K938">
        <v>136</v>
      </c>
      <c r="L938">
        <v>3393</v>
      </c>
      <c r="M938">
        <v>1956</v>
      </c>
      <c r="N938">
        <v>1437</v>
      </c>
    </row>
    <row r="939" spans="1:14" x14ac:dyDescent="0.25">
      <c r="A939">
        <v>17031812700</v>
      </c>
      <c r="B939">
        <v>3088</v>
      </c>
      <c r="C939">
        <v>593</v>
      </c>
      <c r="D939">
        <v>146</v>
      </c>
      <c r="E939">
        <v>133</v>
      </c>
      <c r="F939">
        <v>2108</v>
      </c>
      <c r="G939">
        <v>101</v>
      </c>
      <c r="H939">
        <v>269</v>
      </c>
      <c r="I939">
        <v>365</v>
      </c>
      <c r="J939">
        <v>799</v>
      </c>
      <c r="K939">
        <v>147</v>
      </c>
      <c r="L939">
        <v>3088</v>
      </c>
      <c r="M939">
        <v>2068</v>
      </c>
      <c r="N939">
        <v>1020</v>
      </c>
    </row>
    <row r="940" spans="1:14" x14ac:dyDescent="0.25">
      <c r="A940">
        <v>17031812801</v>
      </c>
      <c r="B940">
        <v>2927</v>
      </c>
      <c r="C940">
        <v>721</v>
      </c>
      <c r="D940">
        <v>181</v>
      </c>
      <c r="E940">
        <v>127</v>
      </c>
      <c r="F940">
        <v>1838</v>
      </c>
      <c r="G940">
        <v>263</v>
      </c>
      <c r="H940">
        <v>109</v>
      </c>
      <c r="I940">
        <v>558</v>
      </c>
      <c r="J940">
        <v>618</v>
      </c>
      <c r="K940">
        <v>193</v>
      </c>
      <c r="L940">
        <v>2840</v>
      </c>
      <c r="M940">
        <v>1293</v>
      </c>
      <c r="N940">
        <v>1547</v>
      </c>
    </row>
    <row r="941" spans="1:14" x14ac:dyDescent="0.25">
      <c r="A941">
        <v>17031812802</v>
      </c>
      <c r="B941">
        <v>2568</v>
      </c>
      <c r="C941">
        <v>557</v>
      </c>
      <c r="D941">
        <v>200</v>
      </c>
      <c r="E941">
        <v>67</v>
      </c>
      <c r="F941">
        <v>1744</v>
      </c>
      <c r="G941">
        <v>60</v>
      </c>
      <c r="H941">
        <v>286</v>
      </c>
      <c r="I941">
        <v>395</v>
      </c>
      <c r="J941">
        <v>761</v>
      </c>
      <c r="K941">
        <v>134</v>
      </c>
      <c r="L941">
        <v>2568</v>
      </c>
      <c r="M941">
        <v>1333</v>
      </c>
      <c r="N941">
        <v>1235</v>
      </c>
    </row>
    <row r="942" spans="1:14" x14ac:dyDescent="0.25">
      <c r="A942">
        <v>17031812900</v>
      </c>
      <c r="B942">
        <v>4514</v>
      </c>
      <c r="C942">
        <v>514</v>
      </c>
      <c r="D942">
        <v>216</v>
      </c>
      <c r="E942">
        <v>165</v>
      </c>
      <c r="F942">
        <v>3549</v>
      </c>
      <c r="G942">
        <v>34</v>
      </c>
      <c r="H942">
        <v>209</v>
      </c>
      <c r="I942">
        <v>427</v>
      </c>
      <c r="J942">
        <v>1126</v>
      </c>
      <c r="K942">
        <v>171</v>
      </c>
      <c r="L942">
        <v>4514</v>
      </c>
      <c r="M942">
        <v>3827</v>
      </c>
      <c r="N942">
        <v>687</v>
      </c>
    </row>
    <row r="943" spans="1:14" x14ac:dyDescent="0.25">
      <c r="A943">
        <v>17031813000</v>
      </c>
      <c r="B943">
        <v>3873</v>
      </c>
      <c r="C943">
        <v>1033</v>
      </c>
      <c r="D943">
        <v>261</v>
      </c>
      <c r="E943">
        <v>206</v>
      </c>
      <c r="F943">
        <v>2309</v>
      </c>
      <c r="G943">
        <v>109</v>
      </c>
      <c r="H943">
        <v>278</v>
      </c>
      <c r="I943">
        <v>409</v>
      </c>
      <c r="J943">
        <v>683</v>
      </c>
      <c r="K943">
        <v>196</v>
      </c>
      <c r="L943">
        <v>3873</v>
      </c>
      <c r="M943">
        <v>3315</v>
      </c>
      <c r="N943">
        <v>558</v>
      </c>
    </row>
    <row r="944" spans="1:14" x14ac:dyDescent="0.25">
      <c r="A944">
        <v>17031813100</v>
      </c>
      <c r="B944">
        <v>4436</v>
      </c>
      <c r="C944">
        <v>1325</v>
      </c>
      <c r="D944">
        <v>247</v>
      </c>
      <c r="E944">
        <v>328</v>
      </c>
      <c r="F944">
        <v>2450</v>
      </c>
      <c r="G944">
        <v>105</v>
      </c>
      <c r="H944">
        <v>369</v>
      </c>
      <c r="I944">
        <v>838</v>
      </c>
      <c r="J944">
        <v>1046</v>
      </c>
      <c r="K944">
        <v>122</v>
      </c>
      <c r="L944">
        <v>4436</v>
      </c>
      <c r="M944">
        <v>3220</v>
      </c>
      <c r="N944">
        <v>1216</v>
      </c>
    </row>
    <row r="945" spans="1:14" x14ac:dyDescent="0.25">
      <c r="A945">
        <v>17031813200</v>
      </c>
      <c r="B945">
        <v>3830</v>
      </c>
      <c r="C945">
        <v>450</v>
      </c>
      <c r="D945">
        <v>391</v>
      </c>
      <c r="E945">
        <v>108</v>
      </c>
      <c r="F945">
        <v>2739</v>
      </c>
      <c r="G945">
        <v>121</v>
      </c>
      <c r="H945">
        <v>171</v>
      </c>
      <c r="I945">
        <v>662</v>
      </c>
      <c r="J945">
        <v>956</v>
      </c>
      <c r="K945">
        <v>143</v>
      </c>
      <c r="L945">
        <v>3830</v>
      </c>
      <c r="M945">
        <v>3217</v>
      </c>
      <c r="N945">
        <v>613</v>
      </c>
    </row>
    <row r="946" spans="1:14" x14ac:dyDescent="0.25">
      <c r="A946">
        <v>17031813301</v>
      </c>
      <c r="B946">
        <v>3398</v>
      </c>
      <c r="C946">
        <v>128</v>
      </c>
      <c r="D946">
        <v>93</v>
      </c>
      <c r="E946">
        <v>2994</v>
      </c>
      <c r="F946">
        <v>154</v>
      </c>
      <c r="G946">
        <v>883</v>
      </c>
      <c r="H946">
        <v>249</v>
      </c>
      <c r="I946">
        <v>236</v>
      </c>
      <c r="J946">
        <v>132</v>
      </c>
      <c r="K946">
        <v>80</v>
      </c>
      <c r="L946">
        <v>3398</v>
      </c>
      <c r="M946">
        <v>1256</v>
      </c>
      <c r="N946">
        <v>2142</v>
      </c>
    </row>
    <row r="947" spans="1:14" x14ac:dyDescent="0.25">
      <c r="A947">
        <v>17031813302</v>
      </c>
      <c r="B947">
        <v>3827</v>
      </c>
      <c r="C947">
        <v>191</v>
      </c>
      <c r="D947">
        <v>0</v>
      </c>
      <c r="E947">
        <v>3533</v>
      </c>
      <c r="F947">
        <v>103</v>
      </c>
      <c r="G947">
        <v>1030</v>
      </c>
      <c r="H947">
        <v>666</v>
      </c>
      <c r="I947">
        <v>140</v>
      </c>
      <c r="J947">
        <v>25</v>
      </c>
      <c r="K947">
        <v>119</v>
      </c>
      <c r="L947">
        <v>3827</v>
      </c>
      <c r="M947">
        <v>1112</v>
      </c>
      <c r="N947">
        <v>2715</v>
      </c>
    </row>
    <row r="948" spans="1:14" x14ac:dyDescent="0.25">
      <c r="A948">
        <v>17031813400</v>
      </c>
      <c r="B948">
        <v>7878</v>
      </c>
      <c r="C948">
        <v>539</v>
      </c>
      <c r="D948">
        <v>0</v>
      </c>
      <c r="E948">
        <v>6582</v>
      </c>
      <c r="F948">
        <v>827</v>
      </c>
      <c r="G948">
        <v>1817</v>
      </c>
      <c r="H948">
        <v>1211</v>
      </c>
      <c r="I948">
        <v>1179</v>
      </c>
      <c r="J948">
        <v>152</v>
      </c>
      <c r="K948">
        <v>18</v>
      </c>
      <c r="L948">
        <v>7878</v>
      </c>
      <c r="M948">
        <v>5128</v>
      </c>
      <c r="N948">
        <v>2750</v>
      </c>
    </row>
    <row r="949" spans="1:14" x14ac:dyDescent="0.25">
      <c r="A949">
        <v>17031813500</v>
      </c>
      <c r="B949">
        <v>7969</v>
      </c>
      <c r="C949">
        <v>491</v>
      </c>
      <c r="D949">
        <v>67</v>
      </c>
      <c r="E949">
        <v>6687</v>
      </c>
      <c r="F949">
        <v>792</v>
      </c>
      <c r="G949">
        <v>1404</v>
      </c>
      <c r="H949">
        <v>1270</v>
      </c>
      <c r="I949">
        <v>1220</v>
      </c>
      <c r="J949">
        <v>313</v>
      </c>
      <c r="K949">
        <v>155</v>
      </c>
      <c r="L949">
        <v>7969</v>
      </c>
      <c r="M949">
        <v>4325</v>
      </c>
      <c r="N949">
        <v>3644</v>
      </c>
    </row>
    <row r="950" spans="1:14" x14ac:dyDescent="0.25">
      <c r="A950">
        <v>17031813600</v>
      </c>
      <c r="B950">
        <v>4676</v>
      </c>
      <c r="C950">
        <v>70</v>
      </c>
      <c r="D950">
        <v>35</v>
      </c>
      <c r="E950">
        <v>4351</v>
      </c>
      <c r="F950">
        <v>211</v>
      </c>
      <c r="G950">
        <v>1035</v>
      </c>
      <c r="H950">
        <v>984</v>
      </c>
      <c r="I950">
        <v>340</v>
      </c>
      <c r="J950">
        <v>60</v>
      </c>
      <c r="K950">
        <v>24</v>
      </c>
      <c r="L950">
        <v>4676</v>
      </c>
      <c r="M950">
        <v>2440</v>
      </c>
      <c r="N950">
        <v>2236</v>
      </c>
    </row>
    <row r="951" spans="1:14" x14ac:dyDescent="0.25">
      <c r="A951">
        <v>17031813701</v>
      </c>
      <c r="B951">
        <v>3871</v>
      </c>
      <c r="C951">
        <v>419</v>
      </c>
      <c r="D951">
        <v>8</v>
      </c>
      <c r="E951">
        <v>3304</v>
      </c>
      <c r="F951">
        <v>140</v>
      </c>
      <c r="G951">
        <v>1016</v>
      </c>
      <c r="H951">
        <v>774</v>
      </c>
      <c r="I951">
        <v>239</v>
      </c>
      <c r="J951">
        <v>41</v>
      </c>
      <c r="K951">
        <v>119</v>
      </c>
      <c r="L951">
        <v>3871</v>
      </c>
      <c r="M951">
        <v>1864</v>
      </c>
      <c r="N951">
        <v>2007</v>
      </c>
    </row>
    <row r="952" spans="1:14" x14ac:dyDescent="0.25">
      <c r="A952">
        <v>17031813702</v>
      </c>
      <c r="B952">
        <v>3318</v>
      </c>
      <c r="C952">
        <v>34</v>
      </c>
      <c r="D952">
        <v>12</v>
      </c>
      <c r="E952">
        <v>3085</v>
      </c>
      <c r="F952">
        <v>199</v>
      </c>
      <c r="G952">
        <v>982</v>
      </c>
      <c r="H952">
        <v>698</v>
      </c>
      <c r="I952">
        <v>326</v>
      </c>
      <c r="J952">
        <v>116</v>
      </c>
      <c r="K952">
        <v>36</v>
      </c>
      <c r="L952">
        <v>3318</v>
      </c>
      <c r="M952">
        <v>2287</v>
      </c>
      <c r="N952">
        <v>1031</v>
      </c>
    </row>
    <row r="953" spans="1:14" x14ac:dyDescent="0.25">
      <c r="A953">
        <v>17031813801</v>
      </c>
      <c r="B953">
        <v>2717</v>
      </c>
      <c r="C953">
        <v>0</v>
      </c>
      <c r="D953">
        <v>0</v>
      </c>
      <c r="E953">
        <v>2544</v>
      </c>
      <c r="F953">
        <v>159</v>
      </c>
      <c r="G953">
        <v>669</v>
      </c>
      <c r="H953">
        <v>404</v>
      </c>
      <c r="I953">
        <v>295</v>
      </c>
      <c r="J953">
        <v>10</v>
      </c>
      <c r="K953">
        <v>17</v>
      </c>
      <c r="L953">
        <v>2717</v>
      </c>
      <c r="M953">
        <v>1850</v>
      </c>
      <c r="N953">
        <v>867</v>
      </c>
    </row>
    <row r="954" spans="1:14" x14ac:dyDescent="0.25">
      <c r="A954">
        <v>17031813802</v>
      </c>
      <c r="B954">
        <v>5048</v>
      </c>
      <c r="C954">
        <v>97</v>
      </c>
      <c r="D954">
        <v>14</v>
      </c>
      <c r="E954">
        <v>4351</v>
      </c>
      <c r="F954">
        <v>525</v>
      </c>
      <c r="G954">
        <v>1105</v>
      </c>
      <c r="H954">
        <v>1030</v>
      </c>
      <c r="I954">
        <v>575</v>
      </c>
      <c r="J954">
        <v>161</v>
      </c>
      <c r="K954">
        <v>66</v>
      </c>
      <c r="L954">
        <v>5048</v>
      </c>
      <c r="M954">
        <v>2318</v>
      </c>
      <c r="N954">
        <v>2730</v>
      </c>
    </row>
    <row r="955" spans="1:14" x14ac:dyDescent="0.25">
      <c r="A955">
        <v>17031813900</v>
      </c>
      <c r="B955">
        <v>6492</v>
      </c>
      <c r="C955">
        <v>359</v>
      </c>
      <c r="D955">
        <v>8</v>
      </c>
      <c r="E955">
        <v>5363</v>
      </c>
      <c r="F955">
        <v>770</v>
      </c>
      <c r="G955">
        <v>1498</v>
      </c>
      <c r="H955">
        <v>1030</v>
      </c>
      <c r="I955">
        <v>842</v>
      </c>
      <c r="J955">
        <v>209</v>
      </c>
      <c r="K955">
        <v>38</v>
      </c>
      <c r="L955">
        <v>6141</v>
      </c>
      <c r="M955">
        <v>3762</v>
      </c>
      <c r="N955">
        <v>2379</v>
      </c>
    </row>
    <row r="956" spans="1:14" x14ac:dyDescent="0.25">
      <c r="A956">
        <v>17031814000</v>
      </c>
      <c r="B956">
        <v>4057</v>
      </c>
      <c r="C956">
        <v>135</v>
      </c>
      <c r="D956">
        <v>0</v>
      </c>
      <c r="E956">
        <v>3449</v>
      </c>
      <c r="F956">
        <v>473</v>
      </c>
      <c r="G956">
        <v>767</v>
      </c>
      <c r="H956">
        <v>792</v>
      </c>
      <c r="I956">
        <v>480</v>
      </c>
      <c r="J956">
        <v>184</v>
      </c>
      <c r="K956">
        <v>35</v>
      </c>
      <c r="L956">
        <v>4057</v>
      </c>
      <c r="M956">
        <v>2723</v>
      </c>
      <c r="N956">
        <v>1334</v>
      </c>
    </row>
    <row r="957" spans="1:14" x14ac:dyDescent="0.25">
      <c r="A957">
        <v>17031814100</v>
      </c>
      <c r="B957">
        <v>4625</v>
      </c>
      <c r="C957">
        <v>113</v>
      </c>
      <c r="D957">
        <v>108</v>
      </c>
      <c r="E957">
        <v>3704</v>
      </c>
      <c r="F957">
        <v>665</v>
      </c>
      <c r="G957">
        <v>907</v>
      </c>
      <c r="H957">
        <v>743</v>
      </c>
      <c r="I957">
        <v>566</v>
      </c>
      <c r="J957">
        <v>169</v>
      </c>
      <c r="K957">
        <v>48</v>
      </c>
      <c r="L957">
        <v>4625</v>
      </c>
      <c r="M957">
        <v>2086</v>
      </c>
      <c r="N957">
        <v>2539</v>
      </c>
    </row>
    <row r="958" spans="1:14" x14ac:dyDescent="0.25">
      <c r="A958">
        <v>17031814200</v>
      </c>
      <c r="B958">
        <v>6889</v>
      </c>
      <c r="C958">
        <v>220</v>
      </c>
      <c r="D958">
        <v>0</v>
      </c>
      <c r="E958">
        <v>6188</v>
      </c>
      <c r="F958">
        <v>547</v>
      </c>
      <c r="G958">
        <v>1453</v>
      </c>
      <c r="H958">
        <v>1421</v>
      </c>
      <c r="I958">
        <v>543</v>
      </c>
      <c r="J958">
        <v>335</v>
      </c>
      <c r="K958">
        <v>116</v>
      </c>
      <c r="L958">
        <v>6889</v>
      </c>
      <c r="M958">
        <v>3121</v>
      </c>
      <c r="N958">
        <v>3768</v>
      </c>
    </row>
    <row r="959" spans="1:14" x14ac:dyDescent="0.25">
      <c r="A959">
        <v>17031814300</v>
      </c>
      <c r="B959">
        <v>4841</v>
      </c>
      <c r="C959">
        <v>32</v>
      </c>
      <c r="D959">
        <v>12</v>
      </c>
      <c r="E959">
        <v>4148</v>
      </c>
      <c r="F959">
        <v>649</v>
      </c>
      <c r="G959">
        <v>1144</v>
      </c>
      <c r="H959">
        <v>663</v>
      </c>
      <c r="I959">
        <v>497</v>
      </c>
      <c r="J959">
        <v>137</v>
      </c>
      <c r="K959">
        <v>35</v>
      </c>
      <c r="L959">
        <v>4841</v>
      </c>
      <c r="M959">
        <v>2754</v>
      </c>
      <c r="N959">
        <v>2087</v>
      </c>
    </row>
    <row r="960" spans="1:14" x14ac:dyDescent="0.25">
      <c r="A960">
        <v>17031814400</v>
      </c>
      <c r="B960">
        <v>7190</v>
      </c>
      <c r="C960">
        <v>53</v>
      </c>
      <c r="D960">
        <v>30</v>
      </c>
      <c r="E960">
        <v>5721</v>
      </c>
      <c r="F960">
        <v>1386</v>
      </c>
      <c r="G960">
        <v>1373</v>
      </c>
      <c r="H960">
        <v>1493</v>
      </c>
      <c r="I960">
        <v>878</v>
      </c>
      <c r="J960">
        <v>569</v>
      </c>
      <c r="K960">
        <v>44</v>
      </c>
      <c r="L960">
        <v>7190</v>
      </c>
      <c r="M960">
        <v>6104</v>
      </c>
      <c r="N960">
        <v>1086</v>
      </c>
    </row>
    <row r="961" spans="1:14" x14ac:dyDescent="0.25">
      <c r="A961">
        <v>17031814500</v>
      </c>
      <c r="B961">
        <v>4920</v>
      </c>
      <c r="C961">
        <v>0</v>
      </c>
      <c r="D961">
        <v>12</v>
      </c>
      <c r="E961">
        <v>4080</v>
      </c>
      <c r="F961">
        <v>828</v>
      </c>
      <c r="G961">
        <v>885</v>
      </c>
      <c r="H961">
        <v>934</v>
      </c>
      <c r="I961">
        <v>743</v>
      </c>
      <c r="J961">
        <v>286</v>
      </c>
      <c r="K961">
        <v>32</v>
      </c>
      <c r="L961">
        <v>4920</v>
      </c>
      <c r="M961">
        <v>3650</v>
      </c>
      <c r="N961">
        <v>1270</v>
      </c>
    </row>
    <row r="962" spans="1:14" x14ac:dyDescent="0.25">
      <c r="A962">
        <v>17031814600</v>
      </c>
      <c r="B962">
        <v>5479</v>
      </c>
      <c r="C962">
        <v>344</v>
      </c>
      <c r="D962">
        <v>97</v>
      </c>
      <c r="E962">
        <v>3484</v>
      </c>
      <c r="F962">
        <v>1562</v>
      </c>
      <c r="G962">
        <v>914</v>
      </c>
      <c r="H962">
        <v>968</v>
      </c>
      <c r="I962">
        <v>862</v>
      </c>
      <c r="J962">
        <v>328</v>
      </c>
      <c r="K962">
        <v>59</v>
      </c>
      <c r="L962">
        <v>5479</v>
      </c>
      <c r="M962">
        <v>3681</v>
      </c>
      <c r="N962">
        <v>1798</v>
      </c>
    </row>
    <row r="963" spans="1:14" x14ac:dyDescent="0.25">
      <c r="A963">
        <v>17031814700</v>
      </c>
      <c r="B963">
        <v>5957</v>
      </c>
      <c r="C963">
        <v>118</v>
      </c>
      <c r="D963">
        <v>84</v>
      </c>
      <c r="E963">
        <v>4426</v>
      </c>
      <c r="F963">
        <v>1308</v>
      </c>
      <c r="G963">
        <v>1203</v>
      </c>
      <c r="H963">
        <v>1078</v>
      </c>
      <c r="I963">
        <v>789</v>
      </c>
      <c r="J963">
        <v>245</v>
      </c>
      <c r="K963">
        <v>87</v>
      </c>
      <c r="L963">
        <v>5957</v>
      </c>
      <c r="M963">
        <v>3959</v>
      </c>
      <c r="N963">
        <v>1998</v>
      </c>
    </row>
    <row r="964" spans="1:14" x14ac:dyDescent="0.25">
      <c r="A964">
        <v>17031814800</v>
      </c>
      <c r="B964">
        <v>6160</v>
      </c>
      <c r="C964">
        <v>557</v>
      </c>
      <c r="D964">
        <v>156</v>
      </c>
      <c r="E964">
        <v>3766</v>
      </c>
      <c r="F964">
        <v>1684</v>
      </c>
      <c r="G964">
        <v>831</v>
      </c>
      <c r="H964">
        <v>1162</v>
      </c>
      <c r="I964">
        <v>1065</v>
      </c>
      <c r="J964">
        <v>638</v>
      </c>
      <c r="K964">
        <v>92</v>
      </c>
      <c r="L964">
        <v>6160</v>
      </c>
      <c r="M964">
        <v>3863</v>
      </c>
      <c r="N964">
        <v>2297</v>
      </c>
    </row>
    <row r="965" spans="1:14" x14ac:dyDescent="0.25">
      <c r="A965">
        <v>17031814900</v>
      </c>
      <c r="B965">
        <v>5383</v>
      </c>
      <c r="C965">
        <v>767</v>
      </c>
      <c r="D965">
        <v>44</v>
      </c>
      <c r="E965">
        <v>2613</v>
      </c>
      <c r="F965">
        <v>1837</v>
      </c>
      <c r="G965">
        <v>718</v>
      </c>
      <c r="H965">
        <v>1226</v>
      </c>
      <c r="I965">
        <v>1193</v>
      </c>
      <c r="J965">
        <v>285</v>
      </c>
      <c r="K965">
        <v>132</v>
      </c>
      <c r="L965">
        <v>5383</v>
      </c>
      <c r="M965">
        <v>1780</v>
      </c>
      <c r="N965">
        <v>3603</v>
      </c>
    </row>
    <row r="966" spans="1:14" x14ac:dyDescent="0.25">
      <c r="A966">
        <v>17031815000</v>
      </c>
      <c r="B966">
        <v>3409</v>
      </c>
      <c r="C966">
        <v>243</v>
      </c>
      <c r="D966">
        <v>45</v>
      </c>
      <c r="E966">
        <v>2320</v>
      </c>
      <c r="F966">
        <v>745</v>
      </c>
      <c r="G966">
        <v>453</v>
      </c>
      <c r="H966">
        <v>762</v>
      </c>
      <c r="I966">
        <v>473</v>
      </c>
      <c r="J966">
        <v>253</v>
      </c>
      <c r="K966">
        <v>50</v>
      </c>
      <c r="L966">
        <v>3409</v>
      </c>
      <c r="M966">
        <v>2100</v>
      </c>
      <c r="N966">
        <v>1309</v>
      </c>
    </row>
    <row r="967" spans="1:14" x14ac:dyDescent="0.25">
      <c r="A967">
        <v>17031815100</v>
      </c>
      <c r="B967">
        <v>4264</v>
      </c>
      <c r="C967">
        <v>334</v>
      </c>
      <c r="D967">
        <v>109</v>
      </c>
      <c r="E967">
        <v>2761</v>
      </c>
      <c r="F967">
        <v>993</v>
      </c>
      <c r="G967">
        <v>675</v>
      </c>
      <c r="H967">
        <v>792</v>
      </c>
      <c r="I967">
        <v>872</v>
      </c>
      <c r="J967">
        <v>79</v>
      </c>
      <c r="K967">
        <v>87</v>
      </c>
      <c r="L967">
        <v>4264</v>
      </c>
      <c r="M967">
        <v>2774</v>
      </c>
      <c r="N967">
        <v>1490</v>
      </c>
    </row>
    <row r="968" spans="1:14" x14ac:dyDescent="0.25">
      <c r="A968">
        <v>17031815200</v>
      </c>
      <c r="B968">
        <v>6703</v>
      </c>
      <c r="C968">
        <v>516</v>
      </c>
      <c r="D968">
        <v>28</v>
      </c>
      <c r="E968">
        <v>4290</v>
      </c>
      <c r="F968">
        <v>1803</v>
      </c>
      <c r="G968">
        <v>1362</v>
      </c>
      <c r="H968">
        <v>1151</v>
      </c>
      <c r="I968">
        <v>953</v>
      </c>
      <c r="J968">
        <v>516</v>
      </c>
      <c r="K968">
        <v>99</v>
      </c>
      <c r="L968">
        <v>6642</v>
      </c>
      <c r="M968">
        <v>4243</v>
      </c>
      <c r="N968">
        <v>2399</v>
      </c>
    </row>
    <row r="969" spans="1:14" x14ac:dyDescent="0.25">
      <c r="A969">
        <v>17031815300</v>
      </c>
      <c r="B969">
        <v>3881</v>
      </c>
      <c r="C969">
        <v>12</v>
      </c>
      <c r="D969">
        <v>32</v>
      </c>
      <c r="E969">
        <v>1932</v>
      </c>
      <c r="F969">
        <v>1879</v>
      </c>
      <c r="G969">
        <v>549</v>
      </c>
      <c r="H969">
        <v>818</v>
      </c>
      <c r="I969">
        <v>470</v>
      </c>
      <c r="J969">
        <v>668</v>
      </c>
      <c r="K969">
        <v>89</v>
      </c>
      <c r="L969">
        <v>3881</v>
      </c>
      <c r="M969">
        <v>3692</v>
      </c>
      <c r="N969">
        <v>189</v>
      </c>
    </row>
    <row r="970" spans="1:14" x14ac:dyDescent="0.25">
      <c r="A970">
        <v>17031815400</v>
      </c>
      <c r="B970">
        <v>5447</v>
      </c>
      <c r="C970">
        <v>183</v>
      </c>
      <c r="D970">
        <v>195</v>
      </c>
      <c r="E970">
        <v>1138</v>
      </c>
      <c r="F970">
        <v>3824</v>
      </c>
      <c r="G970">
        <v>519</v>
      </c>
      <c r="H970">
        <v>1038</v>
      </c>
      <c r="I970">
        <v>1312</v>
      </c>
      <c r="J970">
        <v>645</v>
      </c>
      <c r="K970">
        <v>192</v>
      </c>
      <c r="L970">
        <v>5334</v>
      </c>
      <c r="M970">
        <v>3689</v>
      </c>
      <c r="N970">
        <v>1645</v>
      </c>
    </row>
    <row r="971" spans="1:14" x14ac:dyDescent="0.25">
      <c r="A971">
        <v>17031815500</v>
      </c>
      <c r="B971">
        <v>7835</v>
      </c>
      <c r="C971">
        <v>0</v>
      </c>
      <c r="D971">
        <v>89</v>
      </c>
      <c r="E971">
        <v>4897</v>
      </c>
      <c r="F971">
        <v>2834</v>
      </c>
      <c r="G971">
        <v>1063</v>
      </c>
      <c r="H971">
        <v>1749</v>
      </c>
      <c r="I971">
        <v>1243</v>
      </c>
      <c r="J971">
        <v>491</v>
      </c>
      <c r="K971">
        <v>104</v>
      </c>
      <c r="L971">
        <v>7835</v>
      </c>
      <c r="M971">
        <v>5670</v>
      </c>
      <c r="N971">
        <v>2165</v>
      </c>
    </row>
    <row r="972" spans="1:14" x14ac:dyDescent="0.25">
      <c r="A972">
        <v>17031815600</v>
      </c>
      <c r="B972">
        <v>4877</v>
      </c>
      <c r="C972">
        <v>231</v>
      </c>
      <c r="D972">
        <v>44</v>
      </c>
      <c r="E972">
        <v>1272</v>
      </c>
      <c r="F972">
        <v>3238</v>
      </c>
      <c r="G972">
        <v>534</v>
      </c>
      <c r="H972">
        <v>1031</v>
      </c>
      <c r="I972">
        <v>1165</v>
      </c>
      <c r="J972">
        <v>606</v>
      </c>
      <c r="K972">
        <v>124</v>
      </c>
      <c r="L972">
        <v>4773</v>
      </c>
      <c r="M972">
        <v>3756</v>
      </c>
      <c r="N972">
        <v>1017</v>
      </c>
    </row>
    <row r="973" spans="1:14" x14ac:dyDescent="0.25">
      <c r="A973">
        <v>17031815701</v>
      </c>
      <c r="B973">
        <v>3867</v>
      </c>
      <c r="C973">
        <v>33</v>
      </c>
      <c r="D973">
        <v>212</v>
      </c>
      <c r="E973">
        <v>425</v>
      </c>
      <c r="F973">
        <v>3120</v>
      </c>
      <c r="G973">
        <v>112</v>
      </c>
      <c r="H973">
        <v>406</v>
      </c>
      <c r="I973">
        <v>725</v>
      </c>
      <c r="J973">
        <v>734</v>
      </c>
      <c r="K973">
        <v>128</v>
      </c>
      <c r="L973">
        <v>3867</v>
      </c>
      <c r="M973">
        <v>3361</v>
      </c>
      <c r="N973">
        <v>506</v>
      </c>
    </row>
    <row r="974" spans="1:14" x14ac:dyDescent="0.25">
      <c r="A974">
        <v>17031815702</v>
      </c>
      <c r="B974">
        <v>4902</v>
      </c>
      <c r="C974">
        <v>0</v>
      </c>
      <c r="D974">
        <v>141</v>
      </c>
      <c r="E974">
        <v>880</v>
      </c>
      <c r="F974">
        <v>3817</v>
      </c>
      <c r="G974">
        <v>104</v>
      </c>
      <c r="H974">
        <v>466</v>
      </c>
      <c r="I974">
        <v>879</v>
      </c>
      <c r="J974">
        <v>1115</v>
      </c>
      <c r="K974">
        <v>201</v>
      </c>
      <c r="L974">
        <v>4902</v>
      </c>
      <c r="M974">
        <v>4023</v>
      </c>
      <c r="N974">
        <v>879</v>
      </c>
    </row>
    <row r="975" spans="1:14" x14ac:dyDescent="0.25">
      <c r="A975">
        <v>17031815800</v>
      </c>
      <c r="B975">
        <v>1601</v>
      </c>
      <c r="C975">
        <v>12</v>
      </c>
      <c r="D975">
        <v>0</v>
      </c>
      <c r="E975">
        <v>100</v>
      </c>
      <c r="F975">
        <v>1485</v>
      </c>
      <c r="G975">
        <v>79</v>
      </c>
      <c r="H975">
        <v>213</v>
      </c>
      <c r="I975">
        <v>428</v>
      </c>
      <c r="J975">
        <v>217</v>
      </c>
      <c r="K975">
        <v>105</v>
      </c>
      <c r="L975">
        <v>1470</v>
      </c>
      <c r="M975">
        <v>1185</v>
      </c>
      <c r="N975">
        <v>285</v>
      </c>
    </row>
    <row r="976" spans="1:14" x14ac:dyDescent="0.25">
      <c r="A976">
        <v>17031815900</v>
      </c>
      <c r="B976">
        <v>4710</v>
      </c>
      <c r="C976">
        <v>1798</v>
      </c>
      <c r="D976">
        <v>466</v>
      </c>
      <c r="E976">
        <v>273</v>
      </c>
      <c r="F976">
        <v>2065</v>
      </c>
      <c r="G976">
        <v>235</v>
      </c>
      <c r="H976">
        <v>640</v>
      </c>
      <c r="I976">
        <v>1365</v>
      </c>
      <c r="J976">
        <v>808</v>
      </c>
      <c r="K976">
        <v>192</v>
      </c>
      <c r="L976">
        <v>4710</v>
      </c>
      <c r="M976">
        <v>2206</v>
      </c>
      <c r="N976">
        <v>2504</v>
      </c>
    </row>
    <row r="977" spans="1:14" x14ac:dyDescent="0.25">
      <c r="A977">
        <v>17031816000</v>
      </c>
      <c r="B977">
        <v>3226</v>
      </c>
      <c r="C977">
        <v>800</v>
      </c>
      <c r="D977">
        <v>150</v>
      </c>
      <c r="E977">
        <v>315</v>
      </c>
      <c r="F977">
        <v>1920</v>
      </c>
      <c r="G977">
        <v>112</v>
      </c>
      <c r="H977">
        <v>539</v>
      </c>
      <c r="I977">
        <v>719</v>
      </c>
      <c r="J977">
        <v>658</v>
      </c>
      <c r="K977">
        <v>110</v>
      </c>
      <c r="L977">
        <v>3226</v>
      </c>
      <c r="M977">
        <v>1470</v>
      </c>
      <c r="N977">
        <v>1756</v>
      </c>
    </row>
    <row r="978" spans="1:14" x14ac:dyDescent="0.25">
      <c r="A978">
        <v>17031816100</v>
      </c>
      <c r="B978">
        <v>6197</v>
      </c>
      <c r="C978">
        <v>2627</v>
      </c>
      <c r="D978">
        <v>244</v>
      </c>
      <c r="E978">
        <v>674</v>
      </c>
      <c r="F978">
        <v>2585</v>
      </c>
      <c r="G978">
        <v>633</v>
      </c>
      <c r="H978">
        <v>954</v>
      </c>
      <c r="I978">
        <v>1330</v>
      </c>
      <c r="J978">
        <v>970</v>
      </c>
      <c r="K978">
        <v>223</v>
      </c>
      <c r="L978">
        <v>6197</v>
      </c>
      <c r="M978">
        <v>3443</v>
      </c>
      <c r="N978">
        <v>2754</v>
      </c>
    </row>
    <row r="979" spans="1:14" x14ac:dyDescent="0.25">
      <c r="A979">
        <v>17031816200</v>
      </c>
      <c r="B979">
        <v>4105</v>
      </c>
      <c r="C979">
        <v>581</v>
      </c>
      <c r="D979">
        <v>0</v>
      </c>
      <c r="E979">
        <v>1521</v>
      </c>
      <c r="F979">
        <v>2027</v>
      </c>
      <c r="G979">
        <v>435</v>
      </c>
      <c r="H979">
        <v>1038</v>
      </c>
      <c r="I979">
        <v>854</v>
      </c>
      <c r="J979">
        <v>322</v>
      </c>
      <c r="K979">
        <v>64</v>
      </c>
      <c r="L979">
        <v>4105</v>
      </c>
      <c r="M979">
        <v>3258</v>
      </c>
      <c r="N979">
        <v>847</v>
      </c>
    </row>
    <row r="980" spans="1:14" x14ac:dyDescent="0.25">
      <c r="A980">
        <v>17031816300</v>
      </c>
      <c r="B980">
        <v>4662</v>
      </c>
      <c r="C980">
        <v>57</v>
      </c>
      <c r="D980">
        <v>166</v>
      </c>
      <c r="E980">
        <v>2945</v>
      </c>
      <c r="F980">
        <v>1461</v>
      </c>
      <c r="G980">
        <v>956</v>
      </c>
      <c r="H980">
        <v>930</v>
      </c>
      <c r="I980">
        <v>822</v>
      </c>
      <c r="J980">
        <v>336</v>
      </c>
      <c r="K980">
        <v>27</v>
      </c>
      <c r="L980">
        <v>4662</v>
      </c>
      <c r="M980">
        <v>3550</v>
      </c>
      <c r="N980">
        <v>1112</v>
      </c>
    </row>
    <row r="981" spans="1:14" x14ac:dyDescent="0.25">
      <c r="A981">
        <v>17031816401</v>
      </c>
      <c r="B981">
        <v>5020</v>
      </c>
      <c r="C981">
        <v>7</v>
      </c>
      <c r="D981">
        <v>86</v>
      </c>
      <c r="E981">
        <v>4273</v>
      </c>
      <c r="F981">
        <v>661</v>
      </c>
      <c r="G981">
        <v>1113</v>
      </c>
      <c r="H981">
        <v>1113</v>
      </c>
      <c r="I981">
        <v>358</v>
      </c>
      <c r="J981">
        <v>172</v>
      </c>
      <c r="K981">
        <v>21</v>
      </c>
      <c r="L981">
        <v>4991</v>
      </c>
      <c r="M981">
        <v>1892</v>
      </c>
      <c r="N981">
        <v>3099</v>
      </c>
    </row>
    <row r="982" spans="1:14" x14ac:dyDescent="0.25">
      <c r="A982">
        <v>17031816402</v>
      </c>
      <c r="B982">
        <v>4000</v>
      </c>
      <c r="C982">
        <v>236</v>
      </c>
      <c r="D982">
        <v>0</v>
      </c>
      <c r="E982">
        <v>3156</v>
      </c>
      <c r="F982">
        <v>608</v>
      </c>
      <c r="G982">
        <v>861</v>
      </c>
      <c r="H982">
        <v>763</v>
      </c>
      <c r="I982">
        <v>537</v>
      </c>
      <c r="J982">
        <v>127</v>
      </c>
      <c r="K982">
        <v>33</v>
      </c>
      <c r="L982">
        <v>4000</v>
      </c>
      <c r="M982">
        <v>1979</v>
      </c>
      <c r="N982">
        <v>2021</v>
      </c>
    </row>
    <row r="983" spans="1:14" x14ac:dyDescent="0.25">
      <c r="A983">
        <v>17031816500</v>
      </c>
      <c r="B983">
        <v>4135</v>
      </c>
      <c r="C983">
        <v>118</v>
      </c>
      <c r="D983">
        <v>1</v>
      </c>
      <c r="E983">
        <v>3280</v>
      </c>
      <c r="F983">
        <v>753</v>
      </c>
      <c r="G983">
        <v>835</v>
      </c>
      <c r="H983">
        <v>880</v>
      </c>
      <c r="I983">
        <v>381</v>
      </c>
      <c r="J983">
        <v>73</v>
      </c>
      <c r="K983">
        <v>92</v>
      </c>
      <c r="L983">
        <v>4135</v>
      </c>
      <c r="M983">
        <v>2791</v>
      </c>
      <c r="N983">
        <v>1344</v>
      </c>
    </row>
    <row r="984" spans="1:14" x14ac:dyDescent="0.25">
      <c r="A984">
        <v>17031816600</v>
      </c>
      <c r="B984">
        <v>4562</v>
      </c>
      <c r="C984">
        <v>46</v>
      </c>
      <c r="D984">
        <v>117</v>
      </c>
      <c r="E984">
        <v>3985</v>
      </c>
      <c r="F984">
        <v>414</v>
      </c>
      <c r="G984">
        <v>1081</v>
      </c>
      <c r="H984">
        <v>974</v>
      </c>
      <c r="I984">
        <v>437</v>
      </c>
      <c r="J984">
        <v>102</v>
      </c>
      <c r="K984">
        <v>24</v>
      </c>
      <c r="L984">
        <v>4562</v>
      </c>
      <c r="M984">
        <v>2910</v>
      </c>
      <c r="N984">
        <v>1652</v>
      </c>
    </row>
    <row r="985" spans="1:14" x14ac:dyDescent="0.25">
      <c r="A985">
        <v>17031816700</v>
      </c>
      <c r="B985">
        <v>2783</v>
      </c>
      <c r="C985">
        <v>55</v>
      </c>
      <c r="D985">
        <v>60</v>
      </c>
      <c r="E985">
        <v>1931</v>
      </c>
      <c r="F985">
        <v>715</v>
      </c>
      <c r="G985">
        <v>554</v>
      </c>
      <c r="H985">
        <v>738</v>
      </c>
      <c r="I985">
        <v>311</v>
      </c>
      <c r="J985">
        <v>40</v>
      </c>
      <c r="K985">
        <v>41</v>
      </c>
      <c r="L985">
        <v>2783</v>
      </c>
      <c r="M985">
        <v>1882</v>
      </c>
      <c r="N985">
        <v>901</v>
      </c>
    </row>
    <row r="986" spans="1:14" x14ac:dyDescent="0.25">
      <c r="A986">
        <v>17031816800</v>
      </c>
      <c r="B986">
        <v>5284</v>
      </c>
      <c r="C986">
        <v>1372</v>
      </c>
      <c r="D986">
        <v>434</v>
      </c>
      <c r="E986">
        <v>1539</v>
      </c>
      <c r="F986">
        <v>1809</v>
      </c>
      <c r="G986">
        <v>635</v>
      </c>
      <c r="H986">
        <v>1217</v>
      </c>
      <c r="I986">
        <v>1031</v>
      </c>
      <c r="J986">
        <v>571</v>
      </c>
      <c r="K986">
        <v>56</v>
      </c>
      <c r="L986">
        <v>5284</v>
      </c>
      <c r="M986">
        <v>4367</v>
      </c>
      <c r="N986">
        <v>917</v>
      </c>
    </row>
    <row r="987" spans="1:14" x14ac:dyDescent="0.25">
      <c r="A987">
        <v>17031816900</v>
      </c>
      <c r="B987">
        <v>6010</v>
      </c>
      <c r="C987">
        <v>3574</v>
      </c>
      <c r="D987">
        <v>115</v>
      </c>
      <c r="E987">
        <v>1773</v>
      </c>
      <c r="F987">
        <v>505</v>
      </c>
      <c r="G987">
        <v>816</v>
      </c>
      <c r="H987">
        <v>1300</v>
      </c>
      <c r="I987">
        <v>1239</v>
      </c>
      <c r="J987">
        <v>351</v>
      </c>
      <c r="K987">
        <v>60</v>
      </c>
      <c r="L987">
        <v>6010</v>
      </c>
      <c r="M987">
        <v>5289</v>
      </c>
      <c r="N987">
        <v>721</v>
      </c>
    </row>
    <row r="988" spans="1:14" x14ac:dyDescent="0.25">
      <c r="A988">
        <v>17031817000</v>
      </c>
      <c r="B988">
        <v>5029</v>
      </c>
      <c r="C988">
        <v>3919</v>
      </c>
      <c r="D988">
        <v>0</v>
      </c>
      <c r="E988">
        <v>933</v>
      </c>
      <c r="F988">
        <v>211</v>
      </c>
      <c r="G988">
        <v>649</v>
      </c>
      <c r="H988">
        <v>1011</v>
      </c>
      <c r="I988">
        <v>1297</v>
      </c>
      <c r="J988">
        <v>221</v>
      </c>
      <c r="K988">
        <v>64</v>
      </c>
      <c r="L988">
        <v>5016</v>
      </c>
      <c r="M988">
        <v>4240</v>
      </c>
      <c r="N988">
        <v>776</v>
      </c>
    </row>
    <row r="989" spans="1:14" x14ac:dyDescent="0.25">
      <c r="A989">
        <v>17031817101</v>
      </c>
      <c r="B989">
        <v>4853</v>
      </c>
      <c r="C989">
        <v>3830</v>
      </c>
      <c r="D989">
        <v>0</v>
      </c>
      <c r="E989">
        <v>720</v>
      </c>
      <c r="F989">
        <v>243</v>
      </c>
      <c r="G989">
        <v>632</v>
      </c>
      <c r="H989">
        <v>980</v>
      </c>
      <c r="I989">
        <v>1067</v>
      </c>
      <c r="J989">
        <v>284</v>
      </c>
      <c r="K989">
        <v>72</v>
      </c>
      <c r="L989">
        <v>4853</v>
      </c>
      <c r="M989">
        <v>3583</v>
      </c>
      <c r="N989">
        <v>1270</v>
      </c>
    </row>
    <row r="990" spans="1:14" x14ac:dyDescent="0.25">
      <c r="A990">
        <v>17031817102</v>
      </c>
      <c r="B990">
        <v>3028</v>
      </c>
      <c r="C990">
        <v>2745</v>
      </c>
      <c r="D990">
        <v>0</v>
      </c>
      <c r="E990">
        <v>263</v>
      </c>
      <c r="F990">
        <v>32</v>
      </c>
      <c r="G990">
        <v>221</v>
      </c>
      <c r="H990">
        <v>599</v>
      </c>
      <c r="I990">
        <v>579</v>
      </c>
      <c r="J990">
        <v>159</v>
      </c>
      <c r="K990">
        <v>156</v>
      </c>
      <c r="L990">
        <v>3028</v>
      </c>
      <c r="M990">
        <v>2032</v>
      </c>
      <c r="N990">
        <v>996</v>
      </c>
    </row>
    <row r="991" spans="1:14" x14ac:dyDescent="0.25">
      <c r="A991">
        <v>17031817200</v>
      </c>
      <c r="B991">
        <v>4576</v>
      </c>
      <c r="C991">
        <v>3838</v>
      </c>
      <c r="D991">
        <v>0</v>
      </c>
      <c r="E991">
        <v>658</v>
      </c>
      <c r="F991">
        <v>48</v>
      </c>
      <c r="G991">
        <v>577</v>
      </c>
      <c r="H991">
        <v>1126</v>
      </c>
      <c r="I991">
        <v>773</v>
      </c>
      <c r="J991">
        <v>287</v>
      </c>
      <c r="K991">
        <v>77</v>
      </c>
      <c r="L991">
        <v>4576</v>
      </c>
      <c r="M991">
        <v>3101</v>
      </c>
      <c r="N991">
        <v>1475</v>
      </c>
    </row>
    <row r="992" spans="1:14" x14ac:dyDescent="0.25">
      <c r="A992">
        <v>17031817300</v>
      </c>
      <c r="B992">
        <v>2528</v>
      </c>
      <c r="C992">
        <v>2117</v>
      </c>
      <c r="D992">
        <v>0</v>
      </c>
      <c r="E992">
        <v>364</v>
      </c>
      <c r="F992">
        <v>32</v>
      </c>
      <c r="G992">
        <v>425</v>
      </c>
      <c r="H992">
        <v>642</v>
      </c>
      <c r="I992">
        <v>480</v>
      </c>
      <c r="J992">
        <v>24</v>
      </c>
      <c r="K992">
        <v>25</v>
      </c>
      <c r="L992">
        <v>2528</v>
      </c>
      <c r="M992">
        <v>1766</v>
      </c>
      <c r="N992">
        <v>762</v>
      </c>
    </row>
    <row r="993" spans="1:14" x14ac:dyDescent="0.25">
      <c r="A993">
        <v>17031817400</v>
      </c>
      <c r="B993">
        <v>3982</v>
      </c>
      <c r="C993">
        <v>1025</v>
      </c>
      <c r="D993">
        <v>0</v>
      </c>
      <c r="E993">
        <v>2340</v>
      </c>
      <c r="F993">
        <v>641</v>
      </c>
      <c r="G993">
        <v>855</v>
      </c>
      <c r="H993">
        <v>654</v>
      </c>
      <c r="I993">
        <v>653</v>
      </c>
      <c r="J993">
        <v>139</v>
      </c>
      <c r="K993">
        <v>81</v>
      </c>
      <c r="L993">
        <v>3982</v>
      </c>
      <c r="M993">
        <v>2676</v>
      </c>
      <c r="N993">
        <v>1306</v>
      </c>
    </row>
    <row r="994" spans="1:14" x14ac:dyDescent="0.25">
      <c r="A994">
        <v>17031817500</v>
      </c>
      <c r="B994">
        <v>3650</v>
      </c>
      <c r="C994">
        <v>2885</v>
      </c>
      <c r="D994">
        <v>0</v>
      </c>
      <c r="E994">
        <v>478</v>
      </c>
      <c r="F994">
        <v>84</v>
      </c>
      <c r="G994">
        <v>586</v>
      </c>
      <c r="H994">
        <v>860</v>
      </c>
      <c r="I994">
        <v>792</v>
      </c>
      <c r="J994">
        <v>82</v>
      </c>
      <c r="K994">
        <v>41</v>
      </c>
      <c r="L994">
        <v>3650</v>
      </c>
      <c r="M994">
        <v>2261</v>
      </c>
      <c r="N994">
        <v>1389</v>
      </c>
    </row>
    <row r="995" spans="1:14" x14ac:dyDescent="0.25">
      <c r="A995">
        <v>17031817600</v>
      </c>
      <c r="B995">
        <v>3941</v>
      </c>
      <c r="C995">
        <v>3373</v>
      </c>
      <c r="D995">
        <v>33</v>
      </c>
      <c r="E995">
        <v>437</v>
      </c>
      <c r="F995">
        <v>65</v>
      </c>
      <c r="G995">
        <v>403</v>
      </c>
      <c r="H995">
        <v>898</v>
      </c>
      <c r="I995">
        <v>1033</v>
      </c>
      <c r="J995">
        <v>203</v>
      </c>
      <c r="K995">
        <v>38</v>
      </c>
      <c r="L995">
        <v>3941</v>
      </c>
      <c r="M995">
        <v>2861</v>
      </c>
      <c r="N995">
        <v>1080</v>
      </c>
    </row>
    <row r="996" spans="1:14" x14ac:dyDescent="0.25">
      <c r="A996">
        <v>17031817700</v>
      </c>
      <c r="B996">
        <v>5407</v>
      </c>
      <c r="C996">
        <v>4866</v>
      </c>
      <c r="D996">
        <v>0</v>
      </c>
      <c r="E996">
        <v>713</v>
      </c>
      <c r="F996">
        <v>68</v>
      </c>
      <c r="G996">
        <v>688</v>
      </c>
      <c r="H996">
        <v>1423</v>
      </c>
      <c r="I996">
        <v>1110</v>
      </c>
      <c r="J996">
        <v>354</v>
      </c>
      <c r="K996">
        <v>79</v>
      </c>
      <c r="L996">
        <v>5407</v>
      </c>
      <c r="M996">
        <v>5061</v>
      </c>
      <c r="N996">
        <v>346</v>
      </c>
    </row>
    <row r="997" spans="1:14" x14ac:dyDescent="0.25">
      <c r="A997">
        <v>17031817900</v>
      </c>
      <c r="B997">
        <v>5899</v>
      </c>
      <c r="C997">
        <v>4292</v>
      </c>
      <c r="D997">
        <v>72</v>
      </c>
      <c r="E997">
        <v>458</v>
      </c>
      <c r="F997">
        <v>1077</v>
      </c>
      <c r="G997">
        <v>612</v>
      </c>
      <c r="H997">
        <v>1127</v>
      </c>
      <c r="I997">
        <v>1748</v>
      </c>
      <c r="J997">
        <v>525</v>
      </c>
      <c r="K997">
        <v>138</v>
      </c>
      <c r="L997">
        <v>5574</v>
      </c>
      <c r="M997">
        <v>4162</v>
      </c>
      <c r="N997">
        <v>1412</v>
      </c>
    </row>
    <row r="998" spans="1:14" x14ac:dyDescent="0.25">
      <c r="A998">
        <v>17031818000</v>
      </c>
      <c r="B998">
        <v>4153</v>
      </c>
      <c r="C998">
        <v>1621</v>
      </c>
      <c r="D998">
        <v>219</v>
      </c>
      <c r="E998">
        <v>709</v>
      </c>
      <c r="F998">
        <v>1534</v>
      </c>
      <c r="G998">
        <v>477</v>
      </c>
      <c r="H998">
        <v>1107</v>
      </c>
      <c r="I998">
        <v>801</v>
      </c>
      <c r="J998">
        <v>329</v>
      </c>
      <c r="K998">
        <v>76</v>
      </c>
      <c r="L998">
        <v>4153</v>
      </c>
      <c r="M998">
        <v>3228</v>
      </c>
      <c r="N998">
        <v>925</v>
      </c>
    </row>
    <row r="999" spans="1:14" x14ac:dyDescent="0.25">
      <c r="A999">
        <v>17031818100</v>
      </c>
      <c r="B999">
        <v>2009</v>
      </c>
      <c r="C999">
        <v>116</v>
      </c>
      <c r="D999">
        <v>26</v>
      </c>
      <c r="E999">
        <v>349</v>
      </c>
      <c r="F999">
        <v>1493</v>
      </c>
      <c r="G999">
        <v>174</v>
      </c>
      <c r="H999">
        <v>310</v>
      </c>
      <c r="I999">
        <v>437</v>
      </c>
      <c r="J999">
        <v>325</v>
      </c>
      <c r="K999">
        <v>89</v>
      </c>
      <c r="L999">
        <v>2009</v>
      </c>
      <c r="M999">
        <v>2009</v>
      </c>
      <c r="N999">
        <v>0</v>
      </c>
    </row>
    <row r="1000" spans="1:14" x14ac:dyDescent="0.25">
      <c r="A1000">
        <v>17031818200</v>
      </c>
      <c r="B1000">
        <v>4399</v>
      </c>
      <c r="C1000">
        <v>1004</v>
      </c>
      <c r="D1000">
        <v>93</v>
      </c>
      <c r="E1000">
        <v>890</v>
      </c>
      <c r="F1000">
        <v>2320</v>
      </c>
      <c r="G1000">
        <v>387</v>
      </c>
      <c r="H1000">
        <v>676</v>
      </c>
      <c r="I1000">
        <v>1009</v>
      </c>
      <c r="J1000">
        <v>699</v>
      </c>
      <c r="K1000">
        <v>89</v>
      </c>
      <c r="L1000">
        <v>4399</v>
      </c>
      <c r="M1000">
        <v>3841</v>
      </c>
      <c r="N1000">
        <v>558</v>
      </c>
    </row>
    <row r="1001" spans="1:14" x14ac:dyDescent="0.25">
      <c r="A1001">
        <v>17031818300</v>
      </c>
      <c r="B1001">
        <v>6046</v>
      </c>
      <c r="C1001">
        <v>2941</v>
      </c>
      <c r="D1001">
        <v>94</v>
      </c>
      <c r="E1001">
        <v>1511</v>
      </c>
      <c r="F1001">
        <v>1387</v>
      </c>
      <c r="G1001">
        <v>817</v>
      </c>
      <c r="H1001">
        <v>1352</v>
      </c>
      <c r="I1001">
        <v>1360</v>
      </c>
      <c r="J1001">
        <v>441</v>
      </c>
      <c r="K1001">
        <v>114</v>
      </c>
      <c r="L1001">
        <v>5785</v>
      </c>
      <c r="M1001">
        <v>4542</v>
      </c>
      <c r="N1001">
        <v>1243</v>
      </c>
    </row>
    <row r="1002" spans="1:14" x14ac:dyDescent="0.25">
      <c r="A1002">
        <v>17031818401</v>
      </c>
      <c r="B1002">
        <v>3704</v>
      </c>
      <c r="C1002">
        <v>1397</v>
      </c>
      <c r="D1002">
        <v>243</v>
      </c>
      <c r="E1002">
        <v>684</v>
      </c>
      <c r="F1002">
        <v>1260</v>
      </c>
      <c r="G1002">
        <v>491</v>
      </c>
      <c r="H1002">
        <v>494</v>
      </c>
      <c r="I1002">
        <v>668</v>
      </c>
      <c r="J1002">
        <v>550</v>
      </c>
      <c r="K1002">
        <v>109</v>
      </c>
      <c r="L1002">
        <v>3704</v>
      </c>
      <c r="M1002">
        <v>2673</v>
      </c>
      <c r="N1002">
        <v>1031</v>
      </c>
    </row>
    <row r="1003" spans="1:14" x14ac:dyDescent="0.25">
      <c r="A1003">
        <v>17031818402</v>
      </c>
      <c r="B1003">
        <v>2815</v>
      </c>
      <c r="C1003">
        <v>377</v>
      </c>
      <c r="D1003">
        <v>229</v>
      </c>
      <c r="E1003">
        <v>391</v>
      </c>
      <c r="F1003">
        <v>1784</v>
      </c>
      <c r="G1003">
        <v>193</v>
      </c>
      <c r="H1003">
        <v>577</v>
      </c>
      <c r="I1003">
        <v>694</v>
      </c>
      <c r="J1003">
        <v>536</v>
      </c>
      <c r="K1003">
        <v>84</v>
      </c>
      <c r="L1003">
        <v>2815</v>
      </c>
      <c r="M1003">
        <v>2272</v>
      </c>
      <c r="N1003">
        <v>543</v>
      </c>
    </row>
    <row r="1004" spans="1:14" x14ac:dyDescent="0.25">
      <c r="A1004">
        <v>17031818500</v>
      </c>
      <c r="B1004">
        <v>5557</v>
      </c>
      <c r="C1004">
        <v>393</v>
      </c>
      <c r="D1004">
        <v>283</v>
      </c>
      <c r="E1004">
        <v>596</v>
      </c>
      <c r="F1004">
        <v>4257</v>
      </c>
      <c r="G1004">
        <v>513</v>
      </c>
      <c r="H1004">
        <v>1288</v>
      </c>
      <c r="I1004">
        <v>1261</v>
      </c>
      <c r="J1004">
        <v>923</v>
      </c>
      <c r="K1004">
        <v>150</v>
      </c>
      <c r="L1004">
        <v>5298</v>
      </c>
      <c r="M1004">
        <v>5018</v>
      </c>
      <c r="N1004">
        <v>280</v>
      </c>
    </row>
    <row r="1005" spans="1:14" x14ac:dyDescent="0.25">
      <c r="A1005">
        <v>17031818600</v>
      </c>
      <c r="B1005">
        <v>4772</v>
      </c>
      <c r="C1005">
        <v>311</v>
      </c>
      <c r="D1005">
        <v>104</v>
      </c>
      <c r="E1005">
        <v>281</v>
      </c>
      <c r="F1005">
        <v>4087</v>
      </c>
      <c r="G1005">
        <v>230</v>
      </c>
      <c r="H1005">
        <v>782</v>
      </c>
      <c r="I1005">
        <v>1206</v>
      </c>
      <c r="J1005">
        <v>820</v>
      </c>
      <c r="K1005">
        <v>153</v>
      </c>
      <c r="L1005">
        <v>4772</v>
      </c>
      <c r="M1005">
        <v>3458</v>
      </c>
      <c r="N1005">
        <v>1314</v>
      </c>
    </row>
    <row r="1006" spans="1:14" x14ac:dyDescent="0.25">
      <c r="A1006">
        <v>17031818700</v>
      </c>
      <c r="B1006">
        <v>3300</v>
      </c>
      <c r="C1006">
        <v>0</v>
      </c>
      <c r="D1006">
        <v>0</v>
      </c>
      <c r="E1006">
        <v>376</v>
      </c>
      <c r="F1006">
        <v>2910</v>
      </c>
      <c r="G1006">
        <v>158</v>
      </c>
      <c r="H1006">
        <v>665</v>
      </c>
      <c r="I1006">
        <v>942</v>
      </c>
      <c r="J1006">
        <v>479</v>
      </c>
      <c r="K1006">
        <v>122</v>
      </c>
      <c r="L1006">
        <v>3300</v>
      </c>
      <c r="M1006">
        <v>2868</v>
      </c>
      <c r="N1006">
        <v>432</v>
      </c>
    </row>
    <row r="1007" spans="1:14" x14ac:dyDescent="0.25">
      <c r="A1007">
        <v>17031818800</v>
      </c>
      <c r="B1007">
        <v>5703</v>
      </c>
      <c r="C1007">
        <v>184</v>
      </c>
      <c r="D1007">
        <v>21</v>
      </c>
      <c r="E1007">
        <v>529</v>
      </c>
      <c r="F1007">
        <v>4947</v>
      </c>
      <c r="G1007">
        <v>316</v>
      </c>
      <c r="H1007">
        <v>1063</v>
      </c>
      <c r="I1007">
        <v>1184</v>
      </c>
      <c r="J1007">
        <v>1014</v>
      </c>
      <c r="K1007">
        <v>141</v>
      </c>
      <c r="L1007">
        <v>5625</v>
      </c>
      <c r="M1007">
        <v>4952</v>
      </c>
      <c r="N1007">
        <v>673</v>
      </c>
    </row>
    <row r="1008" spans="1:14" x14ac:dyDescent="0.25">
      <c r="A1008">
        <v>17031818900</v>
      </c>
      <c r="B1008">
        <v>4133</v>
      </c>
      <c r="C1008">
        <v>154</v>
      </c>
      <c r="D1008">
        <v>60</v>
      </c>
      <c r="E1008">
        <v>696</v>
      </c>
      <c r="F1008">
        <v>3236</v>
      </c>
      <c r="G1008">
        <v>186</v>
      </c>
      <c r="H1008">
        <v>742</v>
      </c>
      <c r="I1008">
        <v>820</v>
      </c>
      <c r="J1008">
        <v>798</v>
      </c>
      <c r="K1008">
        <v>107</v>
      </c>
      <c r="L1008">
        <v>4008</v>
      </c>
      <c r="M1008">
        <v>2604</v>
      </c>
      <c r="N1008">
        <v>1404</v>
      </c>
    </row>
    <row r="1009" spans="1:14" x14ac:dyDescent="0.25">
      <c r="A1009">
        <v>17031819000</v>
      </c>
      <c r="B1009">
        <v>4723</v>
      </c>
      <c r="C1009">
        <v>78</v>
      </c>
      <c r="D1009">
        <v>41</v>
      </c>
      <c r="E1009">
        <v>345</v>
      </c>
      <c r="F1009">
        <v>4221</v>
      </c>
      <c r="G1009">
        <v>74</v>
      </c>
      <c r="H1009">
        <v>425</v>
      </c>
      <c r="I1009">
        <v>635</v>
      </c>
      <c r="J1009">
        <v>1171</v>
      </c>
      <c r="K1009">
        <v>127</v>
      </c>
      <c r="L1009">
        <v>4549</v>
      </c>
      <c r="M1009">
        <v>4033</v>
      </c>
      <c r="N1009">
        <v>516</v>
      </c>
    </row>
    <row r="1010" spans="1:14" x14ac:dyDescent="0.25">
      <c r="A1010">
        <v>17031819100</v>
      </c>
      <c r="B1010">
        <v>4302</v>
      </c>
      <c r="C1010">
        <v>216</v>
      </c>
      <c r="D1010">
        <v>170</v>
      </c>
      <c r="E1010">
        <v>1593</v>
      </c>
      <c r="F1010">
        <v>2292</v>
      </c>
      <c r="G1010">
        <v>483</v>
      </c>
      <c r="H1010">
        <v>915</v>
      </c>
      <c r="I1010">
        <v>969</v>
      </c>
      <c r="J1010">
        <v>340</v>
      </c>
      <c r="K1010">
        <v>77</v>
      </c>
      <c r="L1010">
        <v>4302</v>
      </c>
      <c r="M1010">
        <v>3155</v>
      </c>
      <c r="N1010">
        <v>1147</v>
      </c>
    </row>
    <row r="1011" spans="1:14" x14ac:dyDescent="0.25">
      <c r="A1011">
        <v>17031819200</v>
      </c>
      <c r="B1011">
        <v>6035</v>
      </c>
      <c r="C1011">
        <v>116</v>
      </c>
      <c r="D1011">
        <v>145</v>
      </c>
      <c r="E1011">
        <v>2575</v>
      </c>
      <c r="F1011">
        <v>3054</v>
      </c>
      <c r="G1011">
        <v>670</v>
      </c>
      <c r="H1011">
        <v>1474</v>
      </c>
      <c r="I1011">
        <v>1081</v>
      </c>
      <c r="J1011">
        <v>726</v>
      </c>
      <c r="K1011">
        <v>65</v>
      </c>
      <c r="L1011">
        <v>6035</v>
      </c>
      <c r="M1011">
        <v>4279</v>
      </c>
      <c r="N1011">
        <v>1756</v>
      </c>
    </row>
    <row r="1012" spans="1:14" x14ac:dyDescent="0.25">
      <c r="A1012">
        <v>17031819300</v>
      </c>
      <c r="B1012">
        <v>2737</v>
      </c>
      <c r="C1012">
        <v>10</v>
      </c>
      <c r="D1012">
        <v>0</v>
      </c>
      <c r="E1012">
        <v>452</v>
      </c>
      <c r="F1012">
        <v>2177</v>
      </c>
      <c r="G1012">
        <v>189</v>
      </c>
      <c r="H1012">
        <v>475</v>
      </c>
      <c r="I1012">
        <v>666</v>
      </c>
      <c r="J1012">
        <v>305</v>
      </c>
      <c r="K1012">
        <v>118</v>
      </c>
      <c r="L1012">
        <v>2737</v>
      </c>
      <c r="M1012">
        <v>2081</v>
      </c>
      <c r="N1012">
        <v>656</v>
      </c>
    </row>
    <row r="1013" spans="1:14" x14ac:dyDescent="0.25">
      <c r="A1013">
        <v>17031819400</v>
      </c>
      <c r="B1013">
        <v>5361</v>
      </c>
      <c r="C1013">
        <v>76</v>
      </c>
      <c r="D1013">
        <v>283</v>
      </c>
      <c r="E1013">
        <v>1435</v>
      </c>
      <c r="F1013">
        <v>3495</v>
      </c>
      <c r="G1013">
        <v>237</v>
      </c>
      <c r="H1013">
        <v>1076</v>
      </c>
      <c r="I1013">
        <v>1488</v>
      </c>
      <c r="J1013">
        <v>368</v>
      </c>
      <c r="K1013">
        <v>133</v>
      </c>
      <c r="L1013">
        <v>5361</v>
      </c>
      <c r="M1013">
        <v>4053</v>
      </c>
      <c r="N1013">
        <v>1308</v>
      </c>
    </row>
    <row r="1014" spans="1:14" x14ac:dyDescent="0.25">
      <c r="A1014">
        <v>17031819500</v>
      </c>
      <c r="B1014">
        <v>2885</v>
      </c>
      <c r="C1014">
        <v>519</v>
      </c>
      <c r="D1014">
        <v>47</v>
      </c>
      <c r="E1014">
        <v>321</v>
      </c>
      <c r="F1014">
        <v>1954</v>
      </c>
      <c r="G1014">
        <v>135</v>
      </c>
      <c r="H1014">
        <v>558</v>
      </c>
      <c r="I1014">
        <v>570</v>
      </c>
      <c r="J1014">
        <v>487</v>
      </c>
      <c r="K1014">
        <v>102</v>
      </c>
      <c r="L1014">
        <v>2725</v>
      </c>
      <c r="M1014">
        <v>1569</v>
      </c>
      <c r="N1014">
        <v>1156</v>
      </c>
    </row>
    <row r="1015" spans="1:14" x14ac:dyDescent="0.25">
      <c r="A1015">
        <v>17031819600</v>
      </c>
      <c r="B1015">
        <v>4185</v>
      </c>
      <c r="C1015">
        <v>28</v>
      </c>
      <c r="D1015">
        <v>90</v>
      </c>
      <c r="E1015">
        <v>268</v>
      </c>
      <c r="F1015">
        <v>3737</v>
      </c>
      <c r="G1015">
        <v>69</v>
      </c>
      <c r="H1015">
        <v>318</v>
      </c>
      <c r="I1015">
        <v>593</v>
      </c>
      <c r="J1015">
        <v>1008</v>
      </c>
      <c r="K1015">
        <v>104</v>
      </c>
      <c r="L1015">
        <v>4134</v>
      </c>
      <c r="M1015">
        <v>4007</v>
      </c>
      <c r="N1015">
        <v>127</v>
      </c>
    </row>
    <row r="1016" spans="1:14" x14ac:dyDescent="0.25">
      <c r="A1016">
        <v>17031819700</v>
      </c>
      <c r="B1016">
        <v>6113</v>
      </c>
      <c r="C1016">
        <v>39</v>
      </c>
      <c r="D1016">
        <v>20</v>
      </c>
      <c r="E1016">
        <v>109</v>
      </c>
      <c r="F1016">
        <v>5879</v>
      </c>
      <c r="G1016">
        <v>31</v>
      </c>
      <c r="H1016">
        <v>194</v>
      </c>
      <c r="I1016">
        <v>608</v>
      </c>
      <c r="J1016">
        <v>1431</v>
      </c>
      <c r="K1016">
        <v>172</v>
      </c>
      <c r="L1016">
        <v>6113</v>
      </c>
      <c r="M1016">
        <v>5758</v>
      </c>
      <c r="N1016">
        <v>355</v>
      </c>
    </row>
    <row r="1017" spans="1:14" x14ac:dyDescent="0.25">
      <c r="A1017">
        <v>17031819801</v>
      </c>
      <c r="B1017">
        <v>5123</v>
      </c>
      <c r="C1017">
        <v>11</v>
      </c>
      <c r="D1017">
        <v>12</v>
      </c>
      <c r="E1017">
        <v>105</v>
      </c>
      <c r="F1017">
        <v>4995</v>
      </c>
      <c r="G1017">
        <v>46</v>
      </c>
      <c r="H1017">
        <v>230</v>
      </c>
      <c r="I1017">
        <v>559</v>
      </c>
      <c r="J1017">
        <v>1353</v>
      </c>
      <c r="K1017">
        <v>154</v>
      </c>
      <c r="L1017">
        <v>5123</v>
      </c>
      <c r="M1017">
        <v>4979</v>
      </c>
      <c r="N1017">
        <v>144</v>
      </c>
    </row>
    <row r="1018" spans="1:14" x14ac:dyDescent="0.25">
      <c r="A1018">
        <v>17031819802</v>
      </c>
      <c r="B1018">
        <v>2745</v>
      </c>
      <c r="C1018">
        <v>0</v>
      </c>
      <c r="D1018">
        <v>28</v>
      </c>
      <c r="E1018">
        <v>58</v>
      </c>
      <c r="F1018">
        <v>2647</v>
      </c>
      <c r="G1018">
        <v>31</v>
      </c>
      <c r="H1018">
        <v>185</v>
      </c>
      <c r="I1018">
        <v>378</v>
      </c>
      <c r="J1018">
        <v>624</v>
      </c>
      <c r="K1018">
        <v>263</v>
      </c>
      <c r="L1018">
        <v>2745</v>
      </c>
      <c r="M1018">
        <v>2644</v>
      </c>
      <c r="N1018">
        <v>101</v>
      </c>
    </row>
    <row r="1019" spans="1:14" x14ac:dyDescent="0.25">
      <c r="A1019">
        <v>17031819900</v>
      </c>
      <c r="B1019">
        <v>3254</v>
      </c>
      <c r="C1019">
        <v>23</v>
      </c>
      <c r="D1019">
        <v>23</v>
      </c>
      <c r="E1019">
        <v>52</v>
      </c>
      <c r="F1019">
        <v>3118</v>
      </c>
      <c r="G1019">
        <v>23</v>
      </c>
      <c r="H1019">
        <v>231</v>
      </c>
      <c r="I1019">
        <v>270</v>
      </c>
      <c r="J1019">
        <v>880</v>
      </c>
      <c r="K1019">
        <v>111</v>
      </c>
      <c r="L1019">
        <v>3254</v>
      </c>
      <c r="M1019">
        <v>3206</v>
      </c>
      <c r="N1019">
        <v>48</v>
      </c>
    </row>
    <row r="1020" spans="1:14" x14ac:dyDescent="0.25">
      <c r="A1020">
        <v>17031820000</v>
      </c>
      <c r="B1020">
        <v>1954</v>
      </c>
      <c r="C1020">
        <v>0</v>
      </c>
      <c r="D1020">
        <v>252</v>
      </c>
      <c r="E1020">
        <v>49</v>
      </c>
      <c r="F1020">
        <v>1637</v>
      </c>
      <c r="G1020">
        <v>26</v>
      </c>
      <c r="H1020">
        <v>83</v>
      </c>
      <c r="I1020">
        <v>205</v>
      </c>
      <c r="J1020">
        <v>437</v>
      </c>
      <c r="K1020">
        <v>125</v>
      </c>
      <c r="L1020">
        <v>1954</v>
      </c>
      <c r="M1020">
        <v>1832</v>
      </c>
      <c r="N1020">
        <v>122</v>
      </c>
    </row>
    <row r="1021" spans="1:14" x14ac:dyDescent="0.25">
      <c r="A1021">
        <v>17031820101</v>
      </c>
      <c r="B1021">
        <v>7040</v>
      </c>
      <c r="C1021">
        <v>81</v>
      </c>
      <c r="D1021">
        <v>329</v>
      </c>
      <c r="E1021">
        <v>319</v>
      </c>
      <c r="F1021">
        <v>6327</v>
      </c>
      <c r="G1021">
        <v>134</v>
      </c>
      <c r="H1021">
        <v>845</v>
      </c>
      <c r="I1021">
        <v>1441</v>
      </c>
      <c r="J1021">
        <v>1544</v>
      </c>
      <c r="K1021">
        <v>229</v>
      </c>
      <c r="L1021">
        <v>6889</v>
      </c>
      <c r="M1021">
        <v>6414</v>
      </c>
      <c r="N1021">
        <v>475</v>
      </c>
    </row>
    <row r="1022" spans="1:14" x14ac:dyDescent="0.25">
      <c r="A1022">
        <v>17031820103</v>
      </c>
      <c r="B1022">
        <v>3897</v>
      </c>
      <c r="C1022">
        <v>110</v>
      </c>
      <c r="D1022">
        <v>153</v>
      </c>
      <c r="E1022">
        <v>732</v>
      </c>
      <c r="F1022">
        <v>2902</v>
      </c>
      <c r="G1022">
        <v>468</v>
      </c>
      <c r="H1022">
        <v>717</v>
      </c>
      <c r="I1022">
        <v>473</v>
      </c>
      <c r="J1022">
        <v>557</v>
      </c>
      <c r="K1022">
        <v>107</v>
      </c>
      <c r="L1022">
        <v>3815</v>
      </c>
      <c r="M1022">
        <v>2737</v>
      </c>
      <c r="N1022">
        <v>1078</v>
      </c>
    </row>
    <row r="1023" spans="1:14" x14ac:dyDescent="0.25">
      <c r="A1023">
        <v>17031820104</v>
      </c>
      <c r="B1023">
        <v>3575</v>
      </c>
      <c r="C1023">
        <v>57</v>
      </c>
      <c r="D1023">
        <v>0</v>
      </c>
      <c r="E1023">
        <v>201</v>
      </c>
      <c r="F1023">
        <v>3307</v>
      </c>
      <c r="G1023">
        <v>195</v>
      </c>
      <c r="H1023">
        <v>732</v>
      </c>
      <c r="I1023">
        <v>805</v>
      </c>
      <c r="J1023">
        <v>611</v>
      </c>
      <c r="K1023">
        <v>78</v>
      </c>
      <c r="L1023">
        <v>3575</v>
      </c>
      <c r="M1023">
        <v>3009</v>
      </c>
      <c r="N1023">
        <v>566</v>
      </c>
    </row>
    <row r="1024" spans="1:14" x14ac:dyDescent="0.25">
      <c r="A1024">
        <v>17031820201</v>
      </c>
      <c r="B1024">
        <v>7646</v>
      </c>
      <c r="C1024">
        <v>165</v>
      </c>
      <c r="D1024">
        <v>294</v>
      </c>
      <c r="E1024">
        <v>593</v>
      </c>
      <c r="F1024">
        <v>6527</v>
      </c>
      <c r="G1024">
        <v>428</v>
      </c>
      <c r="H1024">
        <v>1325</v>
      </c>
      <c r="I1024">
        <v>1454</v>
      </c>
      <c r="J1024">
        <v>1378</v>
      </c>
      <c r="K1024">
        <v>227</v>
      </c>
      <c r="L1024">
        <v>7646</v>
      </c>
      <c r="M1024">
        <v>7043</v>
      </c>
      <c r="N1024">
        <v>603</v>
      </c>
    </row>
    <row r="1025" spans="1:14" x14ac:dyDescent="0.25">
      <c r="A1025">
        <v>17031820202</v>
      </c>
      <c r="B1025">
        <v>3957</v>
      </c>
      <c r="C1025">
        <v>6</v>
      </c>
      <c r="D1025">
        <v>5</v>
      </c>
      <c r="E1025">
        <v>1521</v>
      </c>
      <c r="F1025">
        <v>2357</v>
      </c>
      <c r="G1025">
        <v>531</v>
      </c>
      <c r="H1025">
        <v>902</v>
      </c>
      <c r="I1025">
        <v>888</v>
      </c>
      <c r="J1025">
        <v>209</v>
      </c>
      <c r="K1025">
        <v>48</v>
      </c>
      <c r="L1025">
        <v>3957</v>
      </c>
      <c r="M1025">
        <v>2484</v>
      </c>
      <c r="N1025">
        <v>1473</v>
      </c>
    </row>
    <row r="1026" spans="1:14" x14ac:dyDescent="0.25">
      <c r="A1026">
        <v>17031820300</v>
      </c>
      <c r="B1026">
        <v>4727</v>
      </c>
      <c r="C1026">
        <v>130</v>
      </c>
      <c r="D1026">
        <v>294</v>
      </c>
      <c r="E1026">
        <v>2836</v>
      </c>
      <c r="F1026">
        <v>1445</v>
      </c>
      <c r="G1026">
        <v>1004</v>
      </c>
      <c r="H1026">
        <v>914</v>
      </c>
      <c r="I1026">
        <v>587</v>
      </c>
      <c r="J1026">
        <v>283</v>
      </c>
      <c r="K1026">
        <v>164</v>
      </c>
      <c r="L1026">
        <v>4727</v>
      </c>
      <c r="M1026">
        <v>2965</v>
      </c>
      <c r="N1026">
        <v>1762</v>
      </c>
    </row>
    <row r="1027" spans="1:14" x14ac:dyDescent="0.25">
      <c r="A1027">
        <v>17031820400</v>
      </c>
      <c r="B1027">
        <v>5932</v>
      </c>
      <c r="C1027">
        <v>984</v>
      </c>
      <c r="D1027">
        <v>0</v>
      </c>
      <c r="E1027">
        <v>3996</v>
      </c>
      <c r="F1027">
        <v>755</v>
      </c>
      <c r="G1027">
        <v>1359</v>
      </c>
      <c r="H1027">
        <v>1034</v>
      </c>
      <c r="I1027">
        <v>820</v>
      </c>
      <c r="J1027">
        <v>308</v>
      </c>
      <c r="K1027">
        <v>36</v>
      </c>
      <c r="L1027">
        <v>5833</v>
      </c>
      <c r="M1027">
        <v>3279</v>
      </c>
      <c r="N1027">
        <v>2554</v>
      </c>
    </row>
    <row r="1028" spans="1:14" x14ac:dyDescent="0.25">
      <c r="A1028">
        <v>17031820501</v>
      </c>
      <c r="B1028">
        <v>6104</v>
      </c>
      <c r="C1028">
        <v>18</v>
      </c>
      <c r="D1028">
        <v>131</v>
      </c>
      <c r="E1028">
        <v>1438</v>
      </c>
      <c r="F1028">
        <v>4436</v>
      </c>
      <c r="G1028">
        <v>721</v>
      </c>
      <c r="H1028">
        <v>1573</v>
      </c>
      <c r="I1028">
        <v>1346</v>
      </c>
      <c r="J1028">
        <v>362</v>
      </c>
      <c r="K1028">
        <v>82</v>
      </c>
      <c r="L1028">
        <v>6104</v>
      </c>
      <c r="M1028">
        <v>5368</v>
      </c>
      <c r="N1028">
        <v>736</v>
      </c>
    </row>
    <row r="1029" spans="1:14" x14ac:dyDescent="0.25">
      <c r="A1029">
        <v>17031820502</v>
      </c>
      <c r="B1029">
        <v>4769</v>
      </c>
      <c r="C1029">
        <v>279</v>
      </c>
      <c r="D1029">
        <v>93</v>
      </c>
      <c r="E1029">
        <v>499</v>
      </c>
      <c r="F1029">
        <v>3853</v>
      </c>
      <c r="G1029">
        <v>824</v>
      </c>
      <c r="H1029">
        <v>1443</v>
      </c>
      <c r="I1029">
        <v>774</v>
      </c>
      <c r="J1029">
        <v>178</v>
      </c>
      <c r="K1029">
        <v>40</v>
      </c>
      <c r="L1029">
        <v>4452</v>
      </c>
      <c r="M1029">
        <v>3311</v>
      </c>
      <c r="N1029">
        <v>1141</v>
      </c>
    </row>
    <row r="1030" spans="1:14" x14ac:dyDescent="0.25">
      <c r="A1030">
        <v>17031820603</v>
      </c>
      <c r="B1030">
        <v>5132</v>
      </c>
      <c r="C1030">
        <v>0</v>
      </c>
      <c r="D1030">
        <v>0</v>
      </c>
      <c r="E1030">
        <v>873</v>
      </c>
      <c r="F1030">
        <v>4206</v>
      </c>
      <c r="G1030">
        <v>617</v>
      </c>
      <c r="H1030">
        <v>1248</v>
      </c>
      <c r="I1030">
        <v>1089</v>
      </c>
      <c r="J1030">
        <v>345</v>
      </c>
      <c r="K1030">
        <v>57</v>
      </c>
      <c r="L1030">
        <v>5132</v>
      </c>
      <c r="M1030">
        <v>4128</v>
      </c>
      <c r="N1030">
        <v>1004</v>
      </c>
    </row>
    <row r="1031" spans="1:14" x14ac:dyDescent="0.25">
      <c r="A1031">
        <v>17031820604</v>
      </c>
      <c r="B1031">
        <v>3700</v>
      </c>
      <c r="C1031">
        <v>255</v>
      </c>
      <c r="D1031">
        <v>0</v>
      </c>
      <c r="E1031">
        <v>489</v>
      </c>
      <c r="F1031">
        <v>2956</v>
      </c>
      <c r="G1031">
        <v>325</v>
      </c>
      <c r="H1031">
        <v>966</v>
      </c>
      <c r="I1031">
        <v>806</v>
      </c>
      <c r="J1031">
        <v>219</v>
      </c>
      <c r="K1031">
        <v>108</v>
      </c>
      <c r="L1031">
        <v>3700</v>
      </c>
      <c r="M1031">
        <v>2167</v>
      </c>
      <c r="N1031">
        <v>1533</v>
      </c>
    </row>
    <row r="1032" spans="1:14" x14ac:dyDescent="0.25">
      <c r="A1032">
        <v>17031820605</v>
      </c>
      <c r="B1032">
        <v>4280</v>
      </c>
      <c r="C1032">
        <v>2236</v>
      </c>
      <c r="D1032">
        <v>138</v>
      </c>
      <c r="E1032">
        <v>189</v>
      </c>
      <c r="F1032">
        <v>1635</v>
      </c>
      <c r="G1032">
        <v>299</v>
      </c>
      <c r="H1032">
        <v>476</v>
      </c>
      <c r="I1032">
        <v>896</v>
      </c>
      <c r="J1032">
        <v>609</v>
      </c>
      <c r="K1032">
        <v>108</v>
      </c>
      <c r="L1032">
        <v>4280</v>
      </c>
      <c r="M1032">
        <v>1367</v>
      </c>
      <c r="N1032">
        <v>2913</v>
      </c>
    </row>
    <row r="1033" spans="1:14" x14ac:dyDescent="0.25">
      <c r="A1033">
        <v>17031820606</v>
      </c>
      <c r="B1033">
        <v>3439</v>
      </c>
      <c r="C1033">
        <v>154</v>
      </c>
      <c r="D1033">
        <v>70</v>
      </c>
      <c r="E1033">
        <v>425</v>
      </c>
      <c r="F1033">
        <v>2790</v>
      </c>
      <c r="G1033">
        <v>326</v>
      </c>
      <c r="H1033">
        <v>807</v>
      </c>
      <c r="I1033">
        <v>938</v>
      </c>
      <c r="J1033">
        <v>362</v>
      </c>
      <c r="K1033">
        <v>74</v>
      </c>
      <c r="L1033">
        <v>3439</v>
      </c>
      <c r="M1033">
        <v>3032</v>
      </c>
      <c r="N1033">
        <v>407</v>
      </c>
    </row>
    <row r="1034" spans="1:14" x14ac:dyDescent="0.25">
      <c r="A1034">
        <v>17031820700</v>
      </c>
      <c r="B1034">
        <v>6543</v>
      </c>
      <c r="C1034">
        <v>44</v>
      </c>
      <c r="D1034">
        <v>0</v>
      </c>
      <c r="E1034">
        <v>3164</v>
      </c>
      <c r="F1034">
        <v>3314</v>
      </c>
      <c r="G1034">
        <v>753</v>
      </c>
      <c r="H1034">
        <v>1896</v>
      </c>
      <c r="I1034">
        <v>1379</v>
      </c>
      <c r="J1034">
        <v>275</v>
      </c>
      <c r="K1034">
        <v>88</v>
      </c>
      <c r="L1034">
        <v>6456</v>
      </c>
      <c r="M1034">
        <v>5081</v>
      </c>
      <c r="N1034">
        <v>1375</v>
      </c>
    </row>
    <row r="1035" spans="1:14" x14ac:dyDescent="0.25">
      <c r="A1035">
        <v>17031820800</v>
      </c>
      <c r="B1035">
        <v>3732</v>
      </c>
      <c r="C1035">
        <v>0</v>
      </c>
      <c r="D1035">
        <v>64</v>
      </c>
      <c r="E1035">
        <v>1475</v>
      </c>
      <c r="F1035">
        <v>2168</v>
      </c>
      <c r="G1035">
        <v>501</v>
      </c>
      <c r="H1035">
        <v>958</v>
      </c>
      <c r="I1035">
        <v>570</v>
      </c>
      <c r="J1035">
        <v>312</v>
      </c>
      <c r="K1035">
        <v>39</v>
      </c>
      <c r="L1035">
        <v>3732</v>
      </c>
      <c r="M1035">
        <v>3289</v>
      </c>
      <c r="N1035">
        <v>443</v>
      </c>
    </row>
    <row r="1036" spans="1:14" x14ac:dyDescent="0.25">
      <c r="A1036">
        <v>17031820901</v>
      </c>
      <c r="B1036">
        <v>5097</v>
      </c>
      <c r="C1036">
        <v>12</v>
      </c>
      <c r="D1036">
        <v>283</v>
      </c>
      <c r="E1036">
        <v>1133</v>
      </c>
      <c r="F1036">
        <v>3656</v>
      </c>
      <c r="G1036">
        <v>1084</v>
      </c>
      <c r="H1036">
        <v>1264</v>
      </c>
      <c r="I1036">
        <v>827</v>
      </c>
      <c r="J1036">
        <v>268</v>
      </c>
      <c r="K1036">
        <v>27</v>
      </c>
      <c r="L1036">
        <v>5097</v>
      </c>
      <c r="M1036">
        <v>3994</v>
      </c>
      <c r="N1036">
        <v>1103</v>
      </c>
    </row>
    <row r="1037" spans="1:14" x14ac:dyDescent="0.25">
      <c r="A1037">
        <v>17031820902</v>
      </c>
      <c r="B1037">
        <v>4777</v>
      </c>
      <c r="C1037">
        <v>64</v>
      </c>
      <c r="D1037">
        <v>43</v>
      </c>
      <c r="E1037">
        <v>1710</v>
      </c>
      <c r="F1037">
        <v>2951</v>
      </c>
      <c r="G1037">
        <v>893</v>
      </c>
      <c r="H1037">
        <v>1255</v>
      </c>
      <c r="I1037">
        <v>519</v>
      </c>
      <c r="J1037">
        <v>252</v>
      </c>
      <c r="K1037">
        <v>21</v>
      </c>
      <c r="L1037">
        <v>4777</v>
      </c>
      <c r="M1037">
        <v>4103</v>
      </c>
      <c r="N1037">
        <v>674</v>
      </c>
    </row>
    <row r="1038" spans="1:14" x14ac:dyDescent="0.25">
      <c r="A1038">
        <v>17031821001</v>
      </c>
      <c r="B1038">
        <v>5114</v>
      </c>
      <c r="C1038">
        <v>36</v>
      </c>
      <c r="D1038">
        <v>18</v>
      </c>
      <c r="E1038">
        <v>690</v>
      </c>
      <c r="F1038">
        <v>4295</v>
      </c>
      <c r="G1038">
        <v>623</v>
      </c>
      <c r="H1038">
        <v>1302</v>
      </c>
      <c r="I1038">
        <v>1019</v>
      </c>
      <c r="J1038">
        <v>274</v>
      </c>
      <c r="K1038">
        <v>78</v>
      </c>
      <c r="L1038">
        <v>5114</v>
      </c>
      <c r="M1038">
        <v>4081</v>
      </c>
      <c r="N1038">
        <v>1033</v>
      </c>
    </row>
    <row r="1039" spans="1:14" x14ac:dyDescent="0.25">
      <c r="A1039">
        <v>17031821002</v>
      </c>
      <c r="B1039">
        <v>5657</v>
      </c>
      <c r="C1039">
        <v>0</v>
      </c>
      <c r="D1039">
        <v>189</v>
      </c>
      <c r="E1039">
        <v>1538</v>
      </c>
      <c r="F1039">
        <v>3919</v>
      </c>
      <c r="G1039">
        <v>890</v>
      </c>
      <c r="H1039">
        <v>1557</v>
      </c>
      <c r="I1039">
        <v>803</v>
      </c>
      <c r="J1039">
        <v>357</v>
      </c>
      <c r="K1039">
        <v>77</v>
      </c>
      <c r="L1039">
        <v>5657</v>
      </c>
      <c r="M1039">
        <v>4919</v>
      </c>
      <c r="N1039">
        <v>738</v>
      </c>
    </row>
    <row r="1040" spans="1:14" x14ac:dyDescent="0.25">
      <c r="A1040">
        <v>17031821101</v>
      </c>
      <c r="B1040">
        <v>4311</v>
      </c>
      <c r="C1040">
        <v>15</v>
      </c>
      <c r="D1040">
        <v>97</v>
      </c>
      <c r="E1040">
        <v>946</v>
      </c>
      <c r="F1040">
        <v>3232</v>
      </c>
      <c r="G1040">
        <v>759</v>
      </c>
      <c r="H1040">
        <v>981</v>
      </c>
      <c r="I1040">
        <v>753</v>
      </c>
      <c r="J1040">
        <v>301</v>
      </c>
      <c r="K1040">
        <v>58</v>
      </c>
      <c r="L1040">
        <v>4311</v>
      </c>
      <c r="M1040">
        <v>4129</v>
      </c>
      <c r="N1040">
        <v>182</v>
      </c>
    </row>
    <row r="1041" spans="1:14" x14ac:dyDescent="0.25">
      <c r="A1041">
        <v>17031821102</v>
      </c>
      <c r="B1041">
        <v>4215</v>
      </c>
      <c r="C1041">
        <v>7</v>
      </c>
      <c r="D1041">
        <v>47</v>
      </c>
      <c r="E1041">
        <v>1275</v>
      </c>
      <c r="F1041">
        <v>2862</v>
      </c>
      <c r="G1041">
        <v>762</v>
      </c>
      <c r="H1041">
        <v>995</v>
      </c>
      <c r="I1041">
        <v>582</v>
      </c>
      <c r="J1041">
        <v>218</v>
      </c>
      <c r="K1041">
        <v>56</v>
      </c>
      <c r="L1041">
        <v>4215</v>
      </c>
      <c r="M1041">
        <v>3715</v>
      </c>
      <c r="N1041">
        <v>500</v>
      </c>
    </row>
    <row r="1042" spans="1:14" x14ac:dyDescent="0.25">
      <c r="A1042">
        <v>17031821200</v>
      </c>
      <c r="B1042">
        <v>5554</v>
      </c>
      <c r="C1042">
        <v>2522</v>
      </c>
      <c r="D1042">
        <v>0</v>
      </c>
      <c r="E1042">
        <v>1782</v>
      </c>
      <c r="F1042">
        <v>813</v>
      </c>
      <c r="G1042">
        <v>841</v>
      </c>
      <c r="H1042">
        <v>1227</v>
      </c>
      <c r="I1042">
        <v>975</v>
      </c>
      <c r="J1042">
        <v>271</v>
      </c>
      <c r="K1042">
        <v>84</v>
      </c>
      <c r="L1042">
        <v>5554</v>
      </c>
      <c r="M1042">
        <v>2647</v>
      </c>
      <c r="N1042">
        <v>2907</v>
      </c>
    </row>
    <row r="1043" spans="1:14" x14ac:dyDescent="0.25">
      <c r="A1043">
        <v>17031821300</v>
      </c>
      <c r="B1043">
        <v>5669</v>
      </c>
      <c r="C1043">
        <v>2044</v>
      </c>
      <c r="D1043">
        <v>40</v>
      </c>
      <c r="E1043">
        <v>2107</v>
      </c>
      <c r="F1043">
        <v>1478</v>
      </c>
      <c r="G1043">
        <v>935</v>
      </c>
      <c r="H1043">
        <v>1516</v>
      </c>
      <c r="I1043">
        <v>1114</v>
      </c>
      <c r="J1043">
        <v>176</v>
      </c>
      <c r="K1043">
        <v>34</v>
      </c>
      <c r="L1043">
        <v>5669</v>
      </c>
      <c r="M1043">
        <v>2712</v>
      </c>
      <c r="N1043">
        <v>2957</v>
      </c>
    </row>
    <row r="1044" spans="1:14" x14ac:dyDescent="0.25">
      <c r="A1044">
        <v>17031821401</v>
      </c>
      <c r="B1044">
        <v>3351</v>
      </c>
      <c r="C1044">
        <v>2650</v>
      </c>
      <c r="D1044">
        <v>0</v>
      </c>
      <c r="E1044">
        <v>561</v>
      </c>
      <c r="F1044">
        <v>109</v>
      </c>
      <c r="G1044">
        <v>427</v>
      </c>
      <c r="H1044">
        <v>826</v>
      </c>
      <c r="I1044">
        <v>948</v>
      </c>
      <c r="J1044">
        <v>124</v>
      </c>
      <c r="K1044">
        <v>56</v>
      </c>
      <c r="L1044">
        <v>3351</v>
      </c>
      <c r="M1044">
        <v>1603</v>
      </c>
      <c r="N1044">
        <v>1748</v>
      </c>
    </row>
    <row r="1045" spans="1:14" x14ac:dyDescent="0.25">
      <c r="A1045">
        <v>17031821402</v>
      </c>
      <c r="B1045">
        <v>3762</v>
      </c>
      <c r="C1045">
        <v>3452</v>
      </c>
      <c r="D1045">
        <v>0</v>
      </c>
      <c r="E1045">
        <v>50</v>
      </c>
      <c r="F1045">
        <v>260</v>
      </c>
      <c r="G1045">
        <v>240</v>
      </c>
      <c r="H1045">
        <v>993</v>
      </c>
      <c r="I1045">
        <v>960</v>
      </c>
      <c r="J1045">
        <v>247</v>
      </c>
      <c r="K1045">
        <v>83</v>
      </c>
      <c r="L1045">
        <v>3762</v>
      </c>
      <c r="M1045">
        <v>2859</v>
      </c>
      <c r="N1045">
        <v>903</v>
      </c>
    </row>
    <row r="1046" spans="1:14" x14ac:dyDescent="0.25">
      <c r="A1046">
        <v>17031821500</v>
      </c>
      <c r="B1046">
        <v>2332</v>
      </c>
      <c r="C1046">
        <v>2239</v>
      </c>
      <c r="D1046">
        <v>0</v>
      </c>
      <c r="E1046">
        <v>27</v>
      </c>
      <c r="F1046">
        <v>50</v>
      </c>
      <c r="G1046">
        <v>201</v>
      </c>
      <c r="H1046">
        <v>504</v>
      </c>
      <c r="I1046">
        <v>417</v>
      </c>
      <c r="J1046">
        <v>71</v>
      </c>
      <c r="K1046">
        <v>17</v>
      </c>
      <c r="L1046">
        <v>2332</v>
      </c>
      <c r="M1046">
        <v>710</v>
      </c>
      <c r="N1046">
        <v>1622</v>
      </c>
    </row>
    <row r="1047" spans="1:14" x14ac:dyDescent="0.25">
      <c r="A1047">
        <v>17031821600</v>
      </c>
      <c r="B1047">
        <v>4736</v>
      </c>
      <c r="C1047">
        <v>1835</v>
      </c>
      <c r="D1047">
        <v>25</v>
      </c>
      <c r="E1047">
        <v>584</v>
      </c>
      <c r="F1047">
        <v>2272</v>
      </c>
      <c r="G1047">
        <v>249</v>
      </c>
      <c r="H1047">
        <v>966</v>
      </c>
      <c r="I1047">
        <v>872</v>
      </c>
      <c r="J1047">
        <v>622</v>
      </c>
      <c r="K1047">
        <v>118</v>
      </c>
      <c r="L1047">
        <v>4736</v>
      </c>
      <c r="M1047">
        <v>3948</v>
      </c>
      <c r="N1047">
        <v>788</v>
      </c>
    </row>
    <row r="1048" spans="1:14" x14ac:dyDescent="0.25">
      <c r="A1048">
        <v>17031821700</v>
      </c>
      <c r="B1048">
        <v>4437</v>
      </c>
      <c r="C1048">
        <v>630</v>
      </c>
      <c r="D1048">
        <v>79</v>
      </c>
      <c r="E1048">
        <v>277</v>
      </c>
      <c r="F1048">
        <v>3437</v>
      </c>
      <c r="G1048">
        <v>96</v>
      </c>
      <c r="H1048">
        <v>903</v>
      </c>
      <c r="I1048">
        <v>915</v>
      </c>
      <c r="J1048">
        <v>723</v>
      </c>
      <c r="K1048">
        <v>86</v>
      </c>
      <c r="L1048">
        <v>4437</v>
      </c>
      <c r="M1048">
        <v>3889</v>
      </c>
      <c r="N1048">
        <v>548</v>
      </c>
    </row>
    <row r="1049" spans="1:14" x14ac:dyDescent="0.25">
      <c r="A1049">
        <v>17031821800</v>
      </c>
      <c r="B1049">
        <v>5362</v>
      </c>
      <c r="C1049">
        <v>603</v>
      </c>
      <c r="D1049">
        <v>69</v>
      </c>
      <c r="E1049">
        <v>756</v>
      </c>
      <c r="F1049">
        <v>3934</v>
      </c>
      <c r="G1049">
        <v>290</v>
      </c>
      <c r="H1049">
        <v>1155</v>
      </c>
      <c r="I1049">
        <v>1144</v>
      </c>
      <c r="J1049">
        <v>612</v>
      </c>
      <c r="K1049">
        <v>94</v>
      </c>
      <c r="L1049">
        <v>5342</v>
      </c>
      <c r="M1049">
        <v>4696</v>
      </c>
      <c r="N1049">
        <v>646</v>
      </c>
    </row>
    <row r="1050" spans="1:14" x14ac:dyDescent="0.25">
      <c r="A1050">
        <v>17031821900</v>
      </c>
      <c r="B1050">
        <v>5052</v>
      </c>
      <c r="C1050">
        <v>815</v>
      </c>
      <c r="D1050">
        <v>163</v>
      </c>
      <c r="E1050">
        <v>649</v>
      </c>
      <c r="F1050">
        <v>3412</v>
      </c>
      <c r="G1050">
        <v>481</v>
      </c>
      <c r="H1050">
        <v>930</v>
      </c>
      <c r="I1050">
        <v>971</v>
      </c>
      <c r="J1050">
        <v>724</v>
      </c>
      <c r="K1050">
        <v>139</v>
      </c>
      <c r="L1050">
        <v>4807</v>
      </c>
      <c r="M1050">
        <v>4466</v>
      </c>
      <c r="N1050">
        <v>341</v>
      </c>
    </row>
    <row r="1051" spans="1:14" x14ac:dyDescent="0.25">
      <c r="A1051">
        <v>17031822000</v>
      </c>
      <c r="B1051">
        <v>4259</v>
      </c>
      <c r="C1051">
        <v>0</v>
      </c>
      <c r="D1051">
        <v>0</v>
      </c>
      <c r="E1051">
        <v>543</v>
      </c>
      <c r="F1051">
        <v>3703</v>
      </c>
      <c r="G1051">
        <v>303</v>
      </c>
      <c r="H1051">
        <v>1095</v>
      </c>
      <c r="I1051">
        <v>1037</v>
      </c>
      <c r="J1051">
        <v>417</v>
      </c>
      <c r="K1051">
        <v>58</v>
      </c>
      <c r="L1051">
        <v>4259</v>
      </c>
      <c r="M1051">
        <v>3726</v>
      </c>
      <c r="N1051">
        <v>533</v>
      </c>
    </row>
    <row r="1052" spans="1:14" x14ac:dyDescent="0.25">
      <c r="A1052">
        <v>17031822101</v>
      </c>
      <c r="B1052">
        <v>4330</v>
      </c>
      <c r="C1052">
        <v>68</v>
      </c>
      <c r="D1052">
        <v>53</v>
      </c>
      <c r="E1052">
        <v>824</v>
      </c>
      <c r="F1052">
        <v>3352</v>
      </c>
      <c r="G1052">
        <v>421</v>
      </c>
      <c r="H1052">
        <v>715</v>
      </c>
      <c r="I1052">
        <v>946</v>
      </c>
      <c r="J1052">
        <v>405</v>
      </c>
      <c r="K1052">
        <v>91</v>
      </c>
      <c r="L1052">
        <v>4330</v>
      </c>
      <c r="M1052">
        <v>4041</v>
      </c>
      <c r="N1052">
        <v>289</v>
      </c>
    </row>
    <row r="1053" spans="1:14" x14ac:dyDescent="0.25">
      <c r="A1053">
        <v>17031822102</v>
      </c>
      <c r="B1053">
        <v>4401</v>
      </c>
      <c r="C1053">
        <v>395</v>
      </c>
      <c r="D1053">
        <v>50</v>
      </c>
      <c r="E1053">
        <v>1119</v>
      </c>
      <c r="F1053">
        <v>2753</v>
      </c>
      <c r="G1053">
        <v>596</v>
      </c>
      <c r="H1053">
        <v>907</v>
      </c>
      <c r="I1053">
        <v>935</v>
      </c>
      <c r="J1053">
        <v>598</v>
      </c>
      <c r="K1053">
        <v>120</v>
      </c>
      <c r="L1053">
        <v>4303</v>
      </c>
      <c r="M1053">
        <v>3474</v>
      </c>
      <c r="N1053">
        <v>829</v>
      </c>
    </row>
    <row r="1054" spans="1:14" x14ac:dyDescent="0.25">
      <c r="A1054">
        <v>17031822200</v>
      </c>
      <c r="B1054">
        <v>3662</v>
      </c>
      <c r="C1054">
        <v>0</v>
      </c>
      <c r="D1054">
        <v>26</v>
      </c>
      <c r="E1054">
        <v>451</v>
      </c>
      <c r="F1054">
        <v>3153</v>
      </c>
      <c r="G1054">
        <v>435</v>
      </c>
      <c r="H1054">
        <v>973</v>
      </c>
      <c r="I1054">
        <v>621</v>
      </c>
      <c r="J1054">
        <v>264</v>
      </c>
      <c r="K1054">
        <v>63</v>
      </c>
      <c r="L1054">
        <v>3662</v>
      </c>
      <c r="M1054">
        <v>3424</v>
      </c>
      <c r="N1054">
        <v>238</v>
      </c>
    </row>
    <row r="1055" spans="1:14" x14ac:dyDescent="0.25">
      <c r="A1055">
        <v>17031822301</v>
      </c>
      <c r="B1055">
        <v>3535</v>
      </c>
      <c r="C1055">
        <v>0</v>
      </c>
      <c r="D1055">
        <v>56</v>
      </c>
      <c r="E1055">
        <v>413</v>
      </c>
      <c r="F1055">
        <v>3026</v>
      </c>
      <c r="G1055">
        <v>452</v>
      </c>
      <c r="H1055">
        <v>874</v>
      </c>
      <c r="I1055">
        <v>586</v>
      </c>
      <c r="J1055">
        <v>266</v>
      </c>
      <c r="K1055">
        <v>60</v>
      </c>
      <c r="L1055">
        <v>3535</v>
      </c>
      <c r="M1055">
        <v>2925</v>
      </c>
      <c r="N1055">
        <v>610</v>
      </c>
    </row>
    <row r="1056" spans="1:14" x14ac:dyDescent="0.25">
      <c r="A1056">
        <v>17031822302</v>
      </c>
      <c r="B1056">
        <v>4131</v>
      </c>
      <c r="C1056">
        <v>278</v>
      </c>
      <c r="D1056">
        <v>31</v>
      </c>
      <c r="E1056">
        <v>741</v>
      </c>
      <c r="F1056">
        <v>3038</v>
      </c>
      <c r="G1056">
        <v>618</v>
      </c>
      <c r="H1056">
        <v>1180</v>
      </c>
      <c r="I1056">
        <v>727</v>
      </c>
      <c r="J1056">
        <v>350</v>
      </c>
      <c r="K1056">
        <v>62</v>
      </c>
      <c r="L1056">
        <v>3765</v>
      </c>
      <c r="M1056">
        <v>3058</v>
      </c>
      <c r="N1056">
        <v>707</v>
      </c>
    </row>
    <row r="1057" spans="1:14" x14ac:dyDescent="0.25">
      <c r="A1057">
        <v>17031822400</v>
      </c>
      <c r="B1057">
        <v>6022</v>
      </c>
      <c r="C1057">
        <v>181</v>
      </c>
      <c r="D1057">
        <v>0</v>
      </c>
      <c r="E1057">
        <v>1022</v>
      </c>
      <c r="F1057">
        <v>4793</v>
      </c>
      <c r="G1057">
        <v>853</v>
      </c>
      <c r="H1057">
        <v>1481</v>
      </c>
      <c r="I1057">
        <v>1101</v>
      </c>
      <c r="J1057">
        <v>348</v>
      </c>
      <c r="K1057">
        <v>123</v>
      </c>
      <c r="L1057">
        <v>6022</v>
      </c>
      <c r="M1057">
        <v>4305</v>
      </c>
      <c r="N1057">
        <v>1717</v>
      </c>
    </row>
    <row r="1058" spans="1:14" x14ac:dyDescent="0.25">
      <c r="A1058">
        <v>17031822500</v>
      </c>
      <c r="B1058">
        <v>4418</v>
      </c>
      <c r="C1058">
        <v>203</v>
      </c>
      <c r="D1058">
        <v>51</v>
      </c>
      <c r="E1058">
        <v>740</v>
      </c>
      <c r="F1058">
        <v>3376</v>
      </c>
      <c r="G1058">
        <v>226</v>
      </c>
      <c r="H1058">
        <v>1175</v>
      </c>
      <c r="I1058">
        <v>788</v>
      </c>
      <c r="J1058">
        <v>527</v>
      </c>
      <c r="K1058">
        <v>97</v>
      </c>
      <c r="L1058">
        <v>4359</v>
      </c>
      <c r="M1058">
        <v>3843</v>
      </c>
      <c r="N1058">
        <v>516</v>
      </c>
    </row>
    <row r="1059" spans="1:14" x14ac:dyDescent="0.25">
      <c r="A1059">
        <v>17031822601</v>
      </c>
      <c r="B1059">
        <v>4306</v>
      </c>
      <c r="C1059">
        <v>12</v>
      </c>
      <c r="D1059">
        <v>44</v>
      </c>
      <c r="E1059">
        <v>569</v>
      </c>
      <c r="F1059">
        <v>3587</v>
      </c>
      <c r="G1059">
        <v>227</v>
      </c>
      <c r="H1059">
        <v>1032</v>
      </c>
      <c r="I1059">
        <v>932</v>
      </c>
      <c r="J1059">
        <v>608</v>
      </c>
      <c r="K1059">
        <v>117</v>
      </c>
      <c r="L1059">
        <v>4306</v>
      </c>
      <c r="M1059">
        <v>4181</v>
      </c>
      <c r="N1059">
        <v>125</v>
      </c>
    </row>
    <row r="1060" spans="1:14" x14ac:dyDescent="0.25">
      <c r="A1060">
        <v>17031822602</v>
      </c>
      <c r="B1060">
        <v>6153</v>
      </c>
      <c r="C1060">
        <v>126</v>
      </c>
      <c r="D1060">
        <v>14</v>
      </c>
      <c r="E1060">
        <v>654</v>
      </c>
      <c r="F1060">
        <v>5315</v>
      </c>
      <c r="G1060">
        <v>809</v>
      </c>
      <c r="H1060">
        <v>1436</v>
      </c>
      <c r="I1060">
        <v>1150</v>
      </c>
      <c r="J1060">
        <v>748</v>
      </c>
      <c r="K1060">
        <v>141</v>
      </c>
      <c r="L1060">
        <v>6153</v>
      </c>
      <c r="M1060">
        <v>4806</v>
      </c>
      <c r="N1060">
        <v>1347</v>
      </c>
    </row>
    <row r="1061" spans="1:14" x14ac:dyDescent="0.25">
      <c r="A1061">
        <v>17031822701</v>
      </c>
      <c r="B1061">
        <v>4329</v>
      </c>
      <c r="C1061">
        <v>237</v>
      </c>
      <c r="D1061">
        <v>88</v>
      </c>
      <c r="E1061">
        <v>486</v>
      </c>
      <c r="F1061">
        <v>3495</v>
      </c>
      <c r="G1061">
        <v>311</v>
      </c>
      <c r="H1061">
        <v>890</v>
      </c>
      <c r="I1061">
        <v>995</v>
      </c>
      <c r="J1061">
        <v>843</v>
      </c>
      <c r="K1061">
        <v>136</v>
      </c>
      <c r="L1061">
        <v>4329</v>
      </c>
      <c r="M1061">
        <v>3646</v>
      </c>
      <c r="N1061">
        <v>683</v>
      </c>
    </row>
    <row r="1062" spans="1:14" x14ac:dyDescent="0.25">
      <c r="A1062">
        <v>17031822702</v>
      </c>
      <c r="B1062">
        <v>3601</v>
      </c>
      <c r="C1062">
        <v>209</v>
      </c>
      <c r="D1062">
        <v>14</v>
      </c>
      <c r="E1062">
        <v>492</v>
      </c>
      <c r="F1062">
        <v>2799</v>
      </c>
      <c r="G1062">
        <v>237</v>
      </c>
      <c r="H1062">
        <v>860</v>
      </c>
      <c r="I1062">
        <v>810</v>
      </c>
      <c r="J1062">
        <v>430</v>
      </c>
      <c r="K1062">
        <v>67</v>
      </c>
      <c r="L1062">
        <v>3601</v>
      </c>
      <c r="M1062">
        <v>3029</v>
      </c>
      <c r="N1062">
        <v>572</v>
      </c>
    </row>
    <row r="1063" spans="1:14" x14ac:dyDescent="0.25">
      <c r="A1063">
        <v>17031822801</v>
      </c>
      <c r="B1063">
        <v>3752</v>
      </c>
      <c r="C1063">
        <v>99</v>
      </c>
      <c r="D1063">
        <v>43</v>
      </c>
      <c r="E1063">
        <v>648</v>
      </c>
      <c r="F1063">
        <v>2962</v>
      </c>
      <c r="G1063">
        <v>198</v>
      </c>
      <c r="H1063">
        <v>712</v>
      </c>
      <c r="I1063">
        <v>655</v>
      </c>
      <c r="J1063">
        <v>651</v>
      </c>
      <c r="K1063">
        <v>120</v>
      </c>
      <c r="L1063">
        <v>3752</v>
      </c>
      <c r="M1063">
        <v>3150</v>
      </c>
      <c r="N1063">
        <v>602</v>
      </c>
    </row>
    <row r="1064" spans="1:14" x14ac:dyDescent="0.25">
      <c r="A1064">
        <v>17031822802</v>
      </c>
      <c r="B1064">
        <v>3528</v>
      </c>
      <c r="C1064">
        <v>29</v>
      </c>
      <c r="D1064">
        <v>42</v>
      </c>
      <c r="E1064">
        <v>352</v>
      </c>
      <c r="F1064">
        <v>3064</v>
      </c>
      <c r="G1064">
        <v>148</v>
      </c>
      <c r="H1064">
        <v>810</v>
      </c>
      <c r="I1064">
        <v>640</v>
      </c>
      <c r="J1064">
        <v>579</v>
      </c>
      <c r="K1064">
        <v>106</v>
      </c>
      <c r="L1064">
        <v>3528</v>
      </c>
      <c r="M1064">
        <v>3386</v>
      </c>
      <c r="N1064">
        <v>142</v>
      </c>
    </row>
    <row r="1065" spans="1:14" x14ac:dyDescent="0.25">
      <c r="A1065">
        <v>17031822900</v>
      </c>
      <c r="B1065">
        <v>2013</v>
      </c>
      <c r="C1065">
        <v>0</v>
      </c>
      <c r="D1065">
        <v>11</v>
      </c>
      <c r="E1065">
        <v>319</v>
      </c>
      <c r="F1065">
        <v>1683</v>
      </c>
      <c r="G1065">
        <v>194</v>
      </c>
      <c r="H1065">
        <v>429</v>
      </c>
      <c r="I1065">
        <v>394</v>
      </c>
      <c r="J1065">
        <v>133</v>
      </c>
      <c r="K1065">
        <v>64</v>
      </c>
      <c r="L1065">
        <v>2013</v>
      </c>
      <c r="M1065">
        <v>1703</v>
      </c>
      <c r="N1065">
        <v>310</v>
      </c>
    </row>
    <row r="1066" spans="1:14" x14ac:dyDescent="0.25">
      <c r="A1066">
        <v>17031823001</v>
      </c>
      <c r="B1066">
        <v>6621</v>
      </c>
      <c r="C1066">
        <v>545</v>
      </c>
      <c r="D1066">
        <v>196</v>
      </c>
      <c r="E1066">
        <v>888</v>
      </c>
      <c r="F1066">
        <v>4960</v>
      </c>
      <c r="G1066">
        <v>902</v>
      </c>
      <c r="H1066">
        <v>1628</v>
      </c>
      <c r="I1066">
        <v>1539</v>
      </c>
      <c r="J1066">
        <v>518</v>
      </c>
      <c r="K1066">
        <v>106</v>
      </c>
      <c r="L1066">
        <v>6089</v>
      </c>
      <c r="M1066">
        <v>2533</v>
      </c>
      <c r="N1066">
        <v>3556</v>
      </c>
    </row>
    <row r="1067" spans="1:14" x14ac:dyDescent="0.25">
      <c r="A1067">
        <v>17031823002</v>
      </c>
      <c r="B1067">
        <v>6041</v>
      </c>
      <c r="C1067">
        <v>361</v>
      </c>
      <c r="D1067">
        <v>0</v>
      </c>
      <c r="E1067">
        <v>667</v>
      </c>
      <c r="F1067">
        <v>4940</v>
      </c>
      <c r="G1067">
        <v>525</v>
      </c>
      <c r="H1067">
        <v>1250</v>
      </c>
      <c r="I1067">
        <v>1373</v>
      </c>
      <c r="J1067">
        <v>552</v>
      </c>
      <c r="K1067">
        <v>92</v>
      </c>
      <c r="L1067">
        <v>6041</v>
      </c>
      <c r="M1067">
        <v>4195</v>
      </c>
      <c r="N1067">
        <v>1846</v>
      </c>
    </row>
    <row r="1068" spans="1:14" x14ac:dyDescent="0.25">
      <c r="A1068">
        <v>17031823101</v>
      </c>
      <c r="B1068">
        <v>4333</v>
      </c>
      <c r="C1068">
        <v>59</v>
      </c>
      <c r="D1068">
        <v>100</v>
      </c>
      <c r="E1068">
        <v>554</v>
      </c>
      <c r="F1068">
        <v>3581</v>
      </c>
      <c r="G1068">
        <v>368</v>
      </c>
      <c r="H1068">
        <v>1361</v>
      </c>
      <c r="I1068">
        <v>689</v>
      </c>
      <c r="J1068">
        <v>404</v>
      </c>
      <c r="K1068">
        <v>70</v>
      </c>
      <c r="L1068">
        <v>4333</v>
      </c>
      <c r="M1068">
        <v>3509</v>
      </c>
      <c r="N1068">
        <v>824</v>
      </c>
    </row>
    <row r="1069" spans="1:14" x14ac:dyDescent="0.25">
      <c r="A1069">
        <v>17031823102</v>
      </c>
      <c r="B1069">
        <v>3588</v>
      </c>
      <c r="C1069">
        <v>0</v>
      </c>
      <c r="D1069">
        <v>0</v>
      </c>
      <c r="E1069">
        <v>442</v>
      </c>
      <c r="F1069">
        <v>3138</v>
      </c>
      <c r="G1069">
        <v>433</v>
      </c>
      <c r="H1069">
        <v>1063</v>
      </c>
      <c r="I1069">
        <v>863</v>
      </c>
      <c r="J1069">
        <v>310</v>
      </c>
      <c r="K1069">
        <v>49</v>
      </c>
      <c r="L1069">
        <v>3588</v>
      </c>
      <c r="M1069">
        <v>3049</v>
      </c>
      <c r="N1069">
        <v>539</v>
      </c>
    </row>
    <row r="1070" spans="1:14" x14ac:dyDescent="0.25">
      <c r="A1070">
        <v>17031823200</v>
      </c>
      <c r="B1070">
        <v>5349</v>
      </c>
      <c r="C1070">
        <v>344</v>
      </c>
      <c r="D1070">
        <v>387</v>
      </c>
      <c r="E1070">
        <v>901</v>
      </c>
      <c r="F1070">
        <v>3482</v>
      </c>
      <c r="G1070">
        <v>272</v>
      </c>
      <c r="H1070">
        <v>1285</v>
      </c>
      <c r="I1070">
        <v>1272</v>
      </c>
      <c r="J1070">
        <v>440</v>
      </c>
      <c r="K1070">
        <v>89</v>
      </c>
      <c r="L1070">
        <v>5349</v>
      </c>
      <c r="M1070">
        <v>4967</v>
      </c>
      <c r="N1070">
        <v>382</v>
      </c>
    </row>
    <row r="1071" spans="1:14" x14ac:dyDescent="0.25">
      <c r="A1071">
        <v>17031823302</v>
      </c>
      <c r="B1071">
        <v>5811</v>
      </c>
      <c r="C1071">
        <v>1731</v>
      </c>
      <c r="D1071">
        <v>78</v>
      </c>
      <c r="E1071">
        <v>1136</v>
      </c>
      <c r="F1071">
        <v>2816</v>
      </c>
      <c r="G1071">
        <v>545</v>
      </c>
      <c r="H1071">
        <v>1569</v>
      </c>
      <c r="I1071">
        <v>1337</v>
      </c>
      <c r="J1071">
        <v>274</v>
      </c>
      <c r="K1071">
        <v>84</v>
      </c>
      <c r="L1071">
        <v>5811</v>
      </c>
      <c r="M1071">
        <v>3333</v>
      </c>
      <c r="N1071">
        <v>2478</v>
      </c>
    </row>
    <row r="1072" spans="1:14" x14ac:dyDescent="0.25">
      <c r="A1072">
        <v>17031823303</v>
      </c>
      <c r="B1072">
        <v>4236</v>
      </c>
      <c r="C1072">
        <v>270</v>
      </c>
      <c r="D1072">
        <v>68</v>
      </c>
      <c r="E1072">
        <v>700</v>
      </c>
      <c r="F1072">
        <v>3198</v>
      </c>
      <c r="G1072">
        <v>311</v>
      </c>
      <c r="H1072">
        <v>1117</v>
      </c>
      <c r="I1072">
        <v>961</v>
      </c>
      <c r="J1072">
        <v>355</v>
      </c>
      <c r="K1072">
        <v>74</v>
      </c>
      <c r="L1072">
        <v>4236</v>
      </c>
      <c r="M1072">
        <v>3516</v>
      </c>
      <c r="N1072">
        <v>720</v>
      </c>
    </row>
    <row r="1073" spans="1:14" x14ac:dyDescent="0.25">
      <c r="A1073">
        <v>17031823304</v>
      </c>
      <c r="B1073">
        <v>5522</v>
      </c>
      <c r="C1073">
        <v>521</v>
      </c>
      <c r="D1073">
        <v>203</v>
      </c>
      <c r="E1073">
        <v>1025</v>
      </c>
      <c r="F1073">
        <v>3747</v>
      </c>
      <c r="G1073">
        <v>417</v>
      </c>
      <c r="H1073">
        <v>1603</v>
      </c>
      <c r="I1073">
        <v>1340</v>
      </c>
      <c r="J1073">
        <v>467</v>
      </c>
      <c r="K1073">
        <v>66</v>
      </c>
      <c r="L1073">
        <v>5522</v>
      </c>
      <c r="M1073">
        <v>4179</v>
      </c>
      <c r="N1073">
        <v>1343</v>
      </c>
    </row>
    <row r="1074" spans="1:14" x14ac:dyDescent="0.25">
      <c r="A1074">
        <v>17031823400</v>
      </c>
      <c r="B1074">
        <v>4806</v>
      </c>
      <c r="C1074">
        <v>858</v>
      </c>
      <c r="D1074">
        <v>0</v>
      </c>
      <c r="E1074">
        <v>2442</v>
      </c>
      <c r="F1074">
        <v>1435</v>
      </c>
      <c r="G1074">
        <v>716</v>
      </c>
      <c r="H1074">
        <v>933</v>
      </c>
      <c r="I1074">
        <v>802</v>
      </c>
      <c r="J1074">
        <v>322</v>
      </c>
      <c r="K1074">
        <v>47</v>
      </c>
      <c r="L1074">
        <v>4806</v>
      </c>
      <c r="M1074">
        <v>3746</v>
      </c>
      <c r="N1074">
        <v>1060</v>
      </c>
    </row>
    <row r="1075" spans="1:14" x14ac:dyDescent="0.25">
      <c r="A1075">
        <v>17031823500</v>
      </c>
      <c r="B1075">
        <v>4849</v>
      </c>
      <c r="C1075">
        <v>698</v>
      </c>
      <c r="D1075">
        <v>0</v>
      </c>
      <c r="E1075">
        <v>2474</v>
      </c>
      <c r="F1075">
        <v>1612</v>
      </c>
      <c r="G1075">
        <v>587</v>
      </c>
      <c r="H1075">
        <v>1099</v>
      </c>
      <c r="I1075">
        <v>763</v>
      </c>
      <c r="J1075">
        <v>264</v>
      </c>
      <c r="K1075">
        <v>72</v>
      </c>
      <c r="L1075">
        <v>4849</v>
      </c>
      <c r="M1075">
        <v>3228</v>
      </c>
      <c r="N1075">
        <v>1621</v>
      </c>
    </row>
    <row r="1076" spans="1:14" x14ac:dyDescent="0.25">
      <c r="A1076">
        <v>17031823602</v>
      </c>
      <c r="B1076">
        <v>6173</v>
      </c>
      <c r="C1076">
        <v>15</v>
      </c>
      <c r="D1076">
        <v>0</v>
      </c>
      <c r="E1076">
        <v>362</v>
      </c>
      <c r="F1076">
        <v>5636</v>
      </c>
      <c r="G1076">
        <v>697</v>
      </c>
      <c r="H1076">
        <v>2173</v>
      </c>
      <c r="I1076">
        <v>1201</v>
      </c>
      <c r="J1076">
        <v>753</v>
      </c>
      <c r="K1076">
        <v>89</v>
      </c>
      <c r="L1076">
        <v>5171</v>
      </c>
      <c r="M1076">
        <v>4359</v>
      </c>
      <c r="N1076">
        <v>812</v>
      </c>
    </row>
    <row r="1077" spans="1:14" x14ac:dyDescent="0.25">
      <c r="A1077">
        <v>17031823603</v>
      </c>
      <c r="B1077">
        <v>2162</v>
      </c>
      <c r="C1077">
        <v>1153</v>
      </c>
      <c r="D1077">
        <v>12</v>
      </c>
      <c r="E1077">
        <v>940</v>
      </c>
      <c r="F1077">
        <v>57</v>
      </c>
      <c r="G1077">
        <v>510</v>
      </c>
      <c r="H1077">
        <v>376</v>
      </c>
      <c r="I1077">
        <v>383</v>
      </c>
      <c r="J1077">
        <v>45</v>
      </c>
      <c r="K1077">
        <v>119</v>
      </c>
      <c r="L1077">
        <v>2162</v>
      </c>
      <c r="M1077">
        <v>1201</v>
      </c>
      <c r="N1077">
        <v>961</v>
      </c>
    </row>
    <row r="1078" spans="1:14" x14ac:dyDescent="0.25">
      <c r="A1078">
        <v>17031823604</v>
      </c>
      <c r="B1078">
        <v>3602</v>
      </c>
      <c r="C1078">
        <v>117</v>
      </c>
      <c r="D1078">
        <v>161</v>
      </c>
      <c r="E1078">
        <v>104</v>
      </c>
      <c r="F1078">
        <v>3220</v>
      </c>
      <c r="G1078">
        <v>97</v>
      </c>
      <c r="H1078">
        <v>783</v>
      </c>
      <c r="I1078">
        <v>665</v>
      </c>
      <c r="J1078">
        <v>734</v>
      </c>
      <c r="K1078">
        <v>122</v>
      </c>
      <c r="L1078">
        <v>3602</v>
      </c>
      <c r="M1078">
        <v>3538</v>
      </c>
      <c r="N1078">
        <v>64</v>
      </c>
    </row>
    <row r="1079" spans="1:14" x14ac:dyDescent="0.25">
      <c r="A1079">
        <v>17031823605</v>
      </c>
      <c r="B1079">
        <v>4133</v>
      </c>
      <c r="C1079">
        <v>27</v>
      </c>
      <c r="D1079">
        <v>61</v>
      </c>
      <c r="E1079">
        <v>163</v>
      </c>
      <c r="F1079">
        <v>3837</v>
      </c>
      <c r="G1079">
        <v>122</v>
      </c>
      <c r="H1079">
        <v>776</v>
      </c>
      <c r="I1079">
        <v>860</v>
      </c>
      <c r="J1079">
        <v>490</v>
      </c>
      <c r="K1079">
        <v>153</v>
      </c>
      <c r="L1079">
        <v>3718</v>
      </c>
      <c r="M1079">
        <v>3408</v>
      </c>
      <c r="N1079">
        <v>310</v>
      </c>
    </row>
    <row r="1080" spans="1:14" x14ac:dyDescent="0.25">
      <c r="A1080">
        <v>17031823702</v>
      </c>
      <c r="B1080">
        <v>6559</v>
      </c>
      <c r="C1080">
        <v>961</v>
      </c>
      <c r="D1080">
        <v>220</v>
      </c>
      <c r="E1080">
        <v>422</v>
      </c>
      <c r="F1080">
        <v>4956</v>
      </c>
      <c r="G1080">
        <v>443</v>
      </c>
      <c r="H1080">
        <v>1286</v>
      </c>
      <c r="I1080">
        <v>1659</v>
      </c>
      <c r="J1080">
        <v>805</v>
      </c>
      <c r="K1080">
        <v>108</v>
      </c>
      <c r="L1080">
        <v>6559</v>
      </c>
      <c r="M1080">
        <v>4837</v>
      </c>
      <c r="N1080">
        <v>1722</v>
      </c>
    </row>
    <row r="1081" spans="1:14" x14ac:dyDescent="0.25">
      <c r="A1081">
        <v>17031823703</v>
      </c>
      <c r="B1081">
        <v>7387</v>
      </c>
      <c r="C1081">
        <v>32</v>
      </c>
      <c r="D1081">
        <v>315</v>
      </c>
      <c r="E1081">
        <v>663</v>
      </c>
      <c r="F1081">
        <v>6100</v>
      </c>
      <c r="G1081">
        <v>906</v>
      </c>
      <c r="H1081">
        <v>2016</v>
      </c>
      <c r="I1081">
        <v>1114</v>
      </c>
      <c r="J1081">
        <v>655</v>
      </c>
      <c r="K1081">
        <v>130</v>
      </c>
      <c r="L1081">
        <v>7387</v>
      </c>
      <c r="M1081">
        <v>5950</v>
      </c>
      <c r="N1081">
        <v>1437</v>
      </c>
    </row>
    <row r="1082" spans="1:14" x14ac:dyDescent="0.25">
      <c r="A1082">
        <v>17031823704</v>
      </c>
      <c r="B1082">
        <v>3925</v>
      </c>
      <c r="C1082">
        <v>76</v>
      </c>
      <c r="D1082">
        <v>40</v>
      </c>
      <c r="E1082">
        <v>559</v>
      </c>
      <c r="F1082">
        <v>3127</v>
      </c>
      <c r="G1082">
        <v>273</v>
      </c>
      <c r="H1082">
        <v>923</v>
      </c>
      <c r="I1082">
        <v>719</v>
      </c>
      <c r="J1082">
        <v>564</v>
      </c>
      <c r="K1082">
        <v>95</v>
      </c>
      <c r="L1082">
        <v>3925</v>
      </c>
      <c r="M1082">
        <v>3589</v>
      </c>
      <c r="N1082">
        <v>336</v>
      </c>
    </row>
    <row r="1083" spans="1:14" x14ac:dyDescent="0.25">
      <c r="A1083">
        <v>17031823705</v>
      </c>
      <c r="B1083">
        <v>4803</v>
      </c>
      <c r="C1083">
        <v>62</v>
      </c>
      <c r="D1083">
        <v>152</v>
      </c>
      <c r="E1083">
        <v>352</v>
      </c>
      <c r="F1083">
        <v>4204</v>
      </c>
      <c r="G1083">
        <v>465</v>
      </c>
      <c r="H1083">
        <v>1019</v>
      </c>
      <c r="I1083">
        <v>839</v>
      </c>
      <c r="J1083">
        <v>441</v>
      </c>
      <c r="K1083">
        <v>73</v>
      </c>
      <c r="L1083">
        <v>4803</v>
      </c>
      <c r="M1083">
        <v>3205</v>
      </c>
      <c r="N1083">
        <v>1598</v>
      </c>
    </row>
    <row r="1084" spans="1:14" x14ac:dyDescent="0.25">
      <c r="A1084">
        <v>17031823801</v>
      </c>
      <c r="B1084">
        <v>5482</v>
      </c>
      <c r="C1084">
        <v>0</v>
      </c>
      <c r="D1084">
        <v>294</v>
      </c>
      <c r="E1084">
        <v>77</v>
      </c>
      <c r="F1084">
        <v>5098</v>
      </c>
      <c r="G1084">
        <v>59</v>
      </c>
      <c r="H1084">
        <v>1034</v>
      </c>
      <c r="I1084">
        <v>1286</v>
      </c>
      <c r="J1084">
        <v>1025</v>
      </c>
      <c r="K1084">
        <v>156</v>
      </c>
      <c r="L1084">
        <v>5482</v>
      </c>
      <c r="M1084">
        <v>5192</v>
      </c>
      <c r="N1084">
        <v>290</v>
      </c>
    </row>
    <row r="1085" spans="1:14" x14ac:dyDescent="0.25">
      <c r="A1085">
        <v>17031823803</v>
      </c>
      <c r="B1085">
        <v>6836</v>
      </c>
      <c r="C1085">
        <v>49</v>
      </c>
      <c r="D1085">
        <v>192</v>
      </c>
      <c r="E1085">
        <v>562</v>
      </c>
      <c r="F1085">
        <v>6033</v>
      </c>
      <c r="G1085">
        <v>880</v>
      </c>
      <c r="H1085">
        <v>1517</v>
      </c>
      <c r="I1085">
        <v>1724</v>
      </c>
      <c r="J1085">
        <v>555</v>
      </c>
      <c r="K1085">
        <v>119</v>
      </c>
      <c r="L1085">
        <v>6542</v>
      </c>
      <c r="M1085">
        <v>6115</v>
      </c>
      <c r="N1085">
        <v>427</v>
      </c>
    </row>
    <row r="1086" spans="1:14" x14ac:dyDescent="0.25">
      <c r="A1086">
        <v>17031823805</v>
      </c>
      <c r="B1086">
        <v>2566</v>
      </c>
      <c r="C1086">
        <v>61</v>
      </c>
      <c r="D1086">
        <v>202</v>
      </c>
      <c r="E1086">
        <v>25</v>
      </c>
      <c r="F1086">
        <v>2278</v>
      </c>
      <c r="G1086">
        <v>152</v>
      </c>
      <c r="H1086">
        <v>508</v>
      </c>
      <c r="I1086">
        <v>838</v>
      </c>
      <c r="J1086">
        <v>317</v>
      </c>
      <c r="K1086">
        <v>101</v>
      </c>
      <c r="L1086">
        <v>2566</v>
      </c>
      <c r="M1086">
        <v>2469</v>
      </c>
      <c r="N1086">
        <v>97</v>
      </c>
    </row>
    <row r="1087" spans="1:14" x14ac:dyDescent="0.25">
      <c r="A1087">
        <v>17031823806</v>
      </c>
      <c r="B1087">
        <v>3691</v>
      </c>
      <c r="C1087">
        <v>53</v>
      </c>
      <c r="D1087">
        <v>0</v>
      </c>
      <c r="E1087">
        <v>152</v>
      </c>
      <c r="F1087">
        <v>3458</v>
      </c>
      <c r="G1087">
        <v>332</v>
      </c>
      <c r="H1087">
        <v>1028</v>
      </c>
      <c r="I1087">
        <v>1342</v>
      </c>
      <c r="J1087">
        <v>184</v>
      </c>
      <c r="K1087">
        <v>50</v>
      </c>
      <c r="L1087">
        <v>3691</v>
      </c>
      <c r="M1087">
        <v>2768</v>
      </c>
      <c r="N1087">
        <v>923</v>
      </c>
    </row>
    <row r="1088" spans="1:14" x14ac:dyDescent="0.25">
      <c r="A1088">
        <v>17031823901</v>
      </c>
      <c r="B1088">
        <v>3485</v>
      </c>
      <c r="C1088">
        <v>21</v>
      </c>
      <c r="D1088">
        <v>223</v>
      </c>
      <c r="E1088">
        <v>98</v>
      </c>
      <c r="F1088">
        <v>3084</v>
      </c>
      <c r="G1088">
        <v>143</v>
      </c>
      <c r="H1088">
        <v>559</v>
      </c>
      <c r="I1088">
        <v>806</v>
      </c>
      <c r="J1088">
        <v>694</v>
      </c>
      <c r="K1088">
        <v>122</v>
      </c>
      <c r="L1088">
        <v>3387</v>
      </c>
      <c r="M1088">
        <v>3315</v>
      </c>
      <c r="N1088">
        <v>72</v>
      </c>
    </row>
    <row r="1089" spans="1:14" x14ac:dyDescent="0.25">
      <c r="A1089">
        <v>17031823903</v>
      </c>
      <c r="B1089">
        <v>4614</v>
      </c>
      <c r="C1089">
        <v>0</v>
      </c>
      <c r="D1089">
        <v>130</v>
      </c>
      <c r="E1089">
        <v>127</v>
      </c>
      <c r="F1089">
        <v>4325</v>
      </c>
      <c r="G1089">
        <v>264</v>
      </c>
      <c r="H1089">
        <v>540</v>
      </c>
      <c r="I1089">
        <v>1110</v>
      </c>
      <c r="J1089">
        <v>926</v>
      </c>
      <c r="K1089">
        <v>121</v>
      </c>
      <c r="L1089">
        <v>4526</v>
      </c>
      <c r="M1089">
        <v>4233</v>
      </c>
      <c r="N1089">
        <v>293</v>
      </c>
    </row>
    <row r="1090" spans="1:14" x14ac:dyDescent="0.25">
      <c r="A1090">
        <v>17031823904</v>
      </c>
      <c r="B1090">
        <v>4112</v>
      </c>
      <c r="C1090">
        <v>0</v>
      </c>
      <c r="D1090">
        <v>134</v>
      </c>
      <c r="E1090">
        <v>134</v>
      </c>
      <c r="F1090">
        <v>3834</v>
      </c>
      <c r="G1090">
        <v>74</v>
      </c>
      <c r="H1090">
        <v>784</v>
      </c>
      <c r="I1090">
        <v>829</v>
      </c>
      <c r="J1090">
        <v>891</v>
      </c>
      <c r="K1090">
        <v>180</v>
      </c>
      <c r="L1090">
        <v>4112</v>
      </c>
      <c r="M1090">
        <v>3832</v>
      </c>
      <c r="N1090">
        <v>280</v>
      </c>
    </row>
    <row r="1091" spans="1:14" x14ac:dyDescent="0.25">
      <c r="A1091">
        <v>17031824003</v>
      </c>
      <c r="B1091">
        <v>5455</v>
      </c>
      <c r="C1091">
        <v>0</v>
      </c>
      <c r="D1091">
        <v>42</v>
      </c>
      <c r="E1091">
        <v>274</v>
      </c>
      <c r="F1091">
        <v>5054</v>
      </c>
      <c r="G1091">
        <v>355</v>
      </c>
      <c r="H1091">
        <v>889</v>
      </c>
      <c r="I1091">
        <v>1017</v>
      </c>
      <c r="J1091">
        <v>837</v>
      </c>
      <c r="K1091">
        <v>157</v>
      </c>
      <c r="L1091">
        <v>5455</v>
      </c>
      <c r="M1091">
        <v>5197</v>
      </c>
      <c r="N1091">
        <v>258</v>
      </c>
    </row>
    <row r="1092" spans="1:14" x14ac:dyDescent="0.25">
      <c r="A1092">
        <v>17031824004</v>
      </c>
      <c r="B1092">
        <v>5236</v>
      </c>
      <c r="C1092">
        <v>0</v>
      </c>
      <c r="D1092">
        <v>103</v>
      </c>
      <c r="E1092">
        <v>312</v>
      </c>
      <c r="F1092">
        <v>4805</v>
      </c>
      <c r="G1092">
        <v>391</v>
      </c>
      <c r="H1092">
        <v>967</v>
      </c>
      <c r="I1092">
        <v>1035</v>
      </c>
      <c r="J1092">
        <v>915</v>
      </c>
      <c r="K1092">
        <v>203</v>
      </c>
      <c r="L1092">
        <v>4924</v>
      </c>
      <c r="M1092">
        <v>4447</v>
      </c>
      <c r="N1092">
        <v>477</v>
      </c>
    </row>
    <row r="1093" spans="1:14" x14ac:dyDescent="0.25">
      <c r="A1093">
        <v>17031824005</v>
      </c>
      <c r="B1093">
        <v>5525</v>
      </c>
      <c r="C1093">
        <v>14</v>
      </c>
      <c r="D1093">
        <v>88</v>
      </c>
      <c r="E1093">
        <v>544</v>
      </c>
      <c r="F1093">
        <v>4759</v>
      </c>
      <c r="G1093">
        <v>166</v>
      </c>
      <c r="H1093">
        <v>1069</v>
      </c>
      <c r="I1093">
        <v>1262</v>
      </c>
      <c r="J1093">
        <v>693</v>
      </c>
      <c r="K1093">
        <v>127</v>
      </c>
      <c r="L1093">
        <v>5525</v>
      </c>
      <c r="M1093">
        <v>5269</v>
      </c>
      <c r="N1093">
        <v>256</v>
      </c>
    </row>
    <row r="1094" spans="1:14" x14ac:dyDescent="0.25">
      <c r="A1094">
        <v>17031824006</v>
      </c>
      <c r="B1094">
        <v>3887</v>
      </c>
      <c r="C1094">
        <v>41</v>
      </c>
      <c r="D1094">
        <v>130</v>
      </c>
      <c r="E1094">
        <v>286</v>
      </c>
      <c r="F1094">
        <v>3430</v>
      </c>
      <c r="G1094">
        <v>101</v>
      </c>
      <c r="H1094">
        <v>560</v>
      </c>
      <c r="I1094">
        <v>785</v>
      </c>
      <c r="J1094">
        <v>758</v>
      </c>
      <c r="K1094">
        <v>151</v>
      </c>
      <c r="L1094">
        <v>3887</v>
      </c>
      <c r="M1094">
        <v>3792</v>
      </c>
      <c r="N1094">
        <v>95</v>
      </c>
    </row>
    <row r="1095" spans="1:14" x14ac:dyDescent="0.25">
      <c r="A1095">
        <v>17031824105</v>
      </c>
      <c r="B1095">
        <v>6583</v>
      </c>
      <c r="C1095">
        <v>76</v>
      </c>
      <c r="D1095">
        <v>337</v>
      </c>
      <c r="E1095">
        <v>649</v>
      </c>
      <c r="F1095">
        <v>5535</v>
      </c>
      <c r="G1095">
        <v>231</v>
      </c>
      <c r="H1095">
        <v>975</v>
      </c>
      <c r="I1095">
        <v>1396</v>
      </c>
      <c r="J1095">
        <v>1236</v>
      </c>
      <c r="K1095">
        <v>130</v>
      </c>
      <c r="L1095">
        <v>6583</v>
      </c>
      <c r="M1095">
        <v>6438</v>
      </c>
      <c r="N1095">
        <v>145</v>
      </c>
    </row>
    <row r="1096" spans="1:14" x14ac:dyDescent="0.25">
      <c r="A1096">
        <v>17031824106</v>
      </c>
      <c r="B1096">
        <v>6988</v>
      </c>
      <c r="C1096">
        <v>13</v>
      </c>
      <c r="D1096">
        <v>375</v>
      </c>
      <c r="E1096">
        <v>928</v>
      </c>
      <c r="F1096">
        <v>5665</v>
      </c>
      <c r="G1096">
        <v>256</v>
      </c>
      <c r="H1096">
        <v>1504</v>
      </c>
      <c r="I1096">
        <v>1450</v>
      </c>
      <c r="J1096">
        <v>1111</v>
      </c>
      <c r="K1096">
        <v>169</v>
      </c>
      <c r="L1096">
        <v>6988</v>
      </c>
      <c r="M1096">
        <v>6095</v>
      </c>
      <c r="N1096">
        <v>893</v>
      </c>
    </row>
    <row r="1097" spans="1:14" x14ac:dyDescent="0.25">
      <c r="A1097">
        <v>17031824107</v>
      </c>
      <c r="B1097">
        <v>6631</v>
      </c>
      <c r="C1097">
        <v>209</v>
      </c>
      <c r="D1097">
        <v>257</v>
      </c>
      <c r="E1097">
        <v>487</v>
      </c>
      <c r="F1097">
        <v>5629</v>
      </c>
      <c r="G1097">
        <v>266</v>
      </c>
      <c r="H1097">
        <v>1700</v>
      </c>
      <c r="I1097">
        <v>1358</v>
      </c>
      <c r="J1097">
        <v>863</v>
      </c>
      <c r="K1097">
        <v>184</v>
      </c>
      <c r="L1097">
        <v>6631</v>
      </c>
      <c r="M1097">
        <v>6415</v>
      </c>
      <c r="N1097">
        <v>216</v>
      </c>
    </row>
    <row r="1098" spans="1:14" x14ac:dyDescent="0.25">
      <c r="A1098">
        <v>17031824108</v>
      </c>
      <c r="B1098">
        <v>7522</v>
      </c>
      <c r="C1098">
        <v>346</v>
      </c>
      <c r="D1098">
        <v>537</v>
      </c>
      <c r="E1098">
        <v>547</v>
      </c>
      <c r="F1098">
        <v>6056</v>
      </c>
      <c r="G1098">
        <v>373</v>
      </c>
      <c r="H1098">
        <v>1702</v>
      </c>
      <c r="I1098">
        <v>1453</v>
      </c>
      <c r="J1098">
        <v>1182</v>
      </c>
      <c r="K1098">
        <v>142</v>
      </c>
      <c r="L1098">
        <v>7522</v>
      </c>
      <c r="M1098">
        <v>6753</v>
      </c>
      <c r="N1098">
        <v>769</v>
      </c>
    </row>
    <row r="1099" spans="1:14" x14ac:dyDescent="0.25">
      <c r="A1099">
        <v>17031824113</v>
      </c>
      <c r="B1099">
        <v>6487</v>
      </c>
      <c r="C1099">
        <v>0</v>
      </c>
      <c r="D1099">
        <v>278</v>
      </c>
      <c r="E1099">
        <v>414</v>
      </c>
      <c r="F1099">
        <v>5668</v>
      </c>
      <c r="G1099">
        <v>305</v>
      </c>
      <c r="H1099">
        <v>1108</v>
      </c>
      <c r="I1099">
        <v>1156</v>
      </c>
      <c r="J1099">
        <v>923</v>
      </c>
      <c r="K1099">
        <v>170</v>
      </c>
      <c r="L1099">
        <v>6487</v>
      </c>
      <c r="M1099">
        <v>6186</v>
      </c>
      <c r="N1099">
        <v>301</v>
      </c>
    </row>
    <row r="1100" spans="1:14" x14ac:dyDescent="0.25">
      <c r="A1100">
        <v>17031824114</v>
      </c>
      <c r="B1100">
        <v>4645</v>
      </c>
      <c r="C1100">
        <v>33</v>
      </c>
      <c r="D1100">
        <v>91</v>
      </c>
      <c r="E1100">
        <v>176</v>
      </c>
      <c r="F1100">
        <v>4345</v>
      </c>
      <c r="G1100">
        <v>254</v>
      </c>
      <c r="H1100">
        <v>682</v>
      </c>
      <c r="I1100">
        <v>590</v>
      </c>
      <c r="J1100">
        <v>1008</v>
      </c>
      <c r="K1100">
        <v>164</v>
      </c>
      <c r="L1100">
        <v>4645</v>
      </c>
      <c r="M1100">
        <v>4178</v>
      </c>
      <c r="N1100">
        <v>467</v>
      </c>
    </row>
    <row r="1101" spans="1:14" x14ac:dyDescent="0.25">
      <c r="A1101">
        <v>17031824115</v>
      </c>
      <c r="B1101">
        <v>3383</v>
      </c>
      <c r="C1101">
        <v>16</v>
      </c>
      <c r="D1101">
        <v>112</v>
      </c>
      <c r="E1101">
        <v>299</v>
      </c>
      <c r="F1101">
        <v>2917</v>
      </c>
      <c r="G1101">
        <v>173</v>
      </c>
      <c r="H1101">
        <v>895</v>
      </c>
      <c r="I1101">
        <v>760</v>
      </c>
      <c r="J1101">
        <v>458</v>
      </c>
      <c r="K1101">
        <v>115</v>
      </c>
      <c r="L1101">
        <v>3302</v>
      </c>
      <c r="M1101">
        <v>2575</v>
      </c>
      <c r="N1101">
        <v>727</v>
      </c>
    </row>
    <row r="1102" spans="1:14" x14ac:dyDescent="0.25">
      <c r="A1102">
        <v>17031824116</v>
      </c>
      <c r="B1102">
        <v>4410</v>
      </c>
      <c r="C1102">
        <v>33</v>
      </c>
      <c r="D1102">
        <v>0</v>
      </c>
      <c r="E1102">
        <v>673</v>
      </c>
      <c r="F1102">
        <v>3636</v>
      </c>
      <c r="G1102">
        <v>285</v>
      </c>
      <c r="H1102">
        <v>1196</v>
      </c>
      <c r="I1102">
        <v>1169</v>
      </c>
      <c r="J1102">
        <v>434</v>
      </c>
      <c r="K1102">
        <v>139</v>
      </c>
      <c r="L1102">
        <v>4410</v>
      </c>
      <c r="M1102">
        <v>2566</v>
      </c>
      <c r="N1102">
        <v>1844</v>
      </c>
    </row>
    <row r="1103" spans="1:14" x14ac:dyDescent="0.25">
      <c r="A1103">
        <v>17031824117</v>
      </c>
      <c r="B1103">
        <v>8877</v>
      </c>
      <c r="C1103">
        <v>77</v>
      </c>
      <c r="D1103">
        <v>320</v>
      </c>
      <c r="E1103">
        <v>448</v>
      </c>
      <c r="F1103">
        <v>8020</v>
      </c>
      <c r="G1103">
        <v>317</v>
      </c>
      <c r="H1103">
        <v>1568</v>
      </c>
      <c r="I1103">
        <v>1939</v>
      </c>
      <c r="J1103">
        <v>1617</v>
      </c>
      <c r="K1103">
        <v>163</v>
      </c>
      <c r="L1103">
        <v>8877</v>
      </c>
      <c r="M1103">
        <v>8587</v>
      </c>
      <c r="N1103">
        <v>290</v>
      </c>
    </row>
    <row r="1104" spans="1:14" x14ac:dyDescent="0.25">
      <c r="A1104">
        <v>17031824119</v>
      </c>
      <c r="B1104">
        <v>5574</v>
      </c>
      <c r="C1104">
        <v>53</v>
      </c>
      <c r="D1104">
        <v>372</v>
      </c>
      <c r="E1104">
        <v>293</v>
      </c>
      <c r="F1104">
        <v>4705</v>
      </c>
      <c r="G1104">
        <v>153</v>
      </c>
      <c r="H1104">
        <v>968</v>
      </c>
      <c r="I1104">
        <v>1280</v>
      </c>
      <c r="J1104">
        <v>862</v>
      </c>
      <c r="K1104">
        <v>172</v>
      </c>
      <c r="L1104">
        <v>5574</v>
      </c>
      <c r="M1104">
        <v>5561</v>
      </c>
      <c r="N1104">
        <v>13</v>
      </c>
    </row>
    <row r="1105" spans="1:14" x14ac:dyDescent="0.25">
      <c r="A1105">
        <v>17031824120</v>
      </c>
      <c r="B1105">
        <v>8478</v>
      </c>
      <c r="C1105">
        <v>95</v>
      </c>
      <c r="D1105">
        <v>280</v>
      </c>
      <c r="E1105">
        <v>437</v>
      </c>
      <c r="F1105">
        <v>7660</v>
      </c>
      <c r="G1105">
        <v>392</v>
      </c>
      <c r="H1105">
        <v>1880</v>
      </c>
      <c r="I1105">
        <v>1592</v>
      </c>
      <c r="J1105">
        <v>1409</v>
      </c>
      <c r="K1105">
        <v>147</v>
      </c>
      <c r="L1105">
        <v>8105</v>
      </c>
      <c r="M1105">
        <v>7954</v>
      </c>
      <c r="N1105">
        <v>151</v>
      </c>
    </row>
    <row r="1106" spans="1:14" x14ac:dyDescent="0.25">
      <c r="A1106">
        <v>17031824121</v>
      </c>
      <c r="B1106">
        <v>3321</v>
      </c>
      <c r="C1106">
        <v>0</v>
      </c>
      <c r="D1106">
        <v>115</v>
      </c>
      <c r="E1106">
        <v>16</v>
      </c>
      <c r="F1106">
        <v>3120</v>
      </c>
      <c r="G1106">
        <v>145</v>
      </c>
      <c r="H1106">
        <v>682</v>
      </c>
      <c r="I1106">
        <v>652</v>
      </c>
      <c r="J1106">
        <v>541</v>
      </c>
      <c r="K1106">
        <v>110</v>
      </c>
      <c r="L1106">
        <v>3321</v>
      </c>
      <c r="M1106">
        <v>3321</v>
      </c>
      <c r="N1106">
        <v>0</v>
      </c>
    </row>
    <row r="1107" spans="1:14" x14ac:dyDescent="0.25">
      <c r="A1107">
        <v>17031824122</v>
      </c>
      <c r="B1107">
        <v>6083</v>
      </c>
      <c r="C1107">
        <v>150</v>
      </c>
      <c r="D1107">
        <v>262</v>
      </c>
      <c r="E1107">
        <v>219</v>
      </c>
      <c r="F1107">
        <v>5234</v>
      </c>
      <c r="G1107">
        <v>166</v>
      </c>
      <c r="H1107">
        <v>1319</v>
      </c>
      <c r="I1107">
        <v>1242</v>
      </c>
      <c r="J1107">
        <v>884</v>
      </c>
      <c r="K1107">
        <v>146</v>
      </c>
      <c r="L1107">
        <v>6083</v>
      </c>
      <c r="M1107">
        <v>5863</v>
      </c>
      <c r="N1107">
        <v>220</v>
      </c>
    </row>
    <row r="1108" spans="1:14" x14ac:dyDescent="0.25">
      <c r="A1108">
        <v>17031824123</v>
      </c>
      <c r="B1108">
        <v>7893</v>
      </c>
      <c r="C1108">
        <v>411</v>
      </c>
      <c r="D1108">
        <v>533</v>
      </c>
      <c r="E1108">
        <v>724</v>
      </c>
      <c r="F1108">
        <v>6183</v>
      </c>
      <c r="G1108">
        <v>178</v>
      </c>
      <c r="H1108">
        <v>1330</v>
      </c>
      <c r="I1108">
        <v>2016</v>
      </c>
      <c r="J1108">
        <v>951</v>
      </c>
      <c r="K1108">
        <v>152</v>
      </c>
      <c r="L1108">
        <v>7893</v>
      </c>
      <c r="M1108">
        <v>6733</v>
      </c>
      <c r="N1108">
        <v>1160</v>
      </c>
    </row>
    <row r="1109" spans="1:14" x14ac:dyDescent="0.25">
      <c r="A1109">
        <v>17031824300</v>
      </c>
      <c r="B1109">
        <v>4799</v>
      </c>
      <c r="C1109">
        <v>4268</v>
      </c>
      <c r="D1109">
        <v>0</v>
      </c>
      <c r="E1109">
        <v>117</v>
      </c>
      <c r="F1109">
        <v>380</v>
      </c>
      <c r="G1109">
        <v>1019</v>
      </c>
      <c r="H1109">
        <v>1211</v>
      </c>
      <c r="I1109">
        <v>870</v>
      </c>
      <c r="J1109">
        <v>389</v>
      </c>
      <c r="K1109">
        <v>28</v>
      </c>
      <c r="L1109">
        <v>4160</v>
      </c>
      <c r="M1109">
        <v>2596</v>
      </c>
      <c r="N1109">
        <v>1564</v>
      </c>
    </row>
    <row r="1110" spans="1:14" x14ac:dyDescent="0.25">
      <c r="A1110">
        <v>17031824400</v>
      </c>
      <c r="B1110">
        <v>2231</v>
      </c>
      <c r="C1110">
        <v>993</v>
      </c>
      <c r="D1110">
        <v>0</v>
      </c>
      <c r="E1110">
        <v>320</v>
      </c>
      <c r="F1110">
        <v>923</v>
      </c>
      <c r="G1110">
        <v>359</v>
      </c>
      <c r="H1110">
        <v>628</v>
      </c>
      <c r="I1110">
        <v>398</v>
      </c>
      <c r="J1110">
        <v>95</v>
      </c>
      <c r="K1110">
        <v>47</v>
      </c>
      <c r="L1110">
        <v>2006</v>
      </c>
      <c r="M1110">
        <v>1107</v>
      </c>
      <c r="N1110">
        <v>899</v>
      </c>
    </row>
    <row r="1111" spans="1:14" x14ac:dyDescent="0.25">
      <c r="A1111">
        <v>17031824503</v>
      </c>
      <c r="B1111">
        <v>6463</v>
      </c>
      <c r="C1111">
        <v>119</v>
      </c>
      <c r="D1111">
        <v>285</v>
      </c>
      <c r="E1111">
        <v>713</v>
      </c>
      <c r="F1111">
        <v>5147</v>
      </c>
      <c r="G1111">
        <v>440</v>
      </c>
      <c r="H1111">
        <v>1535</v>
      </c>
      <c r="I1111">
        <v>1465</v>
      </c>
      <c r="J1111">
        <v>823</v>
      </c>
      <c r="K1111">
        <v>165</v>
      </c>
      <c r="L1111">
        <v>6463</v>
      </c>
      <c r="M1111">
        <v>6214</v>
      </c>
      <c r="N1111">
        <v>249</v>
      </c>
    </row>
    <row r="1112" spans="1:14" x14ac:dyDescent="0.25">
      <c r="A1112">
        <v>17031824505</v>
      </c>
      <c r="B1112">
        <v>6732</v>
      </c>
      <c r="C1112">
        <v>160</v>
      </c>
      <c r="D1112">
        <v>102</v>
      </c>
      <c r="E1112">
        <v>633</v>
      </c>
      <c r="F1112">
        <v>5826</v>
      </c>
      <c r="G1112">
        <v>392</v>
      </c>
      <c r="H1112">
        <v>1419</v>
      </c>
      <c r="I1112">
        <v>1551</v>
      </c>
      <c r="J1112">
        <v>707</v>
      </c>
      <c r="K1112">
        <v>118</v>
      </c>
      <c r="L1112">
        <v>6732</v>
      </c>
      <c r="M1112">
        <v>5327</v>
      </c>
      <c r="N1112">
        <v>1405</v>
      </c>
    </row>
    <row r="1113" spans="1:14" x14ac:dyDescent="0.25">
      <c r="A1113">
        <v>17031824506</v>
      </c>
      <c r="B1113">
        <v>7468</v>
      </c>
      <c r="C1113">
        <v>12</v>
      </c>
      <c r="D1113">
        <v>213</v>
      </c>
      <c r="E1113">
        <v>688</v>
      </c>
      <c r="F1113">
        <v>6429</v>
      </c>
      <c r="G1113">
        <v>649</v>
      </c>
      <c r="H1113">
        <v>1737</v>
      </c>
      <c r="I1113">
        <v>1434</v>
      </c>
      <c r="J1113">
        <v>961</v>
      </c>
      <c r="K1113">
        <v>166</v>
      </c>
      <c r="L1113">
        <v>7468</v>
      </c>
      <c r="M1113">
        <v>6602</v>
      </c>
      <c r="N1113">
        <v>866</v>
      </c>
    </row>
    <row r="1114" spans="1:14" x14ac:dyDescent="0.25">
      <c r="A1114">
        <v>17031824507</v>
      </c>
      <c r="B1114">
        <v>4172</v>
      </c>
      <c r="C1114">
        <v>89</v>
      </c>
      <c r="D1114">
        <v>66</v>
      </c>
      <c r="E1114">
        <v>900</v>
      </c>
      <c r="F1114">
        <v>3052</v>
      </c>
      <c r="G1114">
        <v>134</v>
      </c>
      <c r="H1114">
        <v>1201</v>
      </c>
      <c r="I1114">
        <v>933</v>
      </c>
      <c r="J1114">
        <v>425</v>
      </c>
      <c r="K1114">
        <v>111</v>
      </c>
      <c r="L1114">
        <v>4172</v>
      </c>
      <c r="M1114">
        <v>3627</v>
      </c>
      <c r="N1114">
        <v>545</v>
      </c>
    </row>
    <row r="1115" spans="1:14" x14ac:dyDescent="0.25">
      <c r="A1115">
        <v>17031824601</v>
      </c>
      <c r="B1115">
        <v>4068</v>
      </c>
      <c r="C1115">
        <v>84</v>
      </c>
      <c r="D1115">
        <v>39</v>
      </c>
      <c r="E1115">
        <v>555</v>
      </c>
      <c r="F1115">
        <v>3315</v>
      </c>
      <c r="G1115">
        <v>215</v>
      </c>
      <c r="H1115">
        <v>940</v>
      </c>
      <c r="I1115">
        <v>1009</v>
      </c>
      <c r="J1115">
        <v>387</v>
      </c>
      <c r="K1115">
        <v>89</v>
      </c>
      <c r="L1115">
        <v>4068</v>
      </c>
      <c r="M1115">
        <v>3902</v>
      </c>
      <c r="N1115">
        <v>166</v>
      </c>
    </row>
    <row r="1116" spans="1:14" x14ac:dyDescent="0.25">
      <c r="A1116">
        <v>17031824602</v>
      </c>
      <c r="B1116">
        <v>6432</v>
      </c>
      <c r="C1116">
        <v>269</v>
      </c>
      <c r="D1116">
        <v>14</v>
      </c>
      <c r="E1116">
        <v>843</v>
      </c>
      <c r="F1116">
        <v>5172</v>
      </c>
      <c r="G1116">
        <v>526</v>
      </c>
      <c r="H1116">
        <v>1438</v>
      </c>
      <c r="I1116">
        <v>1600</v>
      </c>
      <c r="J1116">
        <v>542</v>
      </c>
      <c r="K1116">
        <v>65</v>
      </c>
      <c r="L1116">
        <v>6432</v>
      </c>
      <c r="M1116">
        <v>5152</v>
      </c>
      <c r="N1116">
        <v>1280</v>
      </c>
    </row>
    <row r="1117" spans="1:14" x14ac:dyDescent="0.25">
      <c r="A1117">
        <v>17031824701</v>
      </c>
      <c r="B1117">
        <v>3736</v>
      </c>
      <c r="C1117">
        <v>494</v>
      </c>
      <c r="D1117">
        <v>55</v>
      </c>
      <c r="E1117">
        <v>772</v>
      </c>
      <c r="F1117">
        <v>2303</v>
      </c>
      <c r="G1117">
        <v>421</v>
      </c>
      <c r="H1117">
        <v>797</v>
      </c>
      <c r="I1117">
        <v>871</v>
      </c>
      <c r="J1117">
        <v>278</v>
      </c>
      <c r="K1117">
        <v>62</v>
      </c>
      <c r="L1117">
        <v>3736</v>
      </c>
      <c r="M1117">
        <v>2783</v>
      </c>
      <c r="N1117">
        <v>953</v>
      </c>
    </row>
    <row r="1118" spans="1:14" x14ac:dyDescent="0.25">
      <c r="A1118">
        <v>17031824702</v>
      </c>
      <c r="B1118">
        <v>6130</v>
      </c>
      <c r="C1118">
        <v>831</v>
      </c>
      <c r="D1118">
        <v>113</v>
      </c>
      <c r="E1118">
        <v>2164</v>
      </c>
      <c r="F1118">
        <v>2993</v>
      </c>
      <c r="G1118">
        <v>761</v>
      </c>
      <c r="H1118">
        <v>1459</v>
      </c>
      <c r="I1118">
        <v>1075</v>
      </c>
      <c r="J1118">
        <v>347</v>
      </c>
      <c r="K1118">
        <v>87</v>
      </c>
      <c r="L1118">
        <v>5851</v>
      </c>
      <c r="M1118">
        <v>4921</v>
      </c>
      <c r="N1118">
        <v>930</v>
      </c>
    </row>
    <row r="1119" spans="1:14" x14ac:dyDescent="0.25">
      <c r="A1119">
        <v>17031824800</v>
      </c>
      <c r="B1119">
        <v>7005</v>
      </c>
      <c r="C1119">
        <v>1982</v>
      </c>
      <c r="D1119">
        <v>0</v>
      </c>
      <c r="E1119">
        <v>3125</v>
      </c>
      <c r="F1119">
        <v>1802</v>
      </c>
      <c r="G1119">
        <v>1170</v>
      </c>
      <c r="H1119">
        <v>1675</v>
      </c>
      <c r="I1119">
        <v>893</v>
      </c>
      <c r="J1119">
        <v>322</v>
      </c>
      <c r="K1119">
        <v>80</v>
      </c>
      <c r="L1119">
        <v>7005</v>
      </c>
      <c r="M1119">
        <v>5751</v>
      </c>
      <c r="N1119">
        <v>1254</v>
      </c>
    </row>
    <row r="1120" spans="1:14" x14ac:dyDescent="0.25">
      <c r="A1120">
        <v>17031824900</v>
      </c>
      <c r="B1120">
        <v>2939</v>
      </c>
      <c r="C1120">
        <v>1886</v>
      </c>
      <c r="D1120">
        <v>13</v>
      </c>
      <c r="E1120">
        <v>440</v>
      </c>
      <c r="F1120">
        <v>540</v>
      </c>
      <c r="G1120">
        <v>422</v>
      </c>
      <c r="H1120">
        <v>673</v>
      </c>
      <c r="I1120">
        <v>596</v>
      </c>
      <c r="J1120">
        <v>204</v>
      </c>
      <c r="K1120">
        <v>100</v>
      </c>
      <c r="L1120">
        <v>2939</v>
      </c>
      <c r="M1120">
        <v>2615</v>
      </c>
      <c r="N1120">
        <v>324</v>
      </c>
    </row>
    <row r="1121" spans="1:14" x14ac:dyDescent="0.25">
      <c r="A1121">
        <v>17031825000</v>
      </c>
      <c r="B1121">
        <v>4782</v>
      </c>
      <c r="C1121">
        <v>266</v>
      </c>
      <c r="D1121">
        <v>323</v>
      </c>
      <c r="E1121">
        <v>777</v>
      </c>
      <c r="F1121">
        <v>3402</v>
      </c>
      <c r="G1121">
        <v>663</v>
      </c>
      <c r="H1121">
        <v>987</v>
      </c>
      <c r="I1121">
        <v>1138</v>
      </c>
      <c r="J1121">
        <v>260</v>
      </c>
      <c r="K1121">
        <v>70</v>
      </c>
      <c r="L1121">
        <v>4687</v>
      </c>
      <c r="M1121">
        <v>3528</v>
      </c>
      <c r="N1121">
        <v>1159</v>
      </c>
    </row>
    <row r="1122" spans="1:14" x14ac:dyDescent="0.25">
      <c r="A1122">
        <v>17031825200</v>
      </c>
      <c r="B1122">
        <v>1842</v>
      </c>
      <c r="C1122">
        <v>74</v>
      </c>
      <c r="D1122">
        <v>145</v>
      </c>
      <c r="E1122">
        <v>405</v>
      </c>
      <c r="F1122">
        <v>1212</v>
      </c>
      <c r="G1122">
        <v>84</v>
      </c>
      <c r="H1122">
        <v>483</v>
      </c>
      <c r="I1122">
        <v>494</v>
      </c>
      <c r="J1122">
        <v>134</v>
      </c>
      <c r="K1122">
        <v>57</v>
      </c>
      <c r="L1122">
        <v>1842</v>
      </c>
      <c r="M1122">
        <v>1708</v>
      </c>
      <c r="N1122">
        <v>134</v>
      </c>
    </row>
    <row r="1123" spans="1:14" x14ac:dyDescent="0.25">
      <c r="A1123">
        <v>17031825302</v>
      </c>
      <c r="B1123">
        <v>5989</v>
      </c>
      <c r="C1123">
        <v>70</v>
      </c>
      <c r="D1123">
        <v>197</v>
      </c>
      <c r="E1123">
        <v>837</v>
      </c>
      <c r="F1123">
        <v>4876</v>
      </c>
      <c r="G1123">
        <v>394</v>
      </c>
      <c r="H1123">
        <v>1381</v>
      </c>
      <c r="I1123">
        <v>1417</v>
      </c>
      <c r="J1123">
        <v>759</v>
      </c>
      <c r="K1123">
        <v>84</v>
      </c>
      <c r="L1123">
        <v>5960</v>
      </c>
      <c r="M1123">
        <v>4272</v>
      </c>
      <c r="N1123">
        <v>1688</v>
      </c>
    </row>
    <row r="1124" spans="1:14" x14ac:dyDescent="0.25">
      <c r="A1124">
        <v>17031825303</v>
      </c>
      <c r="B1124">
        <v>3709</v>
      </c>
      <c r="C1124">
        <v>151</v>
      </c>
      <c r="D1124">
        <v>39</v>
      </c>
      <c r="E1124">
        <v>767</v>
      </c>
      <c r="F1124">
        <v>2758</v>
      </c>
      <c r="G1124">
        <v>381</v>
      </c>
      <c r="H1124">
        <v>762</v>
      </c>
      <c r="I1124">
        <v>705</v>
      </c>
      <c r="J1124">
        <v>392</v>
      </c>
      <c r="K1124">
        <v>99</v>
      </c>
      <c r="L1124">
        <v>3709</v>
      </c>
      <c r="M1124">
        <v>2389</v>
      </c>
      <c r="N1124">
        <v>1320</v>
      </c>
    </row>
    <row r="1125" spans="1:14" x14ac:dyDescent="0.25">
      <c r="A1125">
        <v>17031825304</v>
      </c>
      <c r="B1125">
        <v>3816</v>
      </c>
      <c r="C1125">
        <v>194</v>
      </c>
      <c r="D1125">
        <v>66</v>
      </c>
      <c r="E1125">
        <v>163</v>
      </c>
      <c r="F1125">
        <v>3311</v>
      </c>
      <c r="G1125">
        <v>161</v>
      </c>
      <c r="H1125">
        <v>903</v>
      </c>
      <c r="I1125">
        <v>897</v>
      </c>
      <c r="J1125">
        <v>509</v>
      </c>
      <c r="K1125">
        <v>96</v>
      </c>
      <c r="L1125">
        <v>3816</v>
      </c>
      <c r="M1125">
        <v>3533</v>
      </c>
      <c r="N1125">
        <v>283</v>
      </c>
    </row>
    <row r="1126" spans="1:14" x14ac:dyDescent="0.25">
      <c r="A1126">
        <v>17031825400</v>
      </c>
      <c r="B1126">
        <v>6008</v>
      </c>
      <c r="C1126">
        <v>221</v>
      </c>
      <c r="D1126">
        <v>0</v>
      </c>
      <c r="E1126">
        <v>559</v>
      </c>
      <c r="F1126">
        <v>5216</v>
      </c>
      <c r="G1126">
        <v>884</v>
      </c>
      <c r="H1126">
        <v>1390</v>
      </c>
      <c r="I1126">
        <v>1219</v>
      </c>
      <c r="J1126">
        <v>707</v>
      </c>
      <c r="K1126">
        <v>118</v>
      </c>
      <c r="L1126">
        <v>5446</v>
      </c>
      <c r="M1126">
        <v>4822</v>
      </c>
      <c r="N1126">
        <v>624</v>
      </c>
    </row>
    <row r="1127" spans="1:14" x14ac:dyDescent="0.25">
      <c r="A1127">
        <v>17031825501</v>
      </c>
      <c r="B1127">
        <v>5833</v>
      </c>
      <c r="C1127">
        <v>4869</v>
      </c>
      <c r="D1127">
        <v>91</v>
      </c>
      <c r="E1127">
        <v>85</v>
      </c>
      <c r="F1127">
        <v>787</v>
      </c>
      <c r="G1127">
        <v>515</v>
      </c>
      <c r="H1127">
        <v>1120</v>
      </c>
      <c r="I1127">
        <v>1329</v>
      </c>
      <c r="J1127">
        <v>639</v>
      </c>
      <c r="K1127">
        <v>116</v>
      </c>
      <c r="L1127">
        <v>5575</v>
      </c>
      <c r="M1127">
        <v>4336</v>
      </c>
      <c r="N1127">
        <v>1239</v>
      </c>
    </row>
    <row r="1128" spans="1:14" x14ac:dyDescent="0.25">
      <c r="A1128">
        <v>17031825503</v>
      </c>
      <c r="B1128">
        <v>6524</v>
      </c>
      <c r="C1128">
        <v>4727</v>
      </c>
      <c r="D1128">
        <v>38</v>
      </c>
      <c r="E1128">
        <v>751</v>
      </c>
      <c r="F1128">
        <v>972</v>
      </c>
      <c r="G1128">
        <v>503</v>
      </c>
      <c r="H1128">
        <v>835</v>
      </c>
      <c r="I1128">
        <v>1367</v>
      </c>
      <c r="J1128">
        <v>855</v>
      </c>
      <c r="K1128">
        <v>178</v>
      </c>
      <c r="L1128">
        <v>6524</v>
      </c>
      <c r="M1128">
        <v>5392</v>
      </c>
      <c r="N1128">
        <v>1132</v>
      </c>
    </row>
    <row r="1129" spans="1:14" x14ac:dyDescent="0.25">
      <c r="A1129">
        <v>17031825504</v>
      </c>
      <c r="B1129">
        <v>3783</v>
      </c>
      <c r="C1129">
        <v>3064</v>
      </c>
      <c r="D1129">
        <v>19</v>
      </c>
      <c r="E1129">
        <v>156</v>
      </c>
      <c r="F1129">
        <v>511</v>
      </c>
      <c r="G1129">
        <v>450</v>
      </c>
      <c r="H1129">
        <v>515</v>
      </c>
      <c r="I1129">
        <v>904</v>
      </c>
      <c r="J1129">
        <v>293</v>
      </c>
      <c r="K1129">
        <v>55</v>
      </c>
      <c r="L1129">
        <v>3783</v>
      </c>
      <c r="M1129">
        <v>2441</v>
      </c>
      <c r="N1129">
        <v>1342</v>
      </c>
    </row>
    <row r="1130" spans="1:14" x14ac:dyDescent="0.25">
      <c r="A1130">
        <v>17031825505</v>
      </c>
      <c r="B1130">
        <v>5159</v>
      </c>
      <c r="C1130">
        <v>4598</v>
      </c>
      <c r="D1130">
        <v>20</v>
      </c>
      <c r="E1130">
        <v>142</v>
      </c>
      <c r="F1130">
        <v>399</v>
      </c>
      <c r="G1130">
        <v>248</v>
      </c>
      <c r="H1130">
        <v>684</v>
      </c>
      <c r="I1130">
        <v>1429</v>
      </c>
      <c r="J1130">
        <v>586</v>
      </c>
      <c r="K1130">
        <v>171</v>
      </c>
      <c r="L1130">
        <v>5159</v>
      </c>
      <c r="M1130">
        <v>4699</v>
      </c>
      <c r="N1130">
        <v>460</v>
      </c>
    </row>
    <row r="1131" spans="1:14" x14ac:dyDescent="0.25">
      <c r="A1131">
        <v>17031825600</v>
      </c>
      <c r="B1131">
        <v>5571</v>
      </c>
      <c r="C1131">
        <v>4030</v>
      </c>
      <c r="D1131">
        <v>65</v>
      </c>
      <c r="E1131">
        <v>741</v>
      </c>
      <c r="F1131">
        <v>667</v>
      </c>
      <c r="G1131">
        <v>505</v>
      </c>
      <c r="H1131">
        <v>1097</v>
      </c>
      <c r="I1131">
        <v>1214</v>
      </c>
      <c r="J1131">
        <v>185</v>
      </c>
      <c r="K1131">
        <v>74</v>
      </c>
      <c r="L1131">
        <v>5571</v>
      </c>
      <c r="M1131">
        <v>3487</v>
      </c>
      <c r="N1131">
        <v>2084</v>
      </c>
    </row>
    <row r="1132" spans="1:14" x14ac:dyDescent="0.25">
      <c r="A1132">
        <v>17031825700</v>
      </c>
      <c r="B1132">
        <v>4165</v>
      </c>
      <c r="C1132">
        <v>2806</v>
      </c>
      <c r="D1132">
        <v>42</v>
      </c>
      <c r="E1132">
        <v>660</v>
      </c>
      <c r="F1132">
        <v>664</v>
      </c>
      <c r="G1132">
        <v>504</v>
      </c>
      <c r="H1132">
        <v>992</v>
      </c>
      <c r="I1132">
        <v>1037</v>
      </c>
      <c r="J1132">
        <v>136</v>
      </c>
      <c r="K1132">
        <v>42</v>
      </c>
      <c r="L1132">
        <v>3821</v>
      </c>
      <c r="M1132">
        <v>2757</v>
      </c>
      <c r="N1132">
        <v>1064</v>
      </c>
    </row>
    <row r="1133" spans="1:14" x14ac:dyDescent="0.25">
      <c r="A1133">
        <v>17031825801</v>
      </c>
      <c r="B1133">
        <v>3913</v>
      </c>
      <c r="C1133">
        <v>3594</v>
      </c>
      <c r="D1133">
        <v>8</v>
      </c>
      <c r="E1133">
        <v>58</v>
      </c>
      <c r="F1133">
        <v>240</v>
      </c>
      <c r="G1133">
        <v>468</v>
      </c>
      <c r="H1133">
        <v>705</v>
      </c>
      <c r="I1133">
        <v>1006</v>
      </c>
      <c r="J1133">
        <v>225</v>
      </c>
      <c r="K1133">
        <v>65</v>
      </c>
      <c r="L1133">
        <v>3913</v>
      </c>
      <c r="M1133">
        <v>1825</v>
      </c>
      <c r="N1133">
        <v>2088</v>
      </c>
    </row>
    <row r="1134" spans="1:14" x14ac:dyDescent="0.25">
      <c r="A1134">
        <v>17031825802</v>
      </c>
      <c r="B1134">
        <v>5538</v>
      </c>
      <c r="C1134">
        <v>4619</v>
      </c>
      <c r="D1134">
        <v>0</v>
      </c>
      <c r="E1134">
        <v>590</v>
      </c>
      <c r="F1134">
        <v>329</v>
      </c>
      <c r="G1134">
        <v>264</v>
      </c>
      <c r="H1134">
        <v>956</v>
      </c>
      <c r="I1134">
        <v>1244</v>
      </c>
      <c r="J1134">
        <v>657</v>
      </c>
      <c r="K1134">
        <v>77</v>
      </c>
      <c r="L1134">
        <v>5538</v>
      </c>
      <c r="M1134">
        <v>3983</v>
      </c>
      <c r="N1134">
        <v>1555</v>
      </c>
    </row>
    <row r="1135" spans="1:14" x14ac:dyDescent="0.25">
      <c r="A1135">
        <v>17031825803</v>
      </c>
      <c r="B1135">
        <v>5517</v>
      </c>
      <c r="C1135">
        <v>4213</v>
      </c>
      <c r="D1135">
        <v>0</v>
      </c>
      <c r="E1135">
        <v>505</v>
      </c>
      <c r="F1135">
        <v>747</v>
      </c>
      <c r="G1135">
        <v>588</v>
      </c>
      <c r="H1135">
        <v>1052</v>
      </c>
      <c r="I1135">
        <v>1548</v>
      </c>
      <c r="J1135">
        <v>293</v>
      </c>
      <c r="K1135">
        <v>142</v>
      </c>
      <c r="L1135">
        <v>5517</v>
      </c>
      <c r="M1135">
        <v>3132</v>
      </c>
      <c r="N1135">
        <v>2385</v>
      </c>
    </row>
    <row r="1136" spans="1:14" x14ac:dyDescent="0.25">
      <c r="A1136">
        <v>17031825900</v>
      </c>
      <c r="B1136">
        <v>3163</v>
      </c>
      <c r="C1136">
        <v>1586</v>
      </c>
      <c r="D1136">
        <v>0</v>
      </c>
      <c r="E1136">
        <v>835</v>
      </c>
      <c r="F1136">
        <v>722</v>
      </c>
      <c r="G1136">
        <v>447</v>
      </c>
      <c r="H1136">
        <v>634</v>
      </c>
      <c r="I1136">
        <v>782</v>
      </c>
      <c r="J1136">
        <v>132</v>
      </c>
      <c r="K1136">
        <v>59</v>
      </c>
      <c r="L1136">
        <v>3163</v>
      </c>
      <c r="M1136">
        <v>2421</v>
      </c>
      <c r="N1136">
        <v>742</v>
      </c>
    </row>
    <row r="1137" spans="1:14" x14ac:dyDescent="0.25">
      <c r="A1137">
        <v>17031826000</v>
      </c>
      <c r="B1137">
        <v>3298</v>
      </c>
      <c r="C1137">
        <v>2032</v>
      </c>
      <c r="D1137">
        <v>0</v>
      </c>
      <c r="E1137">
        <v>933</v>
      </c>
      <c r="F1137">
        <v>352</v>
      </c>
      <c r="G1137">
        <v>345</v>
      </c>
      <c r="H1137">
        <v>713</v>
      </c>
      <c r="I1137">
        <v>525</v>
      </c>
      <c r="J1137">
        <v>187</v>
      </c>
      <c r="K1137">
        <v>72</v>
      </c>
      <c r="L1137">
        <v>3298</v>
      </c>
      <c r="M1137">
        <v>1485</v>
      </c>
      <c r="N1137">
        <v>1813</v>
      </c>
    </row>
    <row r="1138" spans="1:14" x14ac:dyDescent="0.25">
      <c r="A1138">
        <v>17031826100</v>
      </c>
      <c r="B1138">
        <v>6364</v>
      </c>
      <c r="C1138">
        <v>3135</v>
      </c>
      <c r="D1138">
        <v>65</v>
      </c>
      <c r="E1138">
        <v>1491</v>
      </c>
      <c r="F1138">
        <v>1665</v>
      </c>
      <c r="G1138">
        <v>745</v>
      </c>
      <c r="H1138">
        <v>1203</v>
      </c>
      <c r="I1138">
        <v>1240</v>
      </c>
      <c r="J1138">
        <v>439</v>
      </c>
      <c r="K1138">
        <v>69</v>
      </c>
      <c r="L1138">
        <v>6364</v>
      </c>
      <c r="M1138">
        <v>4500</v>
      </c>
      <c r="N1138">
        <v>1864</v>
      </c>
    </row>
    <row r="1139" spans="1:14" x14ac:dyDescent="0.25">
      <c r="A1139">
        <v>17031826201</v>
      </c>
      <c r="B1139">
        <v>3604</v>
      </c>
      <c r="C1139">
        <v>3100</v>
      </c>
      <c r="D1139">
        <v>0</v>
      </c>
      <c r="E1139">
        <v>44</v>
      </c>
      <c r="F1139">
        <v>401</v>
      </c>
      <c r="G1139">
        <v>378</v>
      </c>
      <c r="H1139">
        <v>1075</v>
      </c>
      <c r="I1139">
        <v>794</v>
      </c>
      <c r="J1139">
        <v>275</v>
      </c>
      <c r="K1139">
        <v>89</v>
      </c>
      <c r="L1139">
        <v>3496</v>
      </c>
      <c r="M1139">
        <v>1796</v>
      </c>
      <c r="N1139">
        <v>1700</v>
      </c>
    </row>
    <row r="1140" spans="1:14" x14ac:dyDescent="0.25">
      <c r="A1140">
        <v>17031826202</v>
      </c>
      <c r="B1140">
        <v>5462</v>
      </c>
      <c r="C1140">
        <v>3139</v>
      </c>
      <c r="D1140">
        <v>56</v>
      </c>
      <c r="E1140">
        <v>705</v>
      </c>
      <c r="F1140">
        <v>1415</v>
      </c>
      <c r="G1140">
        <v>414</v>
      </c>
      <c r="H1140">
        <v>1226</v>
      </c>
      <c r="I1140">
        <v>1275</v>
      </c>
      <c r="J1140">
        <v>359</v>
      </c>
      <c r="K1140">
        <v>40</v>
      </c>
      <c r="L1140">
        <v>5462</v>
      </c>
      <c r="M1140">
        <v>3929</v>
      </c>
      <c r="N1140">
        <v>1533</v>
      </c>
    </row>
    <row r="1141" spans="1:14" x14ac:dyDescent="0.25">
      <c r="A1141">
        <v>17031826301</v>
      </c>
      <c r="B1141">
        <v>3938</v>
      </c>
      <c r="C1141">
        <v>3293</v>
      </c>
      <c r="D1141">
        <v>21</v>
      </c>
      <c r="E1141">
        <v>106</v>
      </c>
      <c r="F1141">
        <v>432</v>
      </c>
      <c r="G1141">
        <v>255</v>
      </c>
      <c r="H1141">
        <v>602</v>
      </c>
      <c r="I1141">
        <v>1180</v>
      </c>
      <c r="J1141">
        <v>211</v>
      </c>
      <c r="K1141">
        <v>86</v>
      </c>
      <c r="L1141">
        <v>3938</v>
      </c>
      <c r="M1141">
        <v>3261</v>
      </c>
      <c r="N1141">
        <v>677</v>
      </c>
    </row>
    <row r="1142" spans="1:14" x14ac:dyDescent="0.25">
      <c r="A1142">
        <v>17031826303</v>
      </c>
      <c r="B1142">
        <v>3737</v>
      </c>
      <c r="C1142">
        <v>3464</v>
      </c>
      <c r="D1142">
        <v>0</v>
      </c>
      <c r="E1142">
        <v>23</v>
      </c>
      <c r="F1142">
        <v>226</v>
      </c>
      <c r="G1142">
        <v>320</v>
      </c>
      <c r="H1142">
        <v>481</v>
      </c>
      <c r="I1142">
        <v>1012</v>
      </c>
      <c r="J1142">
        <v>297</v>
      </c>
      <c r="K1142">
        <v>117</v>
      </c>
      <c r="L1142">
        <v>3737</v>
      </c>
      <c r="M1142">
        <v>3295</v>
      </c>
      <c r="N1142">
        <v>442</v>
      </c>
    </row>
    <row r="1143" spans="1:14" x14ac:dyDescent="0.25">
      <c r="A1143">
        <v>17031826304</v>
      </c>
      <c r="B1143">
        <v>3224</v>
      </c>
      <c r="C1143">
        <v>2960</v>
      </c>
      <c r="D1143">
        <v>0</v>
      </c>
      <c r="E1143">
        <v>133</v>
      </c>
      <c r="F1143">
        <v>198</v>
      </c>
      <c r="G1143">
        <v>214</v>
      </c>
      <c r="H1143">
        <v>683</v>
      </c>
      <c r="I1143">
        <v>640</v>
      </c>
      <c r="J1143">
        <v>252</v>
      </c>
      <c r="K1143">
        <v>51</v>
      </c>
      <c r="L1143">
        <v>3224</v>
      </c>
      <c r="M1143">
        <v>1710</v>
      </c>
      <c r="N1143">
        <v>1514</v>
      </c>
    </row>
    <row r="1144" spans="1:14" x14ac:dyDescent="0.25">
      <c r="A1144">
        <v>17031826401</v>
      </c>
      <c r="B1144">
        <v>4676</v>
      </c>
      <c r="C1144">
        <v>4347</v>
      </c>
      <c r="D1144">
        <v>15</v>
      </c>
      <c r="E1144">
        <v>23</v>
      </c>
      <c r="F1144">
        <v>189</v>
      </c>
      <c r="G1144">
        <v>268</v>
      </c>
      <c r="H1144">
        <v>632</v>
      </c>
      <c r="I1144">
        <v>1057</v>
      </c>
      <c r="J1144">
        <v>339</v>
      </c>
      <c r="K1144">
        <v>70</v>
      </c>
      <c r="L1144">
        <v>4676</v>
      </c>
      <c r="M1144">
        <v>2954</v>
      </c>
      <c r="N1144">
        <v>1722</v>
      </c>
    </row>
    <row r="1145" spans="1:14" x14ac:dyDescent="0.25">
      <c r="A1145">
        <v>17031826402</v>
      </c>
      <c r="B1145">
        <v>5139</v>
      </c>
      <c r="C1145">
        <v>4351</v>
      </c>
      <c r="D1145">
        <v>60</v>
      </c>
      <c r="E1145">
        <v>180</v>
      </c>
      <c r="F1145">
        <v>521</v>
      </c>
      <c r="G1145">
        <v>374</v>
      </c>
      <c r="H1145">
        <v>928</v>
      </c>
      <c r="I1145">
        <v>1462</v>
      </c>
      <c r="J1145">
        <v>381</v>
      </c>
      <c r="K1145">
        <v>60</v>
      </c>
      <c r="L1145">
        <v>4956</v>
      </c>
      <c r="M1145">
        <v>3840</v>
      </c>
      <c r="N1145">
        <v>1116</v>
      </c>
    </row>
    <row r="1146" spans="1:14" x14ac:dyDescent="0.25">
      <c r="A1146">
        <v>17031826500</v>
      </c>
      <c r="B1146">
        <v>6271</v>
      </c>
      <c r="C1146">
        <v>5912</v>
      </c>
      <c r="D1146">
        <v>11</v>
      </c>
      <c r="E1146">
        <v>88</v>
      </c>
      <c r="F1146">
        <v>298</v>
      </c>
      <c r="G1146">
        <v>389</v>
      </c>
      <c r="H1146">
        <v>895</v>
      </c>
      <c r="I1146">
        <v>1522</v>
      </c>
      <c r="J1146">
        <v>344</v>
      </c>
      <c r="K1146">
        <v>118</v>
      </c>
      <c r="L1146">
        <v>6271</v>
      </c>
      <c r="M1146">
        <v>4367</v>
      </c>
      <c r="N1146">
        <v>1904</v>
      </c>
    </row>
    <row r="1147" spans="1:14" x14ac:dyDescent="0.25">
      <c r="A1147">
        <v>17031826600</v>
      </c>
      <c r="B1147">
        <v>5620</v>
      </c>
      <c r="C1147">
        <v>5078</v>
      </c>
      <c r="D1147">
        <v>0</v>
      </c>
      <c r="E1147">
        <v>99</v>
      </c>
      <c r="F1147">
        <v>417</v>
      </c>
      <c r="G1147">
        <v>552</v>
      </c>
      <c r="H1147">
        <v>985</v>
      </c>
      <c r="I1147">
        <v>1215</v>
      </c>
      <c r="J1147">
        <v>240</v>
      </c>
      <c r="K1147">
        <v>145</v>
      </c>
      <c r="L1147">
        <v>5620</v>
      </c>
      <c r="M1147">
        <v>4018</v>
      </c>
      <c r="N1147">
        <v>1602</v>
      </c>
    </row>
    <row r="1148" spans="1:14" x14ac:dyDescent="0.25">
      <c r="A1148">
        <v>17031826700</v>
      </c>
      <c r="B1148">
        <v>5466</v>
      </c>
      <c r="C1148">
        <v>5276</v>
      </c>
      <c r="D1148">
        <v>0</v>
      </c>
      <c r="E1148">
        <v>0</v>
      </c>
      <c r="F1148">
        <v>190</v>
      </c>
      <c r="G1148">
        <v>412</v>
      </c>
      <c r="H1148">
        <v>1082</v>
      </c>
      <c r="I1148">
        <v>1303</v>
      </c>
      <c r="J1148">
        <v>430</v>
      </c>
      <c r="K1148">
        <v>87</v>
      </c>
      <c r="L1148">
        <v>5466</v>
      </c>
      <c r="M1148">
        <v>2747</v>
      </c>
      <c r="N1148">
        <v>2719</v>
      </c>
    </row>
    <row r="1149" spans="1:14" x14ac:dyDescent="0.25">
      <c r="A1149">
        <v>17031826800</v>
      </c>
      <c r="B1149">
        <v>4984</v>
      </c>
      <c r="C1149">
        <v>2410</v>
      </c>
      <c r="D1149">
        <v>0</v>
      </c>
      <c r="E1149">
        <v>1630</v>
      </c>
      <c r="F1149">
        <v>919</v>
      </c>
      <c r="G1149">
        <v>660</v>
      </c>
      <c r="H1149">
        <v>1195</v>
      </c>
      <c r="I1149">
        <v>781</v>
      </c>
      <c r="J1149">
        <v>167</v>
      </c>
      <c r="K1149">
        <v>92</v>
      </c>
      <c r="L1149">
        <v>4701</v>
      </c>
      <c r="M1149">
        <v>2850</v>
      </c>
      <c r="N1149">
        <v>1851</v>
      </c>
    </row>
    <row r="1150" spans="1:14" x14ac:dyDescent="0.25">
      <c r="A1150">
        <v>17031826901</v>
      </c>
      <c r="B1150">
        <v>1803</v>
      </c>
      <c r="C1150">
        <v>1532</v>
      </c>
      <c r="D1150">
        <v>0</v>
      </c>
      <c r="E1150">
        <v>69</v>
      </c>
      <c r="F1150">
        <v>102</v>
      </c>
      <c r="G1150">
        <v>121</v>
      </c>
      <c r="H1150">
        <v>410</v>
      </c>
      <c r="I1150">
        <v>429</v>
      </c>
      <c r="J1150">
        <v>124</v>
      </c>
      <c r="K1150">
        <v>30</v>
      </c>
      <c r="L1150">
        <v>1803</v>
      </c>
      <c r="M1150">
        <v>1071</v>
      </c>
      <c r="N1150">
        <v>732</v>
      </c>
    </row>
    <row r="1151" spans="1:14" x14ac:dyDescent="0.25">
      <c r="A1151">
        <v>17031826902</v>
      </c>
      <c r="B1151">
        <v>1557</v>
      </c>
      <c r="C1151">
        <v>1557</v>
      </c>
      <c r="D1151">
        <v>0</v>
      </c>
      <c r="E1151">
        <v>0</v>
      </c>
      <c r="F1151">
        <v>0</v>
      </c>
      <c r="G1151">
        <v>216</v>
      </c>
      <c r="H1151">
        <v>326</v>
      </c>
      <c r="I1151">
        <v>227</v>
      </c>
      <c r="J1151">
        <v>122</v>
      </c>
      <c r="K1151">
        <v>119</v>
      </c>
      <c r="L1151">
        <v>1557</v>
      </c>
      <c r="M1151">
        <v>711</v>
      </c>
      <c r="N1151">
        <v>846</v>
      </c>
    </row>
    <row r="1152" spans="1:14" x14ac:dyDescent="0.25">
      <c r="A1152">
        <v>17031827000</v>
      </c>
      <c r="B1152">
        <v>3120</v>
      </c>
      <c r="C1152">
        <v>2951</v>
      </c>
      <c r="D1152">
        <v>26</v>
      </c>
      <c r="E1152">
        <v>10</v>
      </c>
      <c r="F1152">
        <v>98</v>
      </c>
      <c r="G1152">
        <v>351</v>
      </c>
      <c r="H1152">
        <v>742</v>
      </c>
      <c r="I1152">
        <v>734</v>
      </c>
      <c r="J1152">
        <v>101</v>
      </c>
      <c r="K1152">
        <v>61</v>
      </c>
      <c r="L1152">
        <v>3120</v>
      </c>
      <c r="M1152">
        <v>1936</v>
      </c>
      <c r="N1152">
        <v>1184</v>
      </c>
    </row>
    <row r="1153" spans="1:14" x14ac:dyDescent="0.25">
      <c r="A1153">
        <v>17031827100</v>
      </c>
      <c r="B1153">
        <v>2763</v>
      </c>
      <c r="C1153">
        <v>2263</v>
      </c>
      <c r="D1153">
        <v>138</v>
      </c>
      <c r="E1153">
        <v>78</v>
      </c>
      <c r="F1153">
        <v>78</v>
      </c>
      <c r="G1153">
        <v>299</v>
      </c>
      <c r="H1153">
        <v>493</v>
      </c>
      <c r="I1153">
        <v>539</v>
      </c>
      <c r="J1153">
        <v>245</v>
      </c>
      <c r="K1153">
        <v>22</v>
      </c>
      <c r="L1153">
        <v>2763</v>
      </c>
      <c r="M1153">
        <v>1483</v>
      </c>
      <c r="N1153">
        <v>1280</v>
      </c>
    </row>
    <row r="1154" spans="1:14" x14ac:dyDescent="0.25">
      <c r="A1154">
        <v>17031827200</v>
      </c>
      <c r="B1154">
        <v>4468</v>
      </c>
      <c r="C1154">
        <v>3222</v>
      </c>
      <c r="D1154">
        <v>0</v>
      </c>
      <c r="E1154">
        <v>860</v>
      </c>
      <c r="F1154">
        <v>135</v>
      </c>
      <c r="G1154">
        <v>587</v>
      </c>
      <c r="H1154">
        <v>725</v>
      </c>
      <c r="I1154">
        <v>949</v>
      </c>
      <c r="J1154">
        <v>179</v>
      </c>
      <c r="K1154">
        <v>40</v>
      </c>
      <c r="L1154">
        <v>4468</v>
      </c>
      <c r="M1154">
        <v>2405</v>
      </c>
      <c r="N1154">
        <v>2063</v>
      </c>
    </row>
    <row r="1155" spans="1:14" x14ac:dyDescent="0.25">
      <c r="A1155">
        <v>17031827300</v>
      </c>
      <c r="B1155">
        <v>3189</v>
      </c>
      <c r="C1155">
        <v>2540</v>
      </c>
      <c r="D1155">
        <v>167</v>
      </c>
      <c r="E1155">
        <v>299</v>
      </c>
      <c r="F1155">
        <v>165</v>
      </c>
      <c r="G1155">
        <v>323</v>
      </c>
      <c r="H1155">
        <v>651</v>
      </c>
      <c r="I1155">
        <v>430</v>
      </c>
      <c r="J1155">
        <v>125</v>
      </c>
      <c r="K1155">
        <v>38</v>
      </c>
      <c r="L1155">
        <v>3189</v>
      </c>
      <c r="M1155">
        <v>1662</v>
      </c>
      <c r="N1155">
        <v>1527</v>
      </c>
    </row>
    <row r="1156" spans="1:14" x14ac:dyDescent="0.25">
      <c r="A1156">
        <v>17031827400</v>
      </c>
      <c r="B1156">
        <v>4707</v>
      </c>
      <c r="C1156">
        <v>4077</v>
      </c>
      <c r="D1156">
        <v>0</v>
      </c>
      <c r="E1156">
        <v>442</v>
      </c>
      <c r="F1156">
        <v>135</v>
      </c>
      <c r="G1156">
        <v>858</v>
      </c>
      <c r="H1156">
        <v>909</v>
      </c>
      <c r="I1156">
        <v>925</v>
      </c>
      <c r="J1156">
        <v>109</v>
      </c>
      <c r="K1156">
        <v>39</v>
      </c>
      <c r="L1156">
        <v>4542</v>
      </c>
      <c r="M1156">
        <v>1743</v>
      </c>
      <c r="N1156">
        <v>2799</v>
      </c>
    </row>
    <row r="1157" spans="1:14" x14ac:dyDescent="0.25">
      <c r="A1157">
        <v>17031827500</v>
      </c>
      <c r="B1157">
        <v>5341</v>
      </c>
      <c r="C1157">
        <v>2984</v>
      </c>
      <c r="D1157">
        <v>0</v>
      </c>
      <c r="E1157">
        <v>1947</v>
      </c>
      <c r="F1157">
        <v>270</v>
      </c>
      <c r="G1157">
        <v>856</v>
      </c>
      <c r="H1157">
        <v>1007</v>
      </c>
      <c r="I1157">
        <v>728</v>
      </c>
      <c r="J1157">
        <v>116</v>
      </c>
      <c r="K1157">
        <v>47</v>
      </c>
      <c r="L1157">
        <v>5341</v>
      </c>
      <c r="M1157">
        <v>3353</v>
      </c>
      <c r="N1157">
        <v>1988</v>
      </c>
    </row>
    <row r="1158" spans="1:14" x14ac:dyDescent="0.25">
      <c r="A1158">
        <v>17031827600</v>
      </c>
      <c r="B1158">
        <v>3536</v>
      </c>
      <c r="C1158">
        <v>3405</v>
      </c>
      <c r="D1158">
        <v>0</v>
      </c>
      <c r="E1158">
        <v>45</v>
      </c>
      <c r="F1158">
        <v>0</v>
      </c>
      <c r="G1158">
        <v>359</v>
      </c>
      <c r="H1158">
        <v>770</v>
      </c>
      <c r="I1158">
        <v>899</v>
      </c>
      <c r="J1158">
        <v>201</v>
      </c>
      <c r="K1158">
        <v>12</v>
      </c>
      <c r="L1158">
        <v>3536</v>
      </c>
      <c r="M1158">
        <v>2154</v>
      </c>
      <c r="N1158">
        <v>1382</v>
      </c>
    </row>
    <row r="1159" spans="1:14" x14ac:dyDescent="0.25">
      <c r="A1159">
        <v>17031827700</v>
      </c>
      <c r="B1159">
        <v>2853</v>
      </c>
      <c r="C1159">
        <v>2044</v>
      </c>
      <c r="D1159">
        <v>12</v>
      </c>
      <c r="E1159">
        <v>263</v>
      </c>
      <c r="F1159">
        <v>507</v>
      </c>
      <c r="G1159">
        <v>345</v>
      </c>
      <c r="H1159">
        <v>511</v>
      </c>
      <c r="I1159">
        <v>757</v>
      </c>
      <c r="J1159">
        <v>143</v>
      </c>
      <c r="K1159">
        <v>45</v>
      </c>
      <c r="L1159">
        <v>2853</v>
      </c>
      <c r="M1159">
        <v>1841</v>
      </c>
      <c r="N1159">
        <v>1012</v>
      </c>
    </row>
    <row r="1160" spans="1:14" x14ac:dyDescent="0.25">
      <c r="A1160">
        <v>17031827801</v>
      </c>
      <c r="B1160">
        <v>5337</v>
      </c>
      <c r="C1160">
        <v>3295</v>
      </c>
      <c r="D1160">
        <v>26</v>
      </c>
      <c r="E1160">
        <v>252</v>
      </c>
      <c r="F1160">
        <v>1732</v>
      </c>
      <c r="G1160">
        <v>687</v>
      </c>
      <c r="H1160">
        <v>832</v>
      </c>
      <c r="I1160">
        <v>1235</v>
      </c>
      <c r="J1160">
        <v>519</v>
      </c>
      <c r="K1160">
        <v>70</v>
      </c>
      <c r="L1160">
        <v>4990</v>
      </c>
      <c r="M1160">
        <v>4218</v>
      </c>
      <c r="N1160">
        <v>772</v>
      </c>
    </row>
    <row r="1161" spans="1:14" x14ac:dyDescent="0.25">
      <c r="A1161">
        <v>17031827802</v>
      </c>
      <c r="B1161">
        <v>3010</v>
      </c>
      <c r="C1161">
        <v>2392</v>
      </c>
      <c r="D1161">
        <v>21</v>
      </c>
      <c r="E1161">
        <v>127</v>
      </c>
      <c r="F1161">
        <v>446</v>
      </c>
      <c r="G1161">
        <v>259</v>
      </c>
      <c r="H1161">
        <v>542</v>
      </c>
      <c r="I1161">
        <v>551</v>
      </c>
      <c r="J1161">
        <v>486</v>
      </c>
      <c r="K1161">
        <v>157</v>
      </c>
      <c r="L1161">
        <v>2981</v>
      </c>
      <c r="M1161">
        <v>2836</v>
      </c>
      <c r="N1161">
        <v>145</v>
      </c>
    </row>
    <row r="1162" spans="1:14" x14ac:dyDescent="0.25">
      <c r="A1162">
        <v>17031827804</v>
      </c>
      <c r="B1162">
        <v>2823</v>
      </c>
      <c r="C1162">
        <v>2219</v>
      </c>
      <c r="D1162">
        <v>0</v>
      </c>
      <c r="E1162">
        <v>27</v>
      </c>
      <c r="F1162">
        <v>588</v>
      </c>
      <c r="G1162">
        <v>115</v>
      </c>
      <c r="H1162">
        <v>422</v>
      </c>
      <c r="I1162">
        <v>644</v>
      </c>
      <c r="J1162">
        <v>489</v>
      </c>
      <c r="K1162">
        <v>76</v>
      </c>
      <c r="L1162">
        <v>2823</v>
      </c>
      <c r="M1162">
        <v>2463</v>
      </c>
      <c r="N1162">
        <v>360</v>
      </c>
    </row>
    <row r="1163" spans="1:14" x14ac:dyDescent="0.25">
      <c r="A1163">
        <v>17031827805</v>
      </c>
      <c r="B1163">
        <v>2751</v>
      </c>
      <c r="C1163">
        <v>2087</v>
      </c>
      <c r="D1163">
        <v>0</v>
      </c>
      <c r="E1163">
        <v>75</v>
      </c>
      <c r="F1163">
        <v>589</v>
      </c>
      <c r="G1163">
        <v>221</v>
      </c>
      <c r="H1163">
        <v>476</v>
      </c>
      <c r="I1163">
        <v>760</v>
      </c>
      <c r="J1163">
        <v>244</v>
      </c>
      <c r="K1163">
        <v>93</v>
      </c>
      <c r="L1163">
        <v>2751</v>
      </c>
      <c r="M1163">
        <v>2398</v>
      </c>
      <c r="N1163">
        <v>353</v>
      </c>
    </row>
    <row r="1164" spans="1:14" x14ac:dyDescent="0.25">
      <c r="A1164">
        <v>17031827901</v>
      </c>
      <c r="B1164">
        <v>2518</v>
      </c>
      <c r="C1164">
        <v>2044</v>
      </c>
      <c r="D1164">
        <v>73</v>
      </c>
      <c r="E1164">
        <v>30</v>
      </c>
      <c r="F1164">
        <v>371</v>
      </c>
      <c r="G1164">
        <v>222</v>
      </c>
      <c r="H1164">
        <v>485</v>
      </c>
      <c r="I1164">
        <v>506</v>
      </c>
      <c r="J1164">
        <v>400</v>
      </c>
      <c r="K1164">
        <v>90</v>
      </c>
      <c r="L1164">
        <v>2261</v>
      </c>
      <c r="M1164">
        <v>2215</v>
      </c>
      <c r="N1164">
        <v>46</v>
      </c>
    </row>
    <row r="1165" spans="1:14" x14ac:dyDescent="0.25">
      <c r="A1165">
        <v>17031827902</v>
      </c>
      <c r="B1165">
        <v>4018</v>
      </c>
      <c r="C1165">
        <v>1518</v>
      </c>
      <c r="D1165">
        <v>55</v>
      </c>
      <c r="E1165">
        <v>239</v>
      </c>
      <c r="F1165">
        <v>2194</v>
      </c>
      <c r="G1165">
        <v>334</v>
      </c>
      <c r="H1165">
        <v>847</v>
      </c>
      <c r="I1165">
        <v>1130</v>
      </c>
      <c r="J1165">
        <v>460</v>
      </c>
      <c r="K1165">
        <v>58</v>
      </c>
      <c r="L1165">
        <v>4018</v>
      </c>
      <c r="M1165">
        <v>2505</v>
      </c>
      <c r="N1165">
        <v>1513</v>
      </c>
    </row>
    <row r="1166" spans="1:14" x14ac:dyDescent="0.25">
      <c r="A1166">
        <v>17031828000</v>
      </c>
      <c r="B1166">
        <v>4919</v>
      </c>
      <c r="C1166">
        <v>1090</v>
      </c>
      <c r="D1166">
        <v>0</v>
      </c>
      <c r="E1166">
        <v>843</v>
      </c>
      <c r="F1166">
        <v>2958</v>
      </c>
      <c r="G1166">
        <v>390</v>
      </c>
      <c r="H1166">
        <v>1108</v>
      </c>
      <c r="I1166">
        <v>1300</v>
      </c>
      <c r="J1166">
        <v>299</v>
      </c>
      <c r="K1166">
        <v>62</v>
      </c>
      <c r="L1166">
        <v>4919</v>
      </c>
      <c r="M1166">
        <v>3901</v>
      </c>
      <c r="N1166">
        <v>1018</v>
      </c>
    </row>
    <row r="1167" spans="1:14" x14ac:dyDescent="0.25">
      <c r="A1167">
        <v>17031828100</v>
      </c>
      <c r="B1167">
        <v>4729</v>
      </c>
      <c r="C1167">
        <v>278</v>
      </c>
      <c r="D1167">
        <v>18</v>
      </c>
      <c r="E1167">
        <v>262</v>
      </c>
      <c r="F1167">
        <v>4062</v>
      </c>
      <c r="G1167">
        <v>342</v>
      </c>
      <c r="H1167">
        <v>1244</v>
      </c>
      <c r="I1167">
        <v>960</v>
      </c>
      <c r="J1167">
        <v>778</v>
      </c>
      <c r="K1167">
        <v>92</v>
      </c>
      <c r="L1167">
        <v>4729</v>
      </c>
      <c r="M1167">
        <v>4382</v>
      </c>
      <c r="N1167">
        <v>347</v>
      </c>
    </row>
    <row r="1168" spans="1:14" x14ac:dyDescent="0.25">
      <c r="A1168">
        <v>17031828201</v>
      </c>
      <c r="B1168">
        <v>4640</v>
      </c>
      <c r="C1168">
        <v>1704</v>
      </c>
      <c r="D1168">
        <v>15</v>
      </c>
      <c r="E1168">
        <v>277</v>
      </c>
      <c r="F1168">
        <v>2623</v>
      </c>
      <c r="G1168">
        <v>325</v>
      </c>
      <c r="H1168">
        <v>1048</v>
      </c>
      <c r="I1168">
        <v>1009</v>
      </c>
      <c r="J1168">
        <v>375</v>
      </c>
      <c r="K1168">
        <v>83</v>
      </c>
      <c r="L1168">
        <v>4640</v>
      </c>
      <c r="M1168">
        <v>3237</v>
      </c>
      <c r="N1168">
        <v>1403</v>
      </c>
    </row>
    <row r="1169" spans="1:14" x14ac:dyDescent="0.25">
      <c r="A1169">
        <v>17031828202</v>
      </c>
      <c r="B1169">
        <v>4452</v>
      </c>
      <c r="C1169">
        <v>1556</v>
      </c>
      <c r="D1169">
        <v>0</v>
      </c>
      <c r="E1169">
        <v>368</v>
      </c>
      <c r="F1169">
        <v>2489</v>
      </c>
      <c r="G1169">
        <v>223</v>
      </c>
      <c r="H1169">
        <v>952</v>
      </c>
      <c r="I1169">
        <v>1062</v>
      </c>
      <c r="J1169">
        <v>494</v>
      </c>
      <c r="K1169">
        <v>127</v>
      </c>
      <c r="L1169">
        <v>4452</v>
      </c>
      <c r="M1169">
        <v>2936</v>
      </c>
      <c r="N1169">
        <v>1516</v>
      </c>
    </row>
    <row r="1170" spans="1:14" x14ac:dyDescent="0.25">
      <c r="A1170">
        <v>17031828300</v>
      </c>
      <c r="B1170">
        <v>3205</v>
      </c>
      <c r="C1170">
        <v>750</v>
      </c>
      <c r="D1170">
        <v>8</v>
      </c>
      <c r="E1170">
        <v>458</v>
      </c>
      <c r="F1170">
        <v>1966</v>
      </c>
      <c r="G1170">
        <v>409</v>
      </c>
      <c r="H1170">
        <v>827</v>
      </c>
      <c r="I1170">
        <v>759</v>
      </c>
      <c r="J1170">
        <v>278</v>
      </c>
      <c r="K1170">
        <v>35</v>
      </c>
      <c r="L1170">
        <v>3205</v>
      </c>
      <c r="M1170">
        <v>2777</v>
      </c>
      <c r="N1170">
        <v>428</v>
      </c>
    </row>
    <row r="1171" spans="1:14" x14ac:dyDescent="0.25">
      <c r="A1171">
        <v>17031828401</v>
      </c>
      <c r="B1171">
        <v>3612</v>
      </c>
      <c r="C1171">
        <v>659</v>
      </c>
      <c r="D1171">
        <v>0</v>
      </c>
      <c r="E1171">
        <v>236</v>
      </c>
      <c r="F1171">
        <v>2698</v>
      </c>
      <c r="G1171">
        <v>122</v>
      </c>
      <c r="H1171">
        <v>579</v>
      </c>
      <c r="I1171">
        <v>849</v>
      </c>
      <c r="J1171">
        <v>586</v>
      </c>
      <c r="K1171">
        <v>116</v>
      </c>
      <c r="L1171">
        <v>3612</v>
      </c>
      <c r="M1171">
        <v>3213</v>
      </c>
      <c r="N1171">
        <v>399</v>
      </c>
    </row>
    <row r="1172" spans="1:14" x14ac:dyDescent="0.25">
      <c r="A1172">
        <v>17031828402</v>
      </c>
      <c r="B1172">
        <v>3907</v>
      </c>
      <c r="C1172">
        <v>1523</v>
      </c>
      <c r="D1172">
        <v>33</v>
      </c>
      <c r="E1172">
        <v>334</v>
      </c>
      <c r="F1172">
        <v>2000</v>
      </c>
      <c r="G1172">
        <v>259</v>
      </c>
      <c r="H1172">
        <v>762</v>
      </c>
      <c r="I1172">
        <v>970</v>
      </c>
      <c r="J1172">
        <v>580</v>
      </c>
      <c r="K1172">
        <v>88</v>
      </c>
      <c r="L1172">
        <v>3907</v>
      </c>
      <c r="M1172">
        <v>3017</v>
      </c>
      <c r="N1172">
        <v>890</v>
      </c>
    </row>
    <row r="1173" spans="1:14" x14ac:dyDescent="0.25">
      <c r="A1173">
        <v>17031828503</v>
      </c>
      <c r="B1173">
        <v>4602</v>
      </c>
      <c r="C1173">
        <v>2965</v>
      </c>
      <c r="D1173">
        <v>0</v>
      </c>
      <c r="E1173">
        <v>346</v>
      </c>
      <c r="F1173">
        <v>1261</v>
      </c>
      <c r="G1173">
        <v>514</v>
      </c>
      <c r="H1173">
        <v>729</v>
      </c>
      <c r="I1173">
        <v>835</v>
      </c>
      <c r="J1173">
        <v>314</v>
      </c>
      <c r="K1173">
        <v>71</v>
      </c>
      <c r="L1173">
        <v>4602</v>
      </c>
      <c r="M1173">
        <v>3557</v>
      </c>
      <c r="N1173">
        <v>1045</v>
      </c>
    </row>
    <row r="1174" spans="1:14" x14ac:dyDescent="0.25">
      <c r="A1174">
        <v>17031828504</v>
      </c>
      <c r="B1174">
        <v>5902</v>
      </c>
      <c r="C1174">
        <v>3679</v>
      </c>
      <c r="D1174">
        <v>9</v>
      </c>
      <c r="E1174">
        <v>516</v>
      </c>
      <c r="F1174">
        <v>1476</v>
      </c>
      <c r="G1174">
        <v>545</v>
      </c>
      <c r="H1174">
        <v>1066</v>
      </c>
      <c r="I1174">
        <v>1247</v>
      </c>
      <c r="J1174">
        <v>213</v>
      </c>
      <c r="K1174">
        <v>110</v>
      </c>
      <c r="L1174">
        <v>5902</v>
      </c>
      <c r="M1174">
        <v>3627</v>
      </c>
      <c r="N1174">
        <v>2275</v>
      </c>
    </row>
    <row r="1175" spans="1:14" x14ac:dyDescent="0.25">
      <c r="A1175">
        <v>17031828505</v>
      </c>
      <c r="B1175">
        <v>6052</v>
      </c>
      <c r="C1175">
        <v>1899</v>
      </c>
      <c r="D1175">
        <v>0</v>
      </c>
      <c r="E1175">
        <v>785</v>
      </c>
      <c r="F1175">
        <v>3318</v>
      </c>
      <c r="G1175">
        <v>438</v>
      </c>
      <c r="H1175">
        <v>1444</v>
      </c>
      <c r="I1175">
        <v>1196</v>
      </c>
      <c r="J1175">
        <v>763</v>
      </c>
      <c r="K1175">
        <v>118</v>
      </c>
      <c r="L1175">
        <v>6052</v>
      </c>
      <c r="M1175">
        <v>5468</v>
      </c>
      <c r="N1175">
        <v>584</v>
      </c>
    </row>
    <row r="1176" spans="1:14" x14ac:dyDescent="0.25">
      <c r="A1176">
        <v>17031828506</v>
      </c>
      <c r="B1176">
        <v>8968</v>
      </c>
      <c r="C1176">
        <v>4986</v>
      </c>
      <c r="D1176">
        <v>17</v>
      </c>
      <c r="E1176">
        <v>713</v>
      </c>
      <c r="F1176">
        <v>3172</v>
      </c>
      <c r="G1176">
        <v>599</v>
      </c>
      <c r="H1176">
        <v>1910</v>
      </c>
      <c r="I1176">
        <v>2111</v>
      </c>
      <c r="J1176">
        <v>724</v>
      </c>
      <c r="K1176">
        <v>182</v>
      </c>
      <c r="L1176">
        <v>8968</v>
      </c>
      <c r="M1176">
        <v>8061</v>
      </c>
      <c r="N1176">
        <v>907</v>
      </c>
    </row>
    <row r="1177" spans="1:14" x14ac:dyDescent="0.25">
      <c r="A1177">
        <v>17031828601</v>
      </c>
      <c r="B1177">
        <v>4131</v>
      </c>
      <c r="C1177">
        <v>451</v>
      </c>
      <c r="D1177">
        <v>57</v>
      </c>
      <c r="E1177">
        <v>345</v>
      </c>
      <c r="F1177">
        <v>3153</v>
      </c>
      <c r="G1177">
        <v>67</v>
      </c>
      <c r="H1177">
        <v>982</v>
      </c>
      <c r="I1177">
        <v>745</v>
      </c>
      <c r="J1177">
        <v>661</v>
      </c>
      <c r="K1177">
        <v>114</v>
      </c>
      <c r="L1177">
        <v>4131</v>
      </c>
      <c r="M1177">
        <v>3975</v>
      </c>
      <c r="N1177">
        <v>156</v>
      </c>
    </row>
    <row r="1178" spans="1:14" x14ac:dyDescent="0.25">
      <c r="A1178">
        <v>17031828602</v>
      </c>
      <c r="B1178">
        <v>4535</v>
      </c>
      <c r="C1178">
        <v>1791</v>
      </c>
      <c r="D1178">
        <v>13</v>
      </c>
      <c r="E1178">
        <v>301</v>
      </c>
      <c r="F1178">
        <v>2475</v>
      </c>
      <c r="G1178">
        <v>195</v>
      </c>
      <c r="H1178">
        <v>394</v>
      </c>
      <c r="I1178">
        <v>916</v>
      </c>
      <c r="J1178">
        <v>780</v>
      </c>
      <c r="K1178">
        <v>146</v>
      </c>
      <c r="L1178">
        <v>4443</v>
      </c>
      <c r="M1178">
        <v>4295</v>
      </c>
      <c r="N1178">
        <v>148</v>
      </c>
    </row>
    <row r="1179" spans="1:14" x14ac:dyDescent="0.25">
      <c r="A1179">
        <v>17031828701</v>
      </c>
      <c r="B1179">
        <v>3766</v>
      </c>
      <c r="C1179">
        <v>1978</v>
      </c>
      <c r="D1179">
        <v>0</v>
      </c>
      <c r="E1179">
        <v>404</v>
      </c>
      <c r="F1179">
        <v>1269</v>
      </c>
      <c r="G1179">
        <v>188</v>
      </c>
      <c r="H1179">
        <v>513</v>
      </c>
      <c r="I1179">
        <v>1141</v>
      </c>
      <c r="J1179">
        <v>636</v>
      </c>
      <c r="K1179">
        <v>98</v>
      </c>
      <c r="L1179">
        <v>3766</v>
      </c>
      <c r="M1179">
        <v>2852</v>
      </c>
      <c r="N1179">
        <v>914</v>
      </c>
    </row>
    <row r="1180" spans="1:14" x14ac:dyDescent="0.25">
      <c r="A1180">
        <v>17031828702</v>
      </c>
      <c r="B1180">
        <v>4836</v>
      </c>
      <c r="C1180">
        <v>3576</v>
      </c>
      <c r="D1180">
        <v>0</v>
      </c>
      <c r="E1180">
        <v>328</v>
      </c>
      <c r="F1180">
        <v>873</v>
      </c>
      <c r="G1180">
        <v>380</v>
      </c>
      <c r="H1180">
        <v>762</v>
      </c>
      <c r="I1180">
        <v>1335</v>
      </c>
      <c r="J1180">
        <v>520</v>
      </c>
      <c r="K1180">
        <v>96</v>
      </c>
      <c r="L1180">
        <v>4836</v>
      </c>
      <c r="M1180">
        <v>3937</v>
      </c>
      <c r="N1180">
        <v>899</v>
      </c>
    </row>
    <row r="1181" spans="1:14" x14ac:dyDescent="0.25">
      <c r="A1181">
        <v>17031828801</v>
      </c>
      <c r="B1181">
        <v>5287</v>
      </c>
      <c r="C1181">
        <v>1820</v>
      </c>
      <c r="D1181">
        <v>46</v>
      </c>
      <c r="E1181">
        <v>911</v>
      </c>
      <c r="F1181">
        <v>2428</v>
      </c>
      <c r="G1181">
        <v>266</v>
      </c>
      <c r="H1181">
        <v>795</v>
      </c>
      <c r="I1181">
        <v>815</v>
      </c>
      <c r="J1181">
        <v>743</v>
      </c>
      <c r="K1181">
        <v>159</v>
      </c>
      <c r="L1181">
        <v>5287</v>
      </c>
      <c r="M1181">
        <v>5028</v>
      </c>
      <c r="N1181">
        <v>259</v>
      </c>
    </row>
    <row r="1182" spans="1:14" x14ac:dyDescent="0.25">
      <c r="A1182">
        <v>17031828802</v>
      </c>
      <c r="B1182">
        <v>3243</v>
      </c>
      <c r="C1182">
        <v>860</v>
      </c>
      <c r="D1182">
        <v>0</v>
      </c>
      <c r="E1182">
        <v>433</v>
      </c>
      <c r="F1182">
        <v>1803</v>
      </c>
      <c r="G1182">
        <v>210</v>
      </c>
      <c r="H1182">
        <v>602</v>
      </c>
      <c r="I1182">
        <v>793</v>
      </c>
      <c r="J1182">
        <v>371</v>
      </c>
      <c r="K1182">
        <v>96</v>
      </c>
      <c r="L1182">
        <v>3243</v>
      </c>
      <c r="M1182">
        <v>3155</v>
      </c>
      <c r="N1182">
        <v>88</v>
      </c>
    </row>
    <row r="1183" spans="1:14" x14ac:dyDescent="0.25">
      <c r="A1183">
        <v>17031828900</v>
      </c>
      <c r="B1183">
        <v>3869</v>
      </c>
      <c r="C1183">
        <v>1537</v>
      </c>
      <c r="D1183">
        <v>0</v>
      </c>
      <c r="E1183">
        <v>1676</v>
      </c>
      <c r="F1183">
        <v>559</v>
      </c>
      <c r="G1183">
        <v>422</v>
      </c>
      <c r="H1183">
        <v>710</v>
      </c>
      <c r="I1183">
        <v>816</v>
      </c>
      <c r="J1183">
        <v>169</v>
      </c>
      <c r="K1183">
        <v>62</v>
      </c>
      <c r="L1183">
        <v>3869</v>
      </c>
      <c r="M1183">
        <v>2500</v>
      </c>
      <c r="N1183">
        <v>1369</v>
      </c>
    </row>
    <row r="1184" spans="1:14" x14ac:dyDescent="0.25">
      <c r="A1184">
        <v>17031829000</v>
      </c>
      <c r="B1184">
        <v>1727</v>
      </c>
      <c r="C1184">
        <v>1700</v>
      </c>
      <c r="D1184">
        <v>0</v>
      </c>
      <c r="E1184">
        <v>119</v>
      </c>
      <c r="F1184">
        <v>19</v>
      </c>
      <c r="G1184">
        <v>180</v>
      </c>
      <c r="H1184">
        <v>424</v>
      </c>
      <c r="I1184">
        <v>229</v>
      </c>
      <c r="J1184">
        <v>0</v>
      </c>
      <c r="K1184">
        <v>119</v>
      </c>
      <c r="L1184">
        <v>1727</v>
      </c>
      <c r="M1184">
        <v>176</v>
      </c>
      <c r="N1184">
        <v>1551</v>
      </c>
    </row>
    <row r="1185" spans="1:14" x14ac:dyDescent="0.25">
      <c r="A1185">
        <v>17031829100</v>
      </c>
      <c r="B1185">
        <v>3251</v>
      </c>
      <c r="C1185">
        <v>812</v>
      </c>
      <c r="D1185">
        <v>0</v>
      </c>
      <c r="E1185">
        <v>2119</v>
      </c>
      <c r="F1185">
        <v>389</v>
      </c>
      <c r="G1185">
        <v>942</v>
      </c>
      <c r="H1185">
        <v>527</v>
      </c>
      <c r="I1185">
        <v>367</v>
      </c>
      <c r="J1185">
        <v>68</v>
      </c>
      <c r="K1185">
        <v>119</v>
      </c>
      <c r="L1185">
        <v>3251</v>
      </c>
      <c r="M1185">
        <v>1361</v>
      </c>
      <c r="N1185">
        <v>1890</v>
      </c>
    </row>
    <row r="1186" spans="1:14" x14ac:dyDescent="0.25">
      <c r="A1186">
        <v>17031829200</v>
      </c>
      <c r="B1186">
        <v>5787</v>
      </c>
      <c r="C1186">
        <v>1660</v>
      </c>
      <c r="D1186">
        <v>34</v>
      </c>
      <c r="E1186">
        <v>2353</v>
      </c>
      <c r="F1186">
        <v>1712</v>
      </c>
      <c r="G1186">
        <v>640</v>
      </c>
      <c r="H1186">
        <v>1539</v>
      </c>
      <c r="I1186">
        <v>942</v>
      </c>
      <c r="J1186">
        <v>242</v>
      </c>
      <c r="K1186">
        <v>75</v>
      </c>
      <c r="L1186">
        <v>5498</v>
      </c>
      <c r="M1186">
        <v>3702</v>
      </c>
      <c r="N1186">
        <v>1796</v>
      </c>
    </row>
    <row r="1187" spans="1:14" x14ac:dyDescent="0.25">
      <c r="A1187">
        <v>17031829301</v>
      </c>
      <c r="B1187">
        <v>4030</v>
      </c>
      <c r="C1187">
        <v>1751</v>
      </c>
      <c r="D1187">
        <v>10</v>
      </c>
      <c r="E1187">
        <v>698</v>
      </c>
      <c r="F1187">
        <v>1551</v>
      </c>
      <c r="G1187">
        <v>321</v>
      </c>
      <c r="H1187">
        <v>843</v>
      </c>
      <c r="I1187">
        <v>712</v>
      </c>
      <c r="J1187">
        <v>493</v>
      </c>
      <c r="K1187">
        <v>92</v>
      </c>
      <c r="L1187">
        <v>4030</v>
      </c>
      <c r="M1187">
        <v>3097</v>
      </c>
      <c r="N1187">
        <v>933</v>
      </c>
    </row>
    <row r="1188" spans="1:14" x14ac:dyDescent="0.25">
      <c r="A1188">
        <v>17031829302</v>
      </c>
      <c r="B1188">
        <v>3691</v>
      </c>
      <c r="C1188">
        <v>2279</v>
      </c>
      <c r="D1188">
        <v>0</v>
      </c>
      <c r="E1188">
        <v>1237</v>
      </c>
      <c r="F1188">
        <v>232</v>
      </c>
      <c r="G1188">
        <v>370</v>
      </c>
      <c r="H1188">
        <v>440</v>
      </c>
      <c r="I1188">
        <v>866</v>
      </c>
      <c r="J1188">
        <v>101</v>
      </c>
      <c r="K1188">
        <v>41</v>
      </c>
      <c r="L1188">
        <v>3593</v>
      </c>
      <c r="M1188">
        <v>1942</v>
      </c>
      <c r="N1188">
        <v>1651</v>
      </c>
    </row>
    <row r="1189" spans="1:14" x14ac:dyDescent="0.25">
      <c r="A1189">
        <v>17031829401</v>
      </c>
      <c r="B1189">
        <v>1472</v>
      </c>
      <c r="C1189">
        <v>1448</v>
      </c>
      <c r="D1189">
        <v>0</v>
      </c>
      <c r="E1189">
        <v>78</v>
      </c>
      <c r="F1189">
        <v>0</v>
      </c>
      <c r="G1189">
        <v>179</v>
      </c>
      <c r="H1189">
        <v>452</v>
      </c>
      <c r="I1189">
        <v>208</v>
      </c>
      <c r="J1189">
        <v>16</v>
      </c>
      <c r="K1189">
        <v>119</v>
      </c>
      <c r="L1189">
        <v>1472</v>
      </c>
      <c r="M1189">
        <v>971</v>
      </c>
      <c r="N1189">
        <v>501</v>
      </c>
    </row>
    <row r="1190" spans="1:14" x14ac:dyDescent="0.25">
      <c r="A1190">
        <v>17031829402</v>
      </c>
      <c r="B1190">
        <v>3310</v>
      </c>
      <c r="C1190">
        <v>1808</v>
      </c>
      <c r="D1190">
        <v>78</v>
      </c>
      <c r="E1190">
        <v>191</v>
      </c>
      <c r="F1190">
        <v>1221</v>
      </c>
      <c r="G1190">
        <v>125</v>
      </c>
      <c r="H1190">
        <v>896</v>
      </c>
      <c r="I1190">
        <v>762</v>
      </c>
      <c r="J1190">
        <v>285</v>
      </c>
      <c r="K1190">
        <v>102</v>
      </c>
      <c r="L1190">
        <v>3310</v>
      </c>
      <c r="M1190">
        <v>2284</v>
      </c>
      <c r="N1190">
        <v>1026</v>
      </c>
    </row>
    <row r="1191" spans="1:14" x14ac:dyDescent="0.25">
      <c r="A1191">
        <v>17031829500</v>
      </c>
      <c r="B1191">
        <v>4060</v>
      </c>
      <c r="C1191">
        <v>757</v>
      </c>
      <c r="D1191">
        <v>0</v>
      </c>
      <c r="E1191">
        <v>1383</v>
      </c>
      <c r="F1191">
        <v>1882</v>
      </c>
      <c r="G1191">
        <v>730</v>
      </c>
      <c r="H1191">
        <v>1025</v>
      </c>
      <c r="I1191">
        <v>706</v>
      </c>
      <c r="J1191">
        <v>199</v>
      </c>
      <c r="K1191">
        <v>61</v>
      </c>
      <c r="L1191">
        <v>3806</v>
      </c>
      <c r="M1191">
        <v>2598</v>
      </c>
      <c r="N1191">
        <v>1208</v>
      </c>
    </row>
    <row r="1192" spans="1:14" x14ac:dyDescent="0.25">
      <c r="A1192">
        <v>17031829600</v>
      </c>
      <c r="B1192">
        <v>2824</v>
      </c>
      <c r="C1192">
        <v>127</v>
      </c>
      <c r="D1192">
        <v>28</v>
      </c>
      <c r="E1192">
        <v>758</v>
      </c>
      <c r="F1192">
        <v>1753</v>
      </c>
      <c r="G1192">
        <v>220</v>
      </c>
      <c r="H1192">
        <v>929</v>
      </c>
      <c r="I1192">
        <v>496</v>
      </c>
      <c r="J1192">
        <v>158</v>
      </c>
      <c r="K1192">
        <v>42</v>
      </c>
      <c r="L1192">
        <v>2824</v>
      </c>
      <c r="M1192">
        <v>2252</v>
      </c>
      <c r="N1192">
        <v>572</v>
      </c>
    </row>
    <row r="1193" spans="1:14" x14ac:dyDescent="0.25">
      <c r="A1193">
        <v>17031829700</v>
      </c>
      <c r="B1193">
        <v>4123</v>
      </c>
      <c r="C1193">
        <v>2961</v>
      </c>
      <c r="D1193">
        <v>0</v>
      </c>
      <c r="E1193">
        <v>203</v>
      </c>
      <c r="F1193">
        <v>919</v>
      </c>
      <c r="G1193">
        <v>420</v>
      </c>
      <c r="H1193">
        <v>929</v>
      </c>
      <c r="I1193">
        <v>846</v>
      </c>
      <c r="J1193">
        <v>163</v>
      </c>
      <c r="K1193">
        <v>41</v>
      </c>
      <c r="L1193">
        <v>4123</v>
      </c>
      <c r="M1193">
        <v>2117</v>
      </c>
      <c r="N1193">
        <v>2006</v>
      </c>
    </row>
    <row r="1194" spans="1:14" x14ac:dyDescent="0.25">
      <c r="A1194">
        <v>17031829800</v>
      </c>
      <c r="B1194">
        <v>6514</v>
      </c>
      <c r="C1194">
        <v>2467</v>
      </c>
      <c r="D1194">
        <v>195</v>
      </c>
      <c r="E1194">
        <v>44</v>
      </c>
      <c r="F1194">
        <v>3604</v>
      </c>
      <c r="G1194">
        <v>162</v>
      </c>
      <c r="H1194">
        <v>537</v>
      </c>
      <c r="I1194">
        <v>1203</v>
      </c>
      <c r="J1194">
        <v>1172</v>
      </c>
      <c r="K1194">
        <v>288</v>
      </c>
      <c r="L1194">
        <v>6514</v>
      </c>
      <c r="M1194">
        <v>6197</v>
      </c>
      <c r="N1194">
        <v>317</v>
      </c>
    </row>
    <row r="1195" spans="1:14" x14ac:dyDescent="0.25">
      <c r="A1195">
        <v>17031829901</v>
      </c>
      <c r="B1195">
        <v>8581</v>
      </c>
      <c r="C1195">
        <v>5711</v>
      </c>
      <c r="D1195">
        <v>217</v>
      </c>
      <c r="E1195">
        <v>251</v>
      </c>
      <c r="F1195">
        <v>2374</v>
      </c>
      <c r="G1195">
        <v>332</v>
      </c>
      <c r="H1195">
        <v>2206</v>
      </c>
      <c r="I1195">
        <v>1947</v>
      </c>
      <c r="J1195">
        <v>1119</v>
      </c>
      <c r="K1195">
        <v>217</v>
      </c>
      <c r="L1195">
        <v>8581</v>
      </c>
      <c r="M1195">
        <v>7834</v>
      </c>
      <c r="N1195">
        <v>747</v>
      </c>
    </row>
    <row r="1196" spans="1:14" x14ac:dyDescent="0.25">
      <c r="A1196">
        <v>17031829902</v>
      </c>
      <c r="B1196">
        <v>6297</v>
      </c>
      <c r="C1196">
        <v>4816</v>
      </c>
      <c r="D1196">
        <v>39</v>
      </c>
      <c r="E1196">
        <v>73</v>
      </c>
      <c r="F1196">
        <v>1262</v>
      </c>
      <c r="G1196">
        <v>190</v>
      </c>
      <c r="H1196">
        <v>872</v>
      </c>
      <c r="I1196">
        <v>1198</v>
      </c>
      <c r="J1196">
        <v>1274</v>
      </c>
      <c r="K1196">
        <v>246</v>
      </c>
      <c r="L1196">
        <v>6297</v>
      </c>
      <c r="M1196">
        <v>5753</v>
      </c>
      <c r="N1196">
        <v>544</v>
      </c>
    </row>
    <row r="1197" spans="1:14" x14ac:dyDescent="0.25">
      <c r="A1197">
        <v>17031830001</v>
      </c>
      <c r="B1197">
        <v>2005</v>
      </c>
      <c r="C1197">
        <v>38</v>
      </c>
      <c r="D1197">
        <v>33</v>
      </c>
      <c r="E1197">
        <v>21</v>
      </c>
      <c r="F1197">
        <v>1881</v>
      </c>
      <c r="G1197">
        <v>234</v>
      </c>
      <c r="H1197">
        <v>762</v>
      </c>
      <c r="I1197">
        <v>724</v>
      </c>
      <c r="J1197">
        <v>106</v>
      </c>
      <c r="K1197">
        <v>54</v>
      </c>
      <c r="L1197">
        <v>2005</v>
      </c>
      <c r="M1197">
        <v>1943</v>
      </c>
      <c r="N1197">
        <v>62</v>
      </c>
    </row>
    <row r="1198" spans="1:14" x14ac:dyDescent="0.25">
      <c r="A1198">
        <v>17031830003</v>
      </c>
      <c r="B1198">
        <v>7570</v>
      </c>
      <c r="C1198">
        <v>6974</v>
      </c>
      <c r="D1198">
        <v>0</v>
      </c>
      <c r="E1198">
        <v>71</v>
      </c>
      <c r="F1198">
        <v>458</v>
      </c>
      <c r="G1198">
        <v>248</v>
      </c>
      <c r="H1198">
        <v>895</v>
      </c>
      <c r="I1198">
        <v>2151</v>
      </c>
      <c r="J1198">
        <v>804</v>
      </c>
      <c r="K1198">
        <v>228</v>
      </c>
      <c r="L1198">
        <v>7570</v>
      </c>
      <c r="M1198">
        <v>6286</v>
      </c>
      <c r="N1198">
        <v>1284</v>
      </c>
    </row>
    <row r="1199" spans="1:14" x14ac:dyDescent="0.25">
      <c r="A1199">
        <v>17031830004</v>
      </c>
      <c r="B1199">
        <v>6326</v>
      </c>
      <c r="C1199">
        <v>4996</v>
      </c>
      <c r="D1199">
        <v>123</v>
      </c>
      <c r="E1199">
        <v>263</v>
      </c>
      <c r="F1199">
        <v>961</v>
      </c>
      <c r="G1199">
        <v>330</v>
      </c>
      <c r="H1199">
        <v>966</v>
      </c>
      <c r="I1199">
        <v>1511</v>
      </c>
      <c r="J1199">
        <v>1009</v>
      </c>
      <c r="K1199">
        <v>153</v>
      </c>
      <c r="L1199">
        <v>6064</v>
      </c>
      <c r="M1199">
        <v>5445</v>
      </c>
      <c r="N1199">
        <v>619</v>
      </c>
    </row>
    <row r="1200" spans="1:14" x14ac:dyDescent="0.25">
      <c r="A1200">
        <v>17031830005</v>
      </c>
      <c r="B1200">
        <v>3925</v>
      </c>
      <c r="C1200">
        <v>2499</v>
      </c>
      <c r="D1200">
        <v>123</v>
      </c>
      <c r="E1200">
        <v>14</v>
      </c>
      <c r="F1200">
        <v>1200</v>
      </c>
      <c r="G1200">
        <v>145</v>
      </c>
      <c r="H1200">
        <v>463</v>
      </c>
      <c r="I1200">
        <v>935</v>
      </c>
      <c r="J1200">
        <v>813</v>
      </c>
      <c r="K1200">
        <v>135</v>
      </c>
      <c r="L1200">
        <v>3925</v>
      </c>
      <c r="M1200">
        <v>3620</v>
      </c>
      <c r="N1200">
        <v>305</v>
      </c>
    </row>
    <row r="1201" spans="1:14" x14ac:dyDescent="0.25">
      <c r="A1201">
        <v>17031830006</v>
      </c>
      <c r="B1201">
        <v>2429</v>
      </c>
      <c r="C1201">
        <v>1461</v>
      </c>
      <c r="D1201">
        <v>0</v>
      </c>
      <c r="E1201">
        <v>45</v>
      </c>
      <c r="F1201">
        <v>920</v>
      </c>
      <c r="G1201">
        <v>104</v>
      </c>
      <c r="H1201">
        <v>472</v>
      </c>
      <c r="I1201">
        <v>568</v>
      </c>
      <c r="J1201">
        <v>348</v>
      </c>
      <c r="K1201">
        <v>92</v>
      </c>
      <c r="L1201">
        <v>2429</v>
      </c>
      <c r="M1201">
        <v>1634</v>
      </c>
      <c r="N1201">
        <v>795</v>
      </c>
    </row>
    <row r="1202" spans="1:14" x14ac:dyDescent="0.25">
      <c r="A1202">
        <v>17031830007</v>
      </c>
      <c r="B1202">
        <v>4385</v>
      </c>
      <c r="C1202">
        <v>3079</v>
      </c>
      <c r="D1202">
        <v>132</v>
      </c>
      <c r="E1202">
        <v>312</v>
      </c>
      <c r="F1202">
        <v>809</v>
      </c>
      <c r="G1202">
        <v>268</v>
      </c>
      <c r="H1202">
        <v>580</v>
      </c>
      <c r="I1202">
        <v>1369</v>
      </c>
      <c r="J1202">
        <v>401</v>
      </c>
      <c r="K1202">
        <v>101</v>
      </c>
      <c r="L1202">
        <v>4223</v>
      </c>
      <c r="M1202">
        <v>2665</v>
      </c>
      <c r="N1202">
        <v>1558</v>
      </c>
    </row>
    <row r="1203" spans="1:14" x14ac:dyDescent="0.25">
      <c r="A1203">
        <v>17031830008</v>
      </c>
      <c r="B1203">
        <v>4635</v>
      </c>
      <c r="C1203">
        <v>4013</v>
      </c>
      <c r="D1203">
        <v>107</v>
      </c>
      <c r="E1203">
        <v>68</v>
      </c>
      <c r="F1203">
        <v>371</v>
      </c>
      <c r="G1203">
        <v>201</v>
      </c>
      <c r="H1203">
        <v>441</v>
      </c>
      <c r="I1203">
        <v>1328</v>
      </c>
      <c r="J1203">
        <v>680</v>
      </c>
      <c r="K1203">
        <v>139</v>
      </c>
      <c r="L1203">
        <v>4635</v>
      </c>
      <c r="M1203">
        <v>4182</v>
      </c>
      <c r="N1203">
        <v>453</v>
      </c>
    </row>
    <row r="1204" spans="1:14" x14ac:dyDescent="0.25">
      <c r="A1204">
        <v>17031830100</v>
      </c>
      <c r="B1204">
        <v>3510</v>
      </c>
      <c r="C1204">
        <v>2292</v>
      </c>
      <c r="D1204">
        <v>101</v>
      </c>
      <c r="E1204">
        <v>325</v>
      </c>
      <c r="F1204">
        <v>762</v>
      </c>
      <c r="G1204">
        <v>101</v>
      </c>
      <c r="H1204">
        <v>449</v>
      </c>
      <c r="I1204">
        <v>916</v>
      </c>
      <c r="J1204">
        <v>323</v>
      </c>
      <c r="K1204">
        <v>154</v>
      </c>
      <c r="L1204">
        <v>3510</v>
      </c>
      <c r="M1204">
        <v>3277</v>
      </c>
      <c r="N1204">
        <v>233</v>
      </c>
    </row>
    <row r="1205" spans="1:14" x14ac:dyDescent="0.25">
      <c r="A1205">
        <v>17031830201</v>
      </c>
      <c r="B1205">
        <v>5011</v>
      </c>
      <c r="C1205">
        <v>3559</v>
      </c>
      <c r="D1205">
        <v>103</v>
      </c>
      <c r="E1205">
        <v>367</v>
      </c>
      <c r="F1205">
        <v>1133</v>
      </c>
      <c r="G1205">
        <v>334</v>
      </c>
      <c r="H1205">
        <v>870</v>
      </c>
      <c r="I1205">
        <v>1432</v>
      </c>
      <c r="J1205">
        <v>902</v>
      </c>
      <c r="K1205">
        <v>102</v>
      </c>
      <c r="L1205">
        <v>5011</v>
      </c>
      <c r="M1205">
        <v>3109</v>
      </c>
      <c r="N1205">
        <v>1902</v>
      </c>
    </row>
    <row r="1206" spans="1:14" x14ac:dyDescent="0.25">
      <c r="A1206">
        <v>17031830202</v>
      </c>
      <c r="B1206">
        <v>3562</v>
      </c>
      <c r="C1206">
        <v>1988</v>
      </c>
      <c r="D1206">
        <v>76</v>
      </c>
      <c r="E1206">
        <v>25</v>
      </c>
      <c r="F1206">
        <v>1400</v>
      </c>
      <c r="G1206">
        <v>511</v>
      </c>
      <c r="H1206">
        <v>468</v>
      </c>
      <c r="I1206">
        <v>718</v>
      </c>
      <c r="J1206">
        <v>419</v>
      </c>
      <c r="K1206">
        <v>107</v>
      </c>
      <c r="L1206">
        <v>3088</v>
      </c>
      <c r="M1206">
        <v>2560</v>
      </c>
      <c r="N1206">
        <v>528</v>
      </c>
    </row>
    <row r="1207" spans="1:14" x14ac:dyDescent="0.25">
      <c r="A1207">
        <v>17031830300</v>
      </c>
      <c r="B1207">
        <v>4545</v>
      </c>
      <c r="C1207">
        <v>2803</v>
      </c>
      <c r="D1207">
        <v>12</v>
      </c>
      <c r="E1207">
        <v>252</v>
      </c>
      <c r="F1207">
        <v>1455</v>
      </c>
      <c r="G1207">
        <v>391</v>
      </c>
      <c r="H1207">
        <v>978</v>
      </c>
      <c r="I1207">
        <v>1236</v>
      </c>
      <c r="J1207">
        <v>359</v>
      </c>
      <c r="K1207">
        <v>108</v>
      </c>
      <c r="L1207">
        <v>4545</v>
      </c>
      <c r="M1207">
        <v>2428</v>
      </c>
      <c r="N1207">
        <v>2117</v>
      </c>
    </row>
    <row r="1208" spans="1:14" x14ac:dyDescent="0.25">
      <c r="A1208">
        <v>17031830400</v>
      </c>
      <c r="B1208">
        <v>4295</v>
      </c>
      <c r="C1208">
        <v>1695</v>
      </c>
      <c r="D1208">
        <v>17</v>
      </c>
      <c r="E1208">
        <v>392</v>
      </c>
      <c r="F1208">
        <v>1974</v>
      </c>
      <c r="G1208">
        <v>541</v>
      </c>
      <c r="H1208">
        <v>718</v>
      </c>
      <c r="I1208">
        <v>1106</v>
      </c>
      <c r="J1208">
        <v>402</v>
      </c>
      <c r="K1208">
        <v>116</v>
      </c>
      <c r="L1208">
        <v>4295</v>
      </c>
      <c r="M1208">
        <v>3780</v>
      </c>
      <c r="N1208">
        <v>515</v>
      </c>
    </row>
    <row r="1209" spans="1:14" x14ac:dyDescent="0.25">
      <c r="A1209">
        <v>17031830500</v>
      </c>
      <c r="B1209">
        <v>4442</v>
      </c>
      <c r="C1209">
        <v>158</v>
      </c>
      <c r="D1209">
        <v>0</v>
      </c>
      <c r="E1209">
        <v>4086</v>
      </c>
      <c r="F1209">
        <v>198</v>
      </c>
      <c r="G1209">
        <v>1262</v>
      </c>
      <c r="H1209">
        <v>549</v>
      </c>
      <c r="I1209">
        <v>248</v>
      </c>
      <c r="J1209">
        <v>147</v>
      </c>
      <c r="K1209">
        <v>119</v>
      </c>
      <c r="L1209">
        <v>4107</v>
      </c>
      <c r="M1209">
        <v>2919</v>
      </c>
      <c r="N1209">
        <v>1188</v>
      </c>
    </row>
    <row r="1210" spans="1:14" x14ac:dyDescent="0.25">
      <c r="A1210">
        <v>17031830600</v>
      </c>
      <c r="B1210">
        <v>4604</v>
      </c>
      <c r="C1210">
        <v>874</v>
      </c>
      <c r="D1210">
        <v>298</v>
      </c>
      <c r="E1210">
        <v>1605</v>
      </c>
      <c r="F1210">
        <v>1683</v>
      </c>
      <c r="G1210">
        <v>644</v>
      </c>
      <c r="H1210">
        <v>520</v>
      </c>
      <c r="I1210">
        <v>653</v>
      </c>
      <c r="J1210">
        <v>659</v>
      </c>
      <c r="K1210">
        <v>124</v>
      </c>
      <c r="L1210">
        <v>4604</v>
      </c>
      <c r="M1210">
        <v>1413</v>
      </c>
      <c r="N1210">
        <v>3191</v>
      </c>
    </row>
    <row r="1211" spans="1:14" x14ac:dyDescent="0.25">
      <c r="A1211">
        <v>17031830700</v>
      </c>
      <c r="B1211">
        <v>3035</v>
      </c>
      <c r="C1211">
        <v>934</v>
      </c>
      <c r="D1211">
        <v>300</v>
      </c>
      <c r="E1211">
        <v>425</v>
      </c>
      <c r="F1211">
        <v>1285</v>
      </c>
      <c r="G1211">
        <v>283</v>
      </c>
      <c r="H1211">
        <v>332</v>
      </c>
      <c r="I1211">
        <v>511</v>
      </c>
      <c r="J1211">
        <v>909</v>
      </c>
      <c r="K1211">
        <v>134</v>
      </c>
      <c r="L1211">
        <v>2841</v>
      </c>
      <c r="M1211">
        <v>918</v>
      </c>
      <c r="N1211">
        <v>1923</v>
      </c>
    </row>
    <row r="1212" spans="1:14" x14ac:dyDescent="0.25">
      <c r="A1212">
        <v>17031830800</v>
      </c>
      <c r="B1212">
        <v>2195</v>
      </c>
      <c r="C1212">
        <v>163</v>
      </c>
      <c r="D1212">
        <v>151</v>
      </c>
      <c r="E1212">
        <v>302</v>
      </c>
      <c r="F1212">
        <v>1568</v>
      </c>
      <c r="G1212">
        <v>98</v>
      </c>
      <c r="H1212">
        <v>192</v>
      </c>
      <c r="I1212">
        <v>457</v>
      </c>
      <c r="J1212">
        <v>688</v>
      </c>
      <c r="K1212">
        <v>147</v>
      </c>
      <c r="L1212">
        <v>2195</v>
      </c>
      <c r="M1212">
        <v>430</v>
      </c>
      <c r="N1212">
        <v>1765</v>
      </c>
    </row>
    <row r="1213" spans="1:14" x14ac:dyDescent="0.25">
      <c r="A1213">
        <v>17031830900</v>
      </c>
      <c r="B1213">
        <v>2784</v>
      </c>
      <c r="C1213">
        <v>152</v>
      </c>
      <c r="D1213">
        <v>67</v>
      </c>
      <c r="E1213">
        <v>1186</v>
      </c>
      <c r="F1213">
        <v>1376</v>
      </c>
      <c r="G1213">
        <v>266</v>
      </c>
      <c r="H1213">
        <v>410</v>
      </c>
      <c r="I1213">
        <v>344</v>
      </c>
      <c r="J1213">
        <v>674</v>
      </c>
      <c r="K1213">
        <v>121</v>
      </c>
      <c r="L1213">
        <v>2784</v>
      </c>
      <c r="M1213">
        <v>1239</v>
      </c>
      <c r="N1213">
        <v>1545</v>
      </c>
    </row>
    <row r="1214" spans="1:14" x14ac:dyDescent="0.25">
      <c r="A1214">
        <v>17031831000</v>
      </c>
      <c r="B1214">
        <v>2176</v>
      </c>
      <c r="C1214">
        <v>38</v>
      </c>
      <c r="D1214">
        <v>309</v>
      </c>
      <c r="E1214">
        <v>119</v>
      </c>
      <c r="F1214">
        <v>1644</v>
      </c>
      <c r="G1214">
        <v>42</v>
      </c>
      <c r="H1214">
        <v>80</v>
      </c>
      <c r="I1214">
        <v>147</v>
      </c>
      <c r="J1214">
        <v>912</v>
      </c>
      <c r="K1214">
        <v>147</v>
      </c>
      <c r="L1214">
        <v>2176</v>
      </c>
      <c r="M1214">
        <v>1391</v>
      </c>
      <c r="N1214">
        <v>785</v>
      </c>
    </row>
    <row r="1215" spans="1:14" x14ac:dyDescent="0.25">
      <c r="A1215">
        <v>17031831100</v>
      </c>
      <c r="B1215">
        <v>6842</v>
      </c>
      <c r="C1215">
        <v>173</v>
      </c>
      <c r="D1215">
        <v>502</v>
      </c>
      <c r="E1215">
        <v>4156</v>
      </c>
      <c r="F1215">
        <v>1900</v>
      </c>
      <c r="G1215">
        <v>1413</v>
      </c>
      <c r="H1215">
        <v>978</v>
      </c>
      <c r="I1215">
        <v>1079</v>
      </c>
      <c r="J1215">
        <v>829</v>
      </c>
      <c r="K1215">
        <v>126</v>
      </c>
      <c r="L1215">
        <v>6842</v>
      </c>
      <c r="M1215">
        <v>3181</v>
      </c>
      <c r="N1215">
        <v>3661</v>
      </c>
    </row>
    <row r="1216" spans="1:14" x14ac:dyDescent="0.25">
      <c r="A1216">
        <v>17031831200</v>
      </c>
      <c r="B1216">
        <v>4907</v>
      </c>
      <c r="C1216">
        <v>330</v>
      </c>
      <c r="D1216">
        <v>0</v>
      </c>
      <c r="E1216">
        <v>4274</v>
      </c>
      <c r="F1216">
        <v>301</v>
      </c>
      <c r="G1216">
        <v>1169</v>
      </c>
      <c r="H1216">
        <v>822</v>
      </c>
      <c r="I1216">
        <v>520</v>
      </c>
      <c r="J1216">
        <v>75</v>
      </c>
      <c r="K1216">
        <v>55</v>
      </c>
      <c r="L1216">
        <v>4907</v>
      </c>
      <c r="M1216">
        <v>2047</v>
      </c>
      <c r="N1216">
        <v>2860</v>
      </c>
    </row>
    <row r="1217" spans="1:14" x14ac:dyDescent="0.25">
      <c r="A1217">
        <v>17031831300</v>
      </c>
      <c r="B1217">
        <v>1282</v>
      </c>
      <c r="C1217">
        <v>665</v>
      </c>
      <c r="D1217">
        <v>100</v>
      </c>
      <c r="E1217">
        <v>365</v>
      </c>
      <c r="F1217">
        <v>99</v>
      </c>
      <c r="G1217">
        <v>219</v>
      </c>
      <c r="H1217">
        <v>404</v>
      </c>
      <c r="I1217">
        <v>164</v>
      </c>
      <c r="J1217">
        <v>38</v>
      </c>
      <c r="K1217">
        <v>19</v>
      </c>
      <c r="L1217">
        <v>1282</v>
      </c>
      <c r="M1217">
        <v>993</v>
      </c>
      <c r="N1217">
        <v>289</v>
      </c>
    </row>
    <row r="1218" spans="1:14" x14ac:dyDescent="0.25">
      <c r="A1218">
        <v>17031831400</v>
      </c>
      <c r="B1218">
        <v>3194</v>
      </c>
      <c r="C1218">
        <v>2122</v>
      </c>
      <c r="D1218">
        <v>91</v>
      </c>
      <c r="E1218">
        <v>455</v>
      </c>
      <c r="F1218">
        <v>507</v>
      </c>
      <c r="G1218">
        <v>824</v>
      </c>
      <c r="H1218">
        <v>557</v>
      </c>
      <c r="I1218">
        <v>594</v>
      </c>
      <c r="J1218">
        <v>183</v>
      </c>
      <c r="K1218">
        <v>79</v>
      </c>
      <c r="L1218">
        <v>2614</v>
      </c>
      <c r="M1218">
        <v>833</v>
      </c>
      <c r="N1218">
        <v>1781</v>
      </c>
    </row>
    <row r="1219" spans="1:14" x14ac:dyDescent="0.25">
      <c r="A1219">
        <v>17031831500</v>
      </c>
      <c r="B1219">
        <v>4061</v>
      </c>
      <c r="C1219">
        <v>74</v>
      </c>
      <c r="D1219">
        <v>140</v>
      </c>
      <c r="E1219">
        <v>2437</v>
      </c>
      <c r="F1219">
        <v>1139</v>
      </c>
      <c r="G1219">
        <v>917</v>
      </c>
      <c r="H1219">
        <v>563</v>
      </c>
      <c r="I1219">
        <v>863</v>
      </c>
      <c r="J1219">
        <v>288</v>
      </c>
      <c r="K1219">
        <v>37</v>
      </c>
      <c r="L1219">
        <v>4061</v>
      </c>
      <c r="M1219">
        <v>2435</v>
      </c>
      <c r="N1219">
        <v>1626</v>
      </c>
    </row>
    <row r="1220" spans="1:14" x14ac:dyDescent="0.25">
      <c r="A1220">
        <v>17031831600</v>
      </c>
      <c r="B1220">
        <v>6820</v>
      </c>
      <c r="C1220">
        <v>393</v>
      </c>
      <c r="D1220">
        <v>246</v>
      </c>
      <c r="E1220">
        <v>4057</v>
      </c>
      <c r="F1220">
        <v>2137</v>
      </c>
      <c r="G1220">
        <v>1356</v>
      </c>
      <c r="H1220">
        <v>1299</v>
      </c>
      <c r="I1220">
        <v>1151</v>
      </c>
      <c r="J1220">
        <v>451</v>
      </c>
      <c r="K1220">
        <v>85</v>
      </c>
      <c r="L1220">
        <v>6722</v>
      </c>
      <c r="M1220">
        <v>4313</v>
      </c>
      <c r="N1220">
        <v>2409</v>
      </c>
    </row>
    <row r="1221" spans="1:14" x14ac:dyDescent="0.25">
      <c r="A1221">
        <v>17031831700</v>
      </c>
      <c r="B1221">
        <v>2529</v>
      </c>
      <c r="C1221">
        <v>51</v>
      </c>
      <c r="D1221">
        <v>315</v>
      </c>
      <c r="E1221">
        <v>1166</v>
      </c>
      <c r="F1221">
        <v>860</v>
      </c>
      <c r="G1221">
        <v>355</v>
      </c>
      <c r="H1221">
        <v>544</v>
      </c>
      <c r="I1221">
        <v>477</v>
      </c>
      <c r="J1221">
        <v>286</v>
      </c>
      <c r="K1221">
        <v>38</v>
      </c>
      <c r="L1221">
        <v>2529</v>
      </c>
      <c r="M1221">
        <v>1545</v>
      </c>
      <c r="N1221">
        <v>984</v>
      </c>
    </row>
    <row r="1222" spans="1:14" x14ac:dyDescent="0.25">
      <c r="A1222">
        <v>17031831800</v>
      </c>
      <c r="B1222">
        <v>7140</v>
      </c>
      <c r="C1222">
        <v>209</v>
      </c>
      <c r="D1222">
        <v>2375</v>
      </c>
      <c r="E1222">
        <v>1592</v>
      </c>
      <c r="F1222">
        <v>2496</v>
      </c>
      <c r="G1222">
        <v>792</v>
      </c>
      <c r="H1222">
        <v>813</v>
      </c>
      <c r="I1222">
        <v>943</v>
      </c>
      <c r="J1222">
        <v>986</v>
      </c>
      <c r="K1222">
        <v>136</v>
      </c>
      <c r="L1222">
        <v>6608</v>
      </c>
      <c r="M1222">
        <v>3253</v>
      </c>
      <c r="N1222">
        <v>3355</v>
      </c>
    </row>
    <row r="1223" spans="1:14" x14ac:dyDescent="0.25">
      <c r="A1223">
        <v>17031831900</v>
      </c>
      <c r="B1223">
        <v>2843</v>
      </c>
      <c r="C1223">
        <v>0</v>
      </c>
      <c r="D1223">
        <v>129</v>
      </c>
      <c r="E1223">
        <v>64</v>
      </c>
      <c r="F1223">
        <v>2650</v>
      </c>
      <c r="G1223">
        <v>31</v>
      </c>
      <c r="H1223">
        <v>61</v>
      </c>
      <c r="I1223">
        <v>118</v>
      </c>
      <c r="J1223">
        <v>1218</v>
      </c>
      <c r="K1223">
        <v>147</v>
      </c>
      <c r="L1223">
        <v>2843</v>
      </c>
      <c r="M1223">
        <v>1483</v>
      </c>
      <c r="N1223">
        <v>1360</v>
      </c>
    </row>
    <row r="1224" spans="1:14" x14ac:dyDescent="0.25">
      <c r="A1224">
        <v>17031832000</v>
      </c>
      <c r="B1224">
        <v>2029</v>
      </c>
      <c r="C1224">
        <v>15</v>
      </c>
      <c r="D1224">
        <v>111</v>
      </c>
      <c r="E1224">
        <v>373</v>
      </c>
      <c r="F1224">
        <v>1507</v>
      </c>
      <c r="G1224">
        <v>156</v>
      </c>
      <c r="H1224">
        <v>144</v>
      </c>
      <c r="I1224">
        <v>191</v>
      </c>
      <c r="J1224">
        <v>623</v>
      </c>
      <c r="K1224">
        <v>97</v>
      </c>
      <c r="L1224">
        <v>2029</v>
      </c>
      <c r="M1224">
        <v>953</v>
      </c>
      <c r="N1224">
        <v>1076</v>
      </c>
    </row>
    <row r="1225" spans="1:14" x14ac:dyDescent="0.25">
      <c r="A1225">
        <v>17031832100</v>
      </c>
      <c r="B1225">
        <v>3489</v>
      </c>
      <c r="C1225">
        <v>591</v>
      </c>
      <c r="D1225">
        <v>193</v>
      </c>
      <c r="E1225">
        <v>462</v>
      </c>
      <c r="F1225">
        <v>2106</v>
      </c>
      <c r="G1225">
        <v>157</v>
      </c>
      <c r="H1225">
        <v>306</v>
      </c>
      <c r="I1225">
        <v>419</v>
      </c>
      <c r="J1225">
        <v>948</v>
      </c>
      <c r="K1225">
        <v>171</v>
      </c>
      <c r="L1225">
        <v>3489</v>
      </c>
      <c r="M1225">
        <v>1140</v>
      </c>
      <c r="N1225">
        <v>2349</v>
      </c>
    </row>
    <row r="1226" spans="1:14" x14ac:dyDescent="0.25">
      <c r="A1226">
        <v>17031832200</v>
      </c>
      <c r="B1226">
        <v>3026</v>
      </c>
      <c r="C1226">
        <v>67</v>
      </c>
      <c r="D1226">
        <v>69</v>
      </c>
      <c r="E1226">
        <v>743</v>
      </c>
      <c r="F1226">
        <v>2130</v>
      </c>
      <c r="G1226">
        <v>116</v>
      </c>
      <c r="H1226">
        <v>325</v>
      </c>
      <c r="I1226">
        <v>469</v>
      </c>
      <c r="J1226">
        <v>1070</v>
      </c>
      <c r="K1226">
        <v>167</v>
      </c>
      <c r="L1226">
        <v>3026</v>
      </c>
      <c r="M1226">
        <v>1334</v>
      </c>
      <c r="N1226">
        <v>1692</v>
      </c>
    </row>
    <row r="1227" spans="1:14" x14ac:dyDescent="0.25">
      <c r="A1227">
        <v>17031832300</v>
      </c>
      <c r="B1227">
        <v>2276</v>
      </c>
      <c r="C1227">
        <v>0</v>
      </c>
      <c r="D1227">
        <v>102</v>
      </c>
      <c r="E1227">
        <v>656</v>
      </c>
      <c r="F1227">
        <v>1514</v>
      </c>
      <c r="G1227">
        <v>47</v>
      </c>
      <c r="H1227">
        <v>153</v>
      </c>
      <c r="I1227">
        <v>229</v>
      </c>
      <c r="J1227">
        <v>788</v>
      </c>
      <c r="K1227">
        <v>147</v>
      </c>
      <c r="L1227">
        <v>2276</v>
      </c>
      <c r="M1227">
        <v>1129</v>
      </c>
      <c r="N1227">
        <v>1147</v>
      </c>
    </row>
    <row r="1228" spans="1:14" x14ac:dyDescent="0.25">
      <c r="A1228">
        <v>17031832400</v>
      </c>
      <c r="B1228">
        <v>3803</v>
      </c>
      <c r="C1228">
        <v>201</v>
      </c>
      <c r="D1228">
        <v>55</v>
      </c>
      <c r="E1228">
        <v>2016</v>
      </c>
      <c r="F1228">
        <v>1484</v>
      </c>
      <c r="G1228">
        <v>361</v>
      </c>
      <c r="H1228">
        <v>524</v>
      </c>
      <c r="I1228">
        <v>341</v>
      </c>
      <c r="J1228">
        <v>830</v>
      </c>
      <c r="K1228">
        <v>118</v>
      </c>
      <c r="L1228">
        <v>3803</v>
      </c>
      <c r="M1228">
        <v>1434</v>
      </c>
      <c r="N1228">
        <v>2369</v>
      </c>
    </row>
    <row r="1229" spans="1:14" x14ac:dyDescent="0.25">
      <c r="A1229">
        <v>17031832500</v>
      </c>
      <c r="B1229">
        <v>3446</v>
      </c>
      <c r="C1229">
        <v>331</v>
      </c>
      <c r="D1229">
        <v>150</v>
      </c>
      <c r="E1229">
        <v>339</v>
      </c>
      <c r="F1229">
        <v>2616</v>
      </c>
      <c r="G1229">
        <v>333</v>
      </c>
      <c r="H1229">
        <v>189</v>
      </c>
      <c r="I1229">
        <v>363</v>
      </c>
      <c r="J1229">
        <v>679</v>
      </c>
      <c r="K1229">
        <v>163</v>
      </c>
      <c r="L1229">
        <v>3235</v>
      </c>
      <c r="M1229">
        <v>1636</v>
      </c>
      <c r="N1229">
        <v>1599</v>
      </c>
    </row>
    <row r="1230" spans="1:14" x14ac:dyDescent="0.25">
      <c r="A1230">
        <v>17031832600</v>
      </c>
      <c r="B1230">
        <v>4017</v>
      </c>
      <c r="C1230">
        <v>173</v>
      </c>
      <c r="D1230">
        <v>80</v>
      </c>
      <c r="E1230">
        <v>30</v>
      </c>
      <c r="F1230">
        <v>3667</v>
      </c>
      <c r="G1230">
        <v>69</v>
      </c>
      <c r="H1230">
        <v>56</v>
      </c>
      <c r="I1230">
        <v>239</v>
      </c>
      <c r="J1230">
        <v>1292</v>
      </c>
      <c r="K1230">
        <v>168</v>
      </c>
      <c r="L1230">
        <v>4017</v>
      </c>
      <c r="M1230">
        <v>2739</v>
      </c>
      <c r="N1230">
        <v>1278</v>
      </c>
    </row>
    <row r="1231" spans="1:14" x14ac:dyDescent="0.25">
      <c r="A1231">
        <v>17031832900</v>
      </c>
      <c r="B1231">
        <v>2336</v>
      </c>
      <c r="C1231">
        <v>134</v>
      </c>
      <c r="D1231">
        <v>746</v>
      </c>
      <c r="E1231">
        <v>184</v>
      </c>
      <c r="F1231">
        <v>1250</v>
      </c>
      <c r="G1231">
        <v>8</v>
      </c>
      <c r="H1231">
        <v>108</v>
      </c>
      <c r="I1231">
        <v>336</v>
      </c>
      <c r="J1231">
        <v>378</v>
      </c>
      <c r="K1231">
        <v>160</v>
      </c>
      <c r="L1231">
        <v>2336</v>
      </c>
      <c r="M1231">
        <v>870</v>
      </c>
      <c r="N1231">
        <v>1466</v>
      </c>
    </row>
    <row r="1232" spans="1:14" x14ac:dyDescent="0.25">
      <c r="A1232">
        <v>17031833000</v>
      </c>
      <c r="B1232">
        <v>2890</v>
      </c>
      <c r="C1232">
        <v>798</v>
      </c>
      <c r="D1232">
        <v>147</v>
      </c>
      <c r="E1232">
        <v>68</v>
      </c>
      <c r="F1232">
        <v>1854</v>
      </c>
      <c r="G1232">
        <v>362</v>
      </c>
      <c r="H1232">
        <v>217</v>
      </c>
      <c r="I1232">
        <v>476</v>
      </c>
      <c r="J1232">
        <v>907</v>
      </c>
      <c r="K1232">
        <v>151</v>
      </c>
      <c r="L1232">
        <v>2043</v>
      </c>
      <c r="M1232">
        <v>1453</v>
      </c>
      <c r="N1232">
        <v>590</v>
      </c>
    </row>
    <row r="1233" spans="1:14" x14ac:dyDescent="0.25">
      <c r="A1233">
        <v>17031833100</v>
      </c>
      <c r="B1233">
        <v>5867</v>
      </c>
      <c r="C1233">
        <v>854</v>
      </c>
      <c r="D1233">
        <v>615</v>
      </c>
      <c r="E1233">
        <v>199</v>
      </c>
      <c r="F1233">
        <v>4164</v>
      </c>
      <c r="G1233">
        <v>344</v>
      </c>
      <c r="H1233">
        <v>390</v>
      </c>
      <c r="I1233">
        <v>757</v>
      </c>
      <c r="J1233">
        <v>2047</v>
      </c>
      <c r="K1233">
        <v>304</v>
      </c>
      <c r="L1233">
        <v>5468</v>
      </c>
      <c r="M1233">
        <v>3824</v>
      </c>
      <c r="N1233">
        <v>1644</v>
      </c>
    </row>
    <row r="1234" spans="1:14" x14ac:dyDescent="0.25">
      <c r="A1234">
        <v>17031833300</v>
      </c>
      <c r="B1234">
        <v>1913</v>
      </c>
      <c r="C1234">
        <v>33</v>
      </c>
      <c r="D1234">
        <v>588</v>
      </c>
      <c r="E1234">
        <v>287</v>
      </c>
      <c r="F1234">
        <v>1005</v>
      </c>
      <c r="G1234">
        <v>96</v>
      </c>
      <c r="H1234">
        <v>126</v>
      </c>
      <c r="I1234">
        <v>188</v>
      </c>
      <c r="J1234">
        <v>270</v>
      </c>
      <c r="K1234">
        <v>141</v>
      </c>
      <c r="L1234">
        <v>1913</v>
      </c>
      <c r="M1234">
        <v>708</v>
      </c>
      <c r="N1234">
        <v>1205</v>
      </c>
    </row>
    <row r="1235" spans="1:14" x14ac:dyDescent="0.25">
      <c r="A1235">
        <v>17031833900</v>
      </c>
      <c r="B1235">
        <v>2193</v>
      </c>
      <c r="C1235">
        <v>691</v>
      </c>
      <c r="D1235">
        <v>0</v>
      </c>
      <c r="E1235">
        <v>1421</v>
      </c>
      <c r="F1235">
        <v>81</v>
      </c>
      <c r="G1235">
        <v>645</v>
      </c>
      <c r="H1235">
        <v>339</v>
      </c>
      <c r="I1235">
        <v>222</v>
      </c>
      <c r="J1235">
        <v>49</v>
      </c>
      <c r="K1235">
        <v>34</v>
      </c>
      <c r="L1235">
        <v>2193</v>
      </c>
      <c r="M1235">
        <v>741</v>
      </c>
      <c r="N1235">
        <v>1452</v>
      </c>
    </row>
    <row r="1236" spans="1:14" x14ac:dyDescent="0.25">
      <c r="A1236">
        <v>17031834000</v>
      </c>
      <c r="B1236">
        <v>3530</v>
      </c>
      <c r="C1236">
        <v>3381</v>
      </c>
      <c r="D1236">
        <v>0</v>
      </c>
      <c r="E1236">
        <v>43</v>
      </c>
      <c r="F1236">
        <v>11</v>
      </c>
      <c r="G1236">
        <v>373</v>
      </c>
      <c r="H1236">
        <v>717</v>
      </c>
      <c r="I1236">
        <v>878</v>
      </c>
      <c r="J1236">
        <v>216</v>
      </c>
      <c r="K1236">
        <v>58</v>
      </c>
      <c r="L1236">
        <v>3530</v>
      </c>
      <c r="M1236">
        <v>937</v>
      </c>
      <c r="N1236">
        <v>2593</v>
      </c>
    </row>
    <row r="1237" spans="1:14" x14ac:dyDescent="0.25">
      <c r="A1237">
        <v>17031834200</v>
      </c>
      <c r="B1237">
        <v>4757</v>
      </c>
      <c r="C1237">
        <v>4656</v>
      </c>
      <c r="D1237">
        <v>51</v>
      </c>
      <c r="E1237">
        <v>32</v>
      </c>
      <c r="F1237">
        <v>42</v>
      </c>
      <c r="G1237">
        <v>390</v>
      </c>
      <c r="H1237">
        <v>986</v>
      </c>
      <c r="I1237">
        <v>1263</v>
      </c>
      <c r="J1237">
        <v>691</v>
      </c>
      <c r="K1237">
        <v>89</v>
      </c>
      <c r="L1237">
        <v>4757</v>
      </c>
      <c r="M1237">
        <v>1761</v>
      </c>
      <c r="N1237">
        <v>2996</v>
      </c>
    </row>
    <row r="1238" spans="1:14" x14ac:dyDescent="0.25">
      <c r="A1238">
        <v>17031834300</v>
      </c>
      <c r="B1238">
        <v>6346</v>
      </c>
      <c r="C1238">
        <v>6263</v>
      </c>
      <c r="D1238">
        <v>16</v>
      </c>
      <c r="E1238">
        <v>0</v>
      </c>
      <c r="F1238">
        <v>17</v>
      </c>
      <c r="G1238">
        <v>627</v>
      </c>
      <c r="H1238">
        <v>781</v>
      </c>
      <c r="I1238">
        <v>1608</v>
      </c>
      <c r="J1238">
        <v>817</v>
      </c>
      <c r="K1238">
        <v>156</v>
      </c>
      <c r="L1238">
        <v>6346</v>
      </c>
      <c r="M1238">
        <v>4520</v>
      </c>
      <c r="N1238">
        <v>1826</v>
      </c>
    </row>
    <row r="1239" spans="1:14" x14ac:dyDescent="0.25">
      <c r="A1239">
        <v>17031834400</v>
      </c>
      <c r="B1239">
        <v>2947</v>
      </c>
      <c r="C1239">
        <v>2653</v>
      </c>
      <c r="D1239">
        <v>19</v>
      </c>
      <c r="E1239">
        <v>123</v>
      </c>
      <c r="F1239">
        <v>129</v>
      </c>
      <c r="G1239">
        <v>301</v>
      </c>
      <c r="H1239">
        <v>305</v>
      </c>
      <c r="I1239">
        <v>736</v>
      </c>
      <c r="J1239">
        <v>498</v>
      </c>
      <c r="K1239">
        <v>102</v>
      </c>
      <c r="L1239">
        <v>2904</v>
      </c>
      <c r="M1239">
        <v>1490</v>
      </c>
      <c r="N1239">
        <v>1414</v>
      </c>
    </row>
    <row r="1240" spans="1:14" x14ac:dyDescent="0.25">
      <c r="A1240">
        <v>17031834500</v>
      </c>
      <c r="B1240">
        <v>1482</v>
      </c>
      <c r="C1240">
        <v>1412</v>
      </c>
      <c r="D1240">
        <v>0</v>
      </c>
      <c r="E1240">
        <v>71</v>
      </c>
      <c r="F1240">
        <v>0</v>
      </c>
      <c r="G1240">
        <v>266</v>
      </c>
      <c r="H1240">
        <v>303</v>
      </c>
      <c r="I1240">
        <v>153</v>
      </c>
      <c r="J1240">
        <v>75</v>
      </c>
      <c r="K1240">
        <v>32</v>
      </c>
      <c r="L1240">
        <v>1405</v>
      </c>
      <c r="M1240">
        <v>511</v>
      </c>
      <c r="N1240">
        <v>894</v>
      </c>
    </row>
    <row r="1241" spans="1:14" x14ac:dyDescent="0.25">
      <c r="A1241">
        <v>17031834600</v>
      </c>
      <c r="B1241">
        <v>3974</v>
      </c>
      <c r="C1241">
        <v>3922</v>
      </c>
      <c r="D1241">
        <v>0</v>
      </c>
      <c r="E1241">
        <v>0</v>
      </c>
      <c r="F1241">
        <v>43</v>
      </c>
      <c r="G1241">
        <v>547</v>
      </c>
      <c r="H1241">
        <v>842</v>
      </c>
      <c r="I1241">
        <v>745</v>
      </c>
      <c r="J1241">
        <v>126</v>
      </c>
      <c r="K1241">
        <v>51</v>
      </c>
      <c r="L1241">
        <v>3974</v>
      </c>
      <c r="M1241">
        <v>1171</v>
      </c>
      <c r="N1241">
        <v>2803</v>
      </c>
    </row>
    <row r="1242" spans="1:14" x14ac:dyDescent="0.25">
      <c r="A1242">
        <v>17031834700</v>
      </c>
      <c r="B1242">
        <v>2394</v>
      </c>
      <c r="C1242">
        <v>2394</v>
      </c>
      <c r="D1242">
        <v>0</v>
      </c>
      <c r="E1242">
        <v>11</v>
      </c>
      <c r="F1242">
        <v>0</v>
      </c>
      <c r="G1242">
        <v>451</v>
      </c>
      <c r="H1242">
        <v>372</v>
      </c>
      <c r="I1242">
        <v>459</v>
      </c>
      <c r="J1242">
        <v>42</v>
      </c>
      <c r="K1242">
        <v>119</v>
      </c>
      <c r="L1242">
        <v>2394</v>
      </c>
      <c r="M1242">
        <v>927</v>
      </c>
      <c r="N1242">
        <v>1467</v>
      </c>
    </row>
    <row r="1243" spans="1:14" x14ac:dyDescent="0.25">
      <c r="A1243">
        <v>17031834800</v>
      </c>
      <c r="B1243">
        <v>2164</v>
      </c>
      <c r="C1243">
        <v>2164</v>
      </c>
      <c r="D1243">
        <v>0</v>
      </c>
      <c r="E1243">
        <v>0</v>
      </c>
      <c r="F1243">
        <v>0</v>
      </c>
      <c r="G1243">
        <v>398</v>
      </c>
      <c r="H1243">
        <v>502</v>
      </c>
      <c r="I1243">
        <v>355</v>
      </c>
      <c r="J1243">
        <v>15</v>
      </c>
      <c r="K1243">
        <v>28</v>
      </c>
      <c r="L1243">
        <v>2164</v>
      </c>
      <c r="M1243">
        <v>682</v>
      </c>
      <c r="N1243">
        <v>1482</v>
      </c>
    </row>
    <row r="1244" spans="1:14" x14ac:dyDescent="0.25">
      <c r="A1244">
        <v>17031834900</v>
      </c>
      <c r="B1244">
        <v>2364</v>
      </c>
      <c r="C1244">
        <v>2357</v>
      </c>
      <c r="D1244">
        <v>0</v>
      </c>
      <c r="E1244">
        <v>0</v>
      </c>
      <c r="F1244">
        <v>0</v>
      </c>
      <c r="G1244">
        <v>441</v>
      </c>
      <c r="H1244">
        <v>313</v>
      </c>
      <c r="I1244">
        <v>443</v>
      </c>
      <c r="J1244">
        <v>56</v>
      </c>
      <c r="K1244">
        <v>119</v>
      </c>
      <c r="L1244">
        <v>2364</v>
      </c>
      <c r="M1244">
        <v>766</v>
      </c>
      <c r="N1244">
        <v>1598</v>
      </c>
    </row>
    <row r="1245" spans="1:14" x14ac:dyDescent="0.25">
      <c r="A1245">
        <v>17031835000</v>
      </c>
      <c r="B1245">
        <v>5841</v>
      </c>
      <c r="C1245">
        <v>3951</v>
      </c>
      <c r="D1245">
        <v>89</v>
      </c>
      <c r="E1245">
        <v>1654</v>
      </c>
      <c r="F1245">
        <v>166</v>
      </c>
      <c r="G1245">
        <v>968</v>
      </c>
      <c r="H1245">
        <v>1092</v>
      </c>
      <c r="I1245">
        <v>640</v>
      </c>
      <c r="J1245">
        <v>210</v>
      </c>
      <c r="K1245">
        <v>121</v>
      </c>
      <c r="L1245">
        <v>5841</v>
      </c>
      <c r="M1245">
        <v>2795</v>
      </c>
      <c r="N1245">
        <v>3046</v>
      </c>
    </row>
    <row r="1246" spans="1:14" x14ac:dyDescent="0.25">
      <c r="A1246">
        <v>17031835100</v>
      </c>
      <c r="B1246">
        <v>5532</v>
      </c>
      <c r="C1246">
        <v>1072</v>
      </c>
      <c r="D1246">
        <v>27</v>
      </c>
      <c r="E1246">
        <v>4173</v>
      </c>
      <c r="F1246">
        <v>162</v>
      </c>
      <c r="G1246">
        <v>1223</v>
      </c>
      <c r="H1246">
        <v>829</v>
      </c>
      <c r="I1246">
        <v>504</v>
      </c>
      <c r="J1246">
        <v>181</v>
      </c>
      <c r="K1246">
        <v>30</v>
      </c>
      <c r="L1246">
        <v>5532</v>
      </c>
      <c r="M1246">
        <v>3468</v>
      </c>
      <c r="N1246">
        <v>2064</v>
      </c>
    </row>
    <row r="1247" spans="1:14" x14ac:dyDescent="0.25">
      <c r="A1247">
        <v>17031835200</v>
      </c>
      <c r="B1247">
        <v>1677</v>
      </c>
      <c r="C1247">
        <v>45</v>
      </c>
      <c r="D1247">
        <v>76</v>
      </c>
      <c r="E1247">
        <v>646</v>
      </c>
      <c r="F1247">
        <v>910</v>
      </c>
      <c r="G1247">
        <v>495</v>
      </c>
      <c r="H1247">
        <v>356</v>
      </c>
      <c r="I1247">
        <v>237</v>
      </c>
      <c r="J1247">
        <v>81</v>
      </c>
      <c r="K1247">
        <v>45</v>
      </c>
      <c r="L1247">
        <v>1677</v>
      </c>
      <c r="M1247">
        <v>1377</v>
      </c>
      <c r="N1247">
        <v>300</v>
      </c>
    </row>
    <row r="1248" spans="1:14" x14ac:dyDescent="0.25">
      <c r="A1248">
        <v>17031835500</v>
      </c>
      <c r="B1248">
        <v>1886</v>
      </c>
      <c r="C1248">
        <v>1750</v>
      </c>
      <c r="D1248">
        <v>9</v>
      </c>
      <c r="E1248">
        <v>48</v>
      </c>
      <c r="F1248">
        <v>44</v>
      </c>
      <c r="G1248">
        <v>432</v>
      </c>
      <c r="H1248">
        <v>410</v>
      </c>
      <c r="I1248">
        <v>311</v>
      </c>
      <c r="J1248">
        <v>45</v>
      </c>
      <c r="K1248">
        <v>21</v>
      </c>
      <c r="L1248">
        <v>1805</v>
      </c>
      <c r="M1248">
        <v>809</v>
      </c>
      <c r="N1248">
        <v>996</v>
      </c>
    </row>
    <row r="1249" spans="1:14" x14ac:dyDescent="0.25">
      <c r="A1249">
        <v>17031835600</v>
      </c>
      <c r="B1249">
        <v>1174</v>
      </c>
      <c r="C1249">
        <v>1150</v>
      </c>
      <c r="D1249">
        <v>0</v>
      </c>
      <c r="E1249">
        <v>7</v>
      </c>
      <c r="F1249">
        <v>17</v>
      </c>
      <c r="G1249">
        <v>217</v>
      </c>
      <c r="H1249">
        <v>154</v>
      </c>
      <c r="I1249">
        <v>243</v>
      </c>
      <c r="J1249">
        <v>70</v>
      </c>
      <c r="K1249">
        <v>27</v>
      </c>
      <c r="L1249">
        <v>1174</v>
      </c>
      <c r="M1249">
        <v>546</v>
      </c>
      <c r="N1249">
        <v>628</v>
      </c>
    </row>
    <row r="1250" spans="1:14" x14ac:dyDescent="0.25">
      <c r="A1250">
        <v>17031835700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119</v>
      </c>
      <c r="L1250">
        <v>0</v>
      </c>
      <c r="M1250">
        <v>0</v>
      </c>
      <c r="N1250">
        <v>0</v>
      </c>
    </row>
    <row r="1251" spans="1:14" x14ac:dyDescent="0.25">
      <c r="A1251">
        <v>17031835800</v>
      </c>
      <c r="B1251">
        <v>1323</v>
      </c>
      <c r="C1251">
        <v>1312</v>
      </c>
      <c r="D1251">
        <v>0</v>
      </c>
      <c r="E1251">
        <v>0</v>
      </c>
      <c r="F1251">
        <v>11</v>
      </c>
      <c r="G1251">
        <v>106</v>
      </c>
      <c r="H1251">
        <v>163</v>
      </c>
      <c r="I1251">
        <v>213</v>
      </c>
      <c r="J1251">
        <v>192</v>
      </c>
      <c r="K1251">
        <v>99</v>
      </c>
      <c r="L1251">
        <v>1323</v>
      </c>
      <c r="M1251">
        <v>682</v>
      </c>
      <c r="N1251">
        <v>641</v>
      </c>
    </row>
    <row r="1252" spans="1:14" x14ac:dyDescent="0.25">
      <c r="A1252">
        <v>17031835900</v>
      </c>
      <c r="B1252">
        <v>3101</v>
      </c>
      <c r="C1252">
        <v>2929</v>
      </c>
      <c r="D1252">
        <v>0</v>
      </c>
      <c r="E1252">
        <v>128</v>
      </c>
      <c r="F1252">
        <v>55</v>
      </c>
      <c r="G1252">
        <v>468</v>
      </c>
      <c r="H1252">
        <v>481</v>
      </c>
      <c r="I1252">
        <v>503</v>
      </c>
      <c r="J1252">
        <v>272</v>
      </c>
      <c r="K1252">
        <v>79</v>
      </c>
      <c r="L1252">
        <v>3081</v>
      </c>
      <c r="M1252">
        <v>934</v>
      </c>
      <c r="N1252">
        <v>2147</v>
      </c>
    </row>
    <row r="1253" spans="1:14" x14ac:dyDescent="0.25">
      <c r="A1253">
        <v>17031836000</v>
      </c>
      <c r="B1253">
        <v>2189</v>
      </c>
      <c r="C1253">
        <v>2056</v>
      </c>
      <c r="D1253">
        <v>0</v>
      </c>
      <c r="E1253">
        <v>40</v>
      </c>
      <c r="F1253">
        <v>31</v>
      </c>
      <c r="G1253">
        <v>144</v>
      </c>
      <c r="H1253">
        <v>287</v>
      </c>
      <c r="I1253">
        <v>471</v>
      </c>
      <c r="J1253">
        <v>304</v>
      </c>
      <c r="K1253">
        <v>92</v>
      </c>
      <c r="L1253">
        <v>2189</v>
      </c>
      <c r="M1253">
        <v>938</v>
      </c>
      <c r="N1253">
        <v>1251</v>
      </c>
    </row>
    <row r="1254" spans="1:14" x14ac:dyDescent="0.25">
      <c r="A1254">
        <v>17031836100</v>
      </c>
      <c r="B1254">
        <v>1754</v>
      </c>
      <c r="C1254">
        <v>1706</v>
      </c>
      <c r="D1254">
        <v>0</v>
      </c>
      <c r="E1254">
        <v>48</v>
      </c>
      <c r="F1254">
        <v>0</v>
      </c>
      <c r="G1254">
        <v>245</v>
      </c>
      <c r="H1254">
        <v>485</v>
      </c>
      <c r="I1254">
        <v>232</v>
      </c>
      <c r="J1254">
        <v>65</v>
      </c>
      <c r="K1254">
        <v>70</v>
      </c>
      <c r="L1254">
        <v>1754</v>
      </c>
      <c r="M1254">
        <v>459</v>
      </c>
      <c r="N1254">
        <v>1295</v>
      </c>
    </row>
    <row r="1255" spans="1:14" x14ac:dyDescent="0.25">
      <c r="A1255">
        <v>17031836200</v>
      </c>
      <c r="B1255">
        <v>1236</v>
      </c>
      <c r="C1255">
        <v>13</v>
      </c>
      <c r="D1255">
        <v>112</v>
      </c>
      <c r="E1255">
        <v>82</v>
      </c>
      <c r="F1255">
        <v>1029</v>
      </c>
      <c r="G1255">
        <v>0</v>
      </c>
      <c r="H1255">
        <v>0</v>
      </c>
      <c r="I1255">
        <v>10</v>
      </c>
      <c r="J1255">
        <v>125</v>
      </c>
      <c r="K1255">
        <v>46</v>
      </c>
      <c r="L1255">
        <v>492</v>
      </c>
      <c r="M1255">
        <v>160</v>
      </c>
      <c r="N1255">
        <v>332</v>
      </c>
    </row>
    <row r="1256" spans="1:14" x14ac:dyDescent="0.25">
      <c r="A1256">
        <v>17031836300</v>
      </c>
      <c r="B1256">
        <v>1176</v>
      </c>
      <c r="C1256">
        <v>765</v>
      </c>
      <c r="D1256">
        <v>94</v>
      </c>
      <c r="E1256">
        <v>47</v>
      </c>
      <c r="F1256">
        <v>223</v>
      </c>
      <c r="G1256">
        <v>122</v>
      </c>
      <c r="H1256">
        <v>92</v>
      </c>
      <c r="I1256">
        <v>202</v>
      </c>
      <c r="J1256">
        <v>240</v>
      </c>
      <c r="K1256">
        <v>109</v>
      </c>
      <c r="L1256">
        <v>1176</v>
      </c>
      <c r="M1256">
        <v>531</v>
      </c>
      <c r="N1256">
        <v>645</v>
      </c>
    </row>
    <row r="1257" spans="1:14" x14ac:dyDescent="0.25">
      <c r="A1257">
        <v>17031836400</v>
      </c>
      <c r="B1257">
        <v>3183</v>
      </c>
      <c r="C1257">
        <v>3012</v>
      </c>
      <c r="D1257">
        <v>51</v>
      </c>
      <c r="E1257">
        <v>104</v>
      </c>
      <c r="F1257">
        <v>82</v>
      </c>
      <c r="G1257">
        <v>382</v>
      </c>
      <c r="H1257">
        <v>416</v>
      </c>
      <c r="I1257">
        <v>531</v>
      </c>
      <c r="J1257">
        <v>471</v>
      </c>
      <c r="K1257">
        <v>115</v>
      </c>
      <c r="L1257">
        <v>3183</v>
      </c>
      <c r="M1257">
        <v>1242</v>
      </c>
      <c r="N1257">
        <v>1941</v>
      </c>
    </row>
    <row r="1258" spans="1:14" x14ac:dyDescent="0.25">
      <c r="A1258">
        <v>17031836500</v>
      </c>
      <c r="B1258">
        <v>1598</v>
      </c>
      <c r="C1258">
        <v>1479</v>
      </c>
      <c r="D1258">
        <v>0</v>
      </c>
      <c r="E1258">
        <v>0</v>
      </c>
      <c r="F1258">
        <v>106</v>
      </c>
      <c r="G1258">
        <v>118</v>
      </c>
      <c r="H1258">
        <v>338</v>
      </c>
      <c r="I1258">
        <v>354</v>
      </c>
      <c r="J1258">
        <v>67</v>
      </c>
      <c r="K1258">
        <v>12</v>
      </c>
      <c r="L1258">
        <v>1598</v>
      </c>
      <c r="M1258">
        <v>155</v>
      </c>
      <c r="N1258">
        <v>1443</v>
      </c>
    </row>
    <row r="1259" spans="1:14" x14ac:dyDescent="0.25">
      <c r="A1259">
        <v>17031836600</v>
      </c>
      <c r="B1259">
        <v>3010</v>
      </c>
      <c r="C1259">
        <v>1097</v>
      </c>
      <c r="D1259">
        <v>0</v>
      </c>
      <c r="E1259">
        <v>1768</v>
      </c>
      <c r="F1259">
        <v>135</v>
      </c>
      <c r="G1259">
        <v>631</v>
      </c>
      <c r="H1259">
        <v>472</v>
      </c>
      <c r="I1259">
        <v>395</v>
      </c>
      <c r="J1259">
        <v>97</v>
      </c>
      <c r="K1259">
        <v>47</v>
      </c>
      <c r="L1259">
        <v>3010</v>
      </c>
      <c r="M1259">
        <v>843</v>
      </c>
      <c r="N1259">
        <v>2167</v>
      </c>
    </row>
    <row r="1260" spans="1:14" x14ac:dyDescent="0.25">
      <c r="A1260">
        <v>17031836700</v>
      </c>
      <c r="B1260">
        <v>2561</v>
      </c>
      <c r="C1260">
        <v>2127</v>
      </c>
      <c r="D1260">
        <v>29</v>
      </c>
      <c r="E1260">
        <v>340</v>
      </c>
      <c r="F1260">
        <v>65</v>
      </c>
      <c r="G1260">
        <v>508</v>
      </c>
      <c r="H1260">
        <v>466</v>
      </c>
      <c r="I1260">
        <v>194</v>
      </c>
      <c r="J1260">
        <v>88</v>
      </c>
      <c r="K1260">
        <v>47</v>
      </c>
      <c r="L1260">
        <v>2561</v>
      </c>
      <c r="M1260">
        <v>465</v>
      </c>
      <c r="N1260">
        <v>2096</v>
      </c>
    </row>
    <row r="1261" spans="1:14" x14ac:dyDescent="0.25">
      <c r="A1261">
        <v>17031836800</v>
      </c>
      <c r="B1261">
        <v>2555</v>
      </c>
      <c r="C1261">
        <v>2383</v>
      </c>
      <c r="D1261">
        <v>9</v>
      </c>
      <c r="E1261">
        <v>23</v>
      </c>
      <c r="F1261">
        <v>121</v>
      </c>
      <c r="G1261">
        <v>276</v>
      </c>
      <c r="H1261">
        <v>630</v>
      </c>
      <c r="I1261">
        <v>306</v>
      </c>
      <c r="J1261">
        <v>95</v>
      </c>
      <c r="K1261">
        <v>51</v>
      </c>
      <c r="L1261">
        <v>2555</v>
      </c>
      <c r="M1261">
        <v>744</v>
      </c>
      <c r="N1261">
        <v>1811</v>
      </c>
    </row>
    <row r="1262" spans="1:14" x14ac:dyDescent="0.25">
      <c r="A1262">
        <v>17031836900</v>
      </c>
      <c r="B1262">
        <v>1570</v>
      </c>
      <c r="C1262">
        <v>1485</v>
      </c>
      <c r="D1262">
        <v>0</v>
      </c>
      <c r="E1262">
        <v>12</v>
      </c>
      <c r="F1262">
        <v>38</v>
      </c>
      <c r="G1262">
        <v>141</v>
      </c>
      <c r="H1262">
        <v>246</v>
      </c>
      <c r="I1262">
        <v>228</v>
      </c>
      <c r="J1262">
        <v>23</v>
      </c>
      <c r="K1262">
        <v>72</v>
      </c>
      <c r="L1262">
        <v>1570</v>
      </c>
      <c r="M1262">
        <v>331</v>
      </c>
      <c r="N1262">
        <v>1239</v>
      </c>
    </row>
    <row r="1263" spans="1:14" x14ac:dyDescent="0.25">
      <c r="A1263">
        <v>17031837000</v>
      </c>
      <c r="B1263">
        <v>2220</v>
      </c>
      <c r="C1263">
        <v>2122</v>
      </c>
      <c r="D1263">
        <v>22</v>
      </c>
      <c r="E1263">
        <v>32</v>
      </c>
      <c r="F1263">
        <v>36</v>
      </c>
      <c r="G1263">
        <v>278</v>
      </c>
      <c r="H1263">
        <v>502</v>
      </c>
      <c r="I1263">
        <v>470</v>
      </c>
      <c r="J1263">
        <v>122</v>
      </c>
      <c r="K1263">
        <v>52</v>
      </c>
      <c r="L1263">
        <v>2220</v>
      </c>
      <c r="M1263">
        <v>312</v>
      </c>
      <c r="N1263">
        <v>1908</v>
      </c>
    </row>
    <row r="1264" spans="1:14" x14ac:dyDescent="0.25">
      <c r="A1264">
        <v>17031837100</v>
      </c>
      <c r="B1264">
        <v>2019</v>
      </c>
      <c r="C1264">
        <v>1468</v>
      </c>
      <c r="D1264">
        <v>48</v>
      </c>
      <c r="E1264">
        <v>202</v>
      </c>
      <c r="F1264">
        <v>195</v>
      </c>
      <c r="G1264">
        <v>429</v>
      </c>
      <c r="H1264">
        <v>186</v>
      </c>
      <c r="I1264">
        <v>426</v>
      </c>
      <c r="J1264">
        <v>156</v>
      </c>
      <c r="K1264">
        <v>52</v>
      </c>
      <c r="L1264">
        <v>2019</v>
      </c>
      <c r="M1264">
        <v>1355</v>
      </c>
      <c r="N1264">
        <v>664</v>
      </c>
    </row>
    <row r="1265" spans="1:14" x14ac:dyDescent="0.25">
      <c r="A1265">
        <v>17031837300</v>
      </c>
      <c r="B1265">
        <v>2246</v>
      </c>
      <c r="C1265">
        <v>1980</v>
      </c>
      <c r="D1265">
        <v>24</v>
      </c>
      <c r="E1265">
        <v>83</v>
      </c>
      <c r="F1265">
        <v>137</v>
      </c>
      <c r="G1265">
        <v>428</v>
      </c>
      <c r="H1265">
        <v>366</v>
      </c>
      <c r="I1265">
        <v>354</v>
      </c>
      <c r="J1265">
        <v>122</v>
      </c>
      <c r="K1265">
        <v>23</v>
      </c>
      <c r="L1265">
        <v>1852</v>
      </c>
      <c r="M1265">
        <v>512</v>
      </c>
      <c r="N1265">
        <v>1340</v>
      </c>
    </row>
    <row r="1266" spans="1:14" x14ac:dyDescent="0.25">
      <c r="A1266">
        <v>17031837400</v>
      </c>
      <c r="B1266">
        <v>1790</v>
      </c>
      <c r="C1266">
        <v>1653</v>
      </c>
      <c r="D1266">
        <v>25</v>
      </c>
      <c r="E1266">
        <v>16</v>
      </c>
      <c r="F1266">
        <v>87</v>
      </c>
      <c r="G1266">
        <v>318</v>
      </c>
      <c r="H1266">
        <v>219</v>
      </c>
      <c r="I1266">
        <v>283</v>
      </c>
      <c r="J1266">
        <v>91</v>
      </c>
      <c r="K1266">
        <v>14</v>
      </c>
      <c r="L1266">
        <v>1730</v>
      </c>
      <c r="M1266">
        <v>412</v>
      </c>
      <c r="N1266">
        <v>1318</v>
      </c>
    </row>
    <row r="1267" spans="1:14" x14ac:dyDescent="0.25">
      <c r="A1267">
        <v>17031837800</v>
      </c>
      <c r="B1267">
        <v>2630</v>
      </c>
      <c r="C1267">
        <v>2188</v>
      </c>
      <c r="D1267">
        <v>62</v>
      </c>
      <c r="E1267">
        <v>85</v>
      </c>
      <c r="F1267">
        <v>238</v>
      </c>
      <c r="G1267">
        <v>281</v>
      </c>
      <c r="H1267">
        <v>464</v>
      </c>
      <c r="I1267">
        <v>408</v>
      </c>
      <c r="J1267">
        <v>257</v>
      </c>
      <c r="K1267">
        <v>74</v>
      </c>
      <c r="L1267">
        <v>2535</v>
      </c>
      <c r="M1267">
        <v>575</v>
      </c>
      <c r="N1267">
        <v>1960</v>
      </c>
    </row>
    <row r="1268" spans="1:14" x14ac:dyDescent="0.25">
      <c r="A1268">
        <v>17031838000</v>
      </c>
      <c r="B1268">
        <v>2609</v>
      </c>
      <c r="C1268">
        <v>1988</v>
      </c>
      <c r="D1268">
        <v>108</v>
      </c>
      <c r="E1268">
        <v>164</v>
      </c>
      <c r="F1268">
        <v>271</v>
      </c>
      <c r="G1268">
        <v>609</v>
      </c>
      <c r="H1268">
        <v>218</v>
      </c>
      <c r="I1268">
        <v>257</v>
      </c>
      <c r="J1268">
        <v>350</v>
      </c>
      <c r="K1268">
        <v>65</v>
      </c>
      <c r="L1268">
        <v>2609</v>
      </c>
      <c r="M1268">
        <v>603</v>
      </c>
      <c r="N1268">
        <v>2006</v>
      </c>
    </row>
    <row r="1269" spans="1:14" x14ac:dyDescent="0.25">
      <c r="A1269">
        <v>17031838100</v>
      </c>
      <c r="B1269">
        <v>1846</v>
      </c>
      <c r="C1269">
        <v>789</v>
      </c>
      <c r="D1269">
        <v>420</v>
      </c>
      <c r="E1269">
        <v>124</v>
      </c>
      <c r="F1269">
        <v>462</v>
      </c>
      <c r="G1269">
        <v>302</v>
      </c>
      <c r="H1269">
        <v>296</v>
      </c>
      <c r="I1269">
        <v>191</v>
      </c>
      <c r="J1269">
        <v>330</v>
      </c>
      <c r="K1269">
        <v>112</v>
      </c>
      <c r="L1269">
        <v>1776</v>
      </c>
      <c r="M1269">
        <v>263</v>
      </c>
      <c r="N1269">
        <v>1513</v>
      </c>
    </row>
    <row r="1270" spans="1:14" x14ac:dyDescent="0.25">
      <c r="A1270">
        <v>17031838200</v>
      </c>
      <c r="B1270">
        <v>1495</v>
      </c>
      <c r="C1270">
        <v>355</v>
      </c>
      <c r="D1270">
        <v>436</v>
      </c>
      <c r="E1270">
        <v>126</v>
      </c>
      <c r="F1270">
        <v>406</v>
      </c>
      <c r="G1270">
        <v>103</v>
      </c>
      <c r="H1270">
        <v>85</v>
      </c>
      <c r="I1270">
        <v>92</v>
      </c>
      <c r="J1270">
        <v>212</v>
      </c>
      <c r="K1270">
        <v>122</v>
      </c>
      <c r="L1270">
        <v>1148</v>
      </c>
      <c r="M1270">
        <v>694</v>
      </c>
      <c r="N1270">
        <v>454</v>
      </c>
    </row>
    <row r="1271" spans="1:14" x14ac:dyDescent="0.25">
      <c r="A1271">
        <v>17031838300</v>
      </c>
      <c r="B1271">
        <v>1300</v>
      </c>
      <c r="C1271">
        <v>518</v>
      </c>
      <c r="D1271">
        <v>71</v>
      </c>
      <c r="E1271">
        <v>391</v>
      </c>
      <c r="F1271">
        <v>320</v>
      </c>
      <c r="G1271">
        <v>142</v>
      </c>
      <c r="H1271">
        <v>317</v>
      </c>
      <c r="I1271">
        <v>105</v>
      </c>
      <c r="J1271">
        <v>216</v>
      </c>
      <c r="K1271">
        <v>82</v>
      </c>
      <c r="L1271">
        <v>1195</v>
      </c>
      <c r="M1271">
        <v>0</v>
      </c>
      <c r="N1271">
        <v>1195</v>
      </c>
    </row>
    <row r="1272" spans="1:14" x14ac:dyDescent="0.25">
      <c r="A1272">
        <v>17031838600</v>
      </c>
      <c r="B1272">
        <v>1527</v>
      </c>
      <c r="C1272">
        <v>1468</v>
      </c>
      <c r="D1272">
        <v>0</v>
      </c>
      <c r="E1272">
        <v>50</v>
      </c>
      <c r="F1272">
        <v>9</v>
      </c>
      <c r="G1272">
        <v>171</v>
      </c>
      <c r="H1272">
        <v>108</v>
      </c>
      <c r="I1272">
        <v>266</v>
      </c>
      <c r="J1272">
        <v>82</v>
      </c>
      <c r="K1272">
        <v>22</v>
      </c>
      <c r="L1272">
        <v>1433</v>
      </c>
      <c r="M1272">
        <v>248</v>
      </c>
      <c r="N1272">
        <v>1185</v>
      </c>
    </row>
    <row r="1273" spans="1:14" x14ac:dyDescent="0.25">
      <c r="A1273">
        <v>17031838700</v>
      </c>
      <c r="B1273">
        <v>3655</v>
      </c>
      <c r="C1273">
        <v>3578</v>
      </c>
      <c r="D1273">
        <v>0</v>
      </c>
      <c r="E1273">
        <v>77</v>
      </c>
      <c r="F1273">
        <v>0</v>
      </c>
      <c r="G1273">
        <v>836</v>
      </c>
      <c r="H1273">
        <v>782</v>
      </c>
      <c r="I1273">
        <v>417</v>
      </c>
      <c r="J1273">
        <v>93</v>
      </c>
      <c r="K1273">
        <v>47</v>
      </c>
      <c r="L1273">
        <v>3655</v>
      </c>
      <c r="M1273">
        <v>752</v>
      </c>
      <c r="N1273">
        <v>2903</v>
      </c>
    </row>
    <row r="1274" spans="1:14" x14ac:dyDescent="0.25">
      <c r="A1274">
        <v>17031838800</v>
      </c>
      <c r="B1274">
        <v>3196</v>
      </c>
      <c r="C1274">
        <v>1354</v>
      </c>
      <c r="D1274">
        <v>0</v>
      </c>
      <c r="E1274">
        <v>1735</v>
      </c>
      <c r="F1274">
        <v>107</v>
      </c>
      <c r="G1274">
        <v>570</v>
      </c>
      <c r="H1274">
        <v>646</v>
      </c>
      <c r="I1274">
        <v>463</v>
      </c>
      <c r="J1274">
        <v>32</v>
      </c>
      <c r="K1274">
        <v>14</v>
      </c>
      <c r="L1274">
        <v>3196</v>
      </c>
      <c r="M1274">
        <v>1513</v>
      </c>
      <c r="N1274">
        <v>1683</v>
      </c>
    </row>
    <row r="1275" spans="1:14" x14ac:dyDescent="0.25">
      <c r="A1275">
        <v>17031839000</v>
      </c>
      <c r="B1275">
        <v>5474</v>
      </c>
      <c r="C1275">
        <v>841</v>
      </c>
      <c r="D1275">
        <v>602</v>
      </c>
      <c r="E1275">
        <v>222</v>
      </c>
      <c r="F1275">
        <v>3662</v>
      </c>
      <c r="G1275">
        <v>222</v>
      </c>
      <c r="H1275">
        <v>344</v>
      </c>
      <c r="I1275">
        <v>365</v>
      </c>
      <c r="J1275">
        <v>1687</v>
      </c>
      <c r="K1275">
        <v>220</v>
      </c>
      <c r="L1275">
        <v>4751</v>
      </c>
      <c r="M1275">
        <v>2753</v>
      </c>
      <c r="N1275">
        <v>1998</v>
      </c>
    </row>
    <row r="1276" spans="1:14" x14ac:dyDescent="0.25">
      <c r="A1276">
        <v>17031839100</v>
      </c>
      <c r="B1276">
        <v>2909</v>
      </c>
      <c r="C1276">
        <v>418</v>
      </c>
      <c r="D1276">
        <v>413</v>
      </c>
      <c r="E1276">
        <v>211</v>
      </c>
      <c r="F1276">
        <v>1806</v>
      </c>
      <c r="G1276">
        <v>226</v>
      </c>
      <c r="H1276">
        <v>208</v>
      </c>
      <c r="I1276">
        <v>384</v>
      </c>
      <c r="J1276">
        <v>801</v>
      </c>
      <c r="K1276">
        <v>116</v>
      </c>
      <c r="L1276">
        <v>2317</v>
      </c>
      <c r="M1276">
        <v>1017</v>
      </c>
      <c r="N1276">
        <v>1300</v>
      </c>
    </row>
    <row r="1277" spans="1:14" x14ac:dyDescent="0.25">
      <c r="A1277">
        <v>17031839200</v>
      </c>
      <c r="B1277">
        <v>2438</v>
      </c>
      <c r="C1277">
        <v>1935</v>
      </c>
      <c r="D1277">
        <v>83</v>
      </c>
      <c r="E1277">
        <v>50</v>
      </c>
      <c r="F1277">
        <v>350</v>
      </c>
      <c r="G1277">
        <v>207</v>
      </c>
      <c r="H1277">
        <v>292</v>
      </c>
      <c r="I1277">
        <v>705</v>
      </c>
      <c r="J1277">
        <v>321</v>
      </c>
      <c r="K1277">
        <v>113</v>
      </c>
      <c r="L1277">
        <v>2438</v>
      </c>
      <c r="M1277">
        <v>1082</v>
      </c>
      <c r="N1277">
        <v>1356</v>
      </c>
    </row>
    <row r="1278" spans="1:14" x14ac:dyDescent="0.25">
      <c r="A1278">
        <v>17031839500</v>
      </c>
      <c r="B1278">
        <v>1658</v>
      </c>
      <c r="C1278">
        <v>1391</v>
      </c>
      <c r="D1278">
        <v>32</v>
      </c>
      <c r="E1278">
        <v>8</v>
      </c>
      <c r="F1278">
        <v>227</v>
      </c>
      <c r="G1278">
        <v>301</v>
      </c>
      <c r="H1278">
        <v>198</v>
      </c>
      <c r="I1278">
        <v>315</v>
      </c>
      <c r="J1278">
        <v>205</v>
      </c>
      <c r="K1278">
        <v>112</v>
      </c>
      <c r="L1278">
        <v>1507</v>
      </c>
      <c r="M1278">
        <v>850</v>
      </c>
      <c r="N1278">
        <v>657</v>
      </c>
    </row>
    <row r="1279" spans="1:14" x14ac:dyDescent="0.25">
      <c r="A1279">
        <v>17031839600</v>
      </c>
      <c r="B1279">
        <v>1903</v>
      </c>
      <c r="C1279">
        <v>1817</v>
      </c>
      <c r="D1279">
        <v>0</v>
      </c>
      <c r="E1279">
        <v>45</v>
      </c>
      <c r="F1279">
        <v>55</v>
      </c>
      <c r="G1279">
        <v>440</v>
      </c>
      <c r="H1279">
        <v>321</v>
      </c>
      <c r="I1279">
        <v>314</v>
      </c>
      <c r="J1279">
        <v>189</v>
      </c>
      <c r="K1279">
        <v>145</v>
      </c>
      <c r="L1279">
        <v>1641</v>
      </c>
      <c r="M1279">
        <v>945</v>
      </c>
      <c r="N1279">
        <v>696</v>
      </c>
    </row>
    <row r="1280" spans="1:14" x14ac:dyDescent="0.25">
      <c r="A1280">
        <v>17031839700</v>
      </c>
      <c r="B1280">
        <v>4957</v>
      </c>
      <c r="C1280">
        <v>74</v>
      </c>
      <c r="D1280">
        <v>1170</v>
      </c>
      <c r="E1280">
        <v>1721</v>
      </c>
      <c r="F1280">
        <v>1981</v>
      </c>
      <c r="G1280">
        <v>668</v>
      </c>
      <c r="H1280">
        <v>1037</v>
      </c>
      <c r="I1280">
        <v>601</v>
      </c>
      <c r="J1280">
        <v>576</v>
      </c>
      <c r="K1280">
        <v>111</v>
      </c>
      <c r="L1280">
        <v>4957</v>
      </c>
      <c r="M1280">
        <v>2878</v>
      </c>
      <c r="N1280">
        <v>2079</v>
      </c>
    </row>
    <row r="1281" spans="1:14" x14ac:dyDescent="0.25">
      <c r="A1281">
        <v>17031839800</v>
      </c>
      <c r="B1281">
        <v>3016</v>
      </c>
      <c r="C1281">
        <v>0</v>
      </c>
      <c r="D1281">
        <v>798</v>
      </c>
      <c r="E1281">
        <v>1025</v>
      </c>
      <c r="F1281">
        <v>1169</v>
      </c>
      <c r="G1281">
        <v>394</v>
      </c>
      <c r="H1281">
        <v>635</v>
      </c>
      <c r="I1281">
        <v>410</v>
      </c>
      <c r="J1281">
        <v>368</v>
      </c>
      <c r="K1281">
        <v>108</v>
      </c>
      <c r="L1281">
        <v>3016</v>
      </c>
      <c r="M1281">
        <v>1386</v>
      </c>
      <c r="N1281">
        <v>1630</v>
      </c>
    </row>
    <row r="1282" spans="1:14" x14ac:dyDescent="0.25">
      <c r="A1282">
        <v>17031839900</v>
      </c>
      <c r="B1282">
        <v>3380</v>
      </c>
      <c r="C1282">
        <v>16</v>
      </c>
      <c r="D1282">
        <v>430</v>
      </c>
      <c r="E1282">
        <v>1069</v>
      </c>
      <c r="F1282">
        <v>1836</v>
      </c>
      <c r="G1282">
        <v>450</v>
      </c>
      <c r="H1282">
        <v>802</v>
      </c>
      <c r="I1282">
        <v>662</v>
      </c>
      <c r="J1282">
        <v>314</v>
      </c>
      <c r="K1282">
        <v>81</v>
      </c>
      <c r="L1282">
        <v>3380</v>
      </c>
      <c r="M1282">
        <v>2312</v>
      </c>
      <c r="N1282">
        <v>1068</v>
      </c>
    </row>
    <row r="1283" spans="1:14" x14ac:dyDescent="0.25">
      <c r="A1283">
        <v>17031840000</v>
      </c>
      <c r="B1283">
        <v>2608</v>
      </c>
      <c r="C1283">
        <v>0</v>
      </c>
      <c r="D1283">
        <v>1108</v>
      </c>
      <c r="E1283">
        <v>165</v>
      </c>
      <c r="F1283">
        <v>1335</v>
      </c>
      <c r="G1283">
        <v>389</v>
      </c>
      <c r="H1283">
        <v>480</v>
      </c>
      <c r="I1283">
        <v>400</v>
      </c>
      <c r="J1283">
        <v>248</v>
      </c>
      <c r="K1283">
        <v>213</v>
      </c>
      <c r="L1283">
        <v>2608</v>
      </c>
      <c r="M1283">
        <v>1835</v>
      </c>
      <c r="N1283">
        <v>773</v>
      </c>
    </row>
    <row r="1284" spans="1:14" x14ac:dyDescent="0.25">
      <c r="A1284">
        <v>17031840100</v>
      </c>
      <c r="B1284">
        <v>2675</v>
      </c>
      <c r="C1284">
        <v>0</v>
      </c>
      <c r="D1284">
        <v>1737</v>
      </c>
      <c r="E1284">
        <v>382</v>
      </c>
      <c r="F1284">
        <v>513</v>
      </c>
      <c r="G1284">
        <v>675</v>
      </c>
      <c r="H1284">
        <v>570</v>
      </c>
      <c r="I1284">
        <v>240</v>
      </c>
      <c r="J1284">
        <v>187</v>
      </c>
      <c r="K1284">
        <v>95</v>
      </c>
      <c r="L1284">
        <v>2675</v>
      </c>
      <c r="M1284">
        <v>1125</v>
      </c>
      <c r="N1284">
        <v>1550</v>
      </c>
    </row>
    <row r="1285" spans="1:14" x14ac:dyDescent="0.25">
      <c r="A1285">
        <v>17031840200</v>
      </c>
      <c r="B1285">
        <v>2084</v>
      </c>
      <c r="C1285">
        <v>12</v>
      </c>
      <c r="D1285">
        <v>1171</v>
      </c>
      <c r="E1285">
        <v>303</v>
      </c>
      <c r="F1285">
        <v>520</v>
      </c>
      <c r="G1285">
        <v>392</v>
      </c>
      <c r="H1285">
        <v>495</v>
      </c>
      <c r="I1285">
        <v>298</v>
      </c>
      <c r="J1285">
        <v>194</v>
      </c>
      <c r="K1285">
        <v>76</v>
      </c>
      <c r="L1285">
        <v>2084</v>
      </c>
      <c r="M1285">
        <v>1625</v>
      </c>
      <c r="N1285">
        <v>459</v>
      </c>
    </row>
    <row r="1286" spans="1:14" x14ac:dyDescent="0.25">
      <c r="A1286">
        <v>17031840300</v>
      </c>
      <c r="B1286">
        <v>4007</v>
      </c>
      <c r="C1286">
        <v>0</v>
      </c>
      <c r="D1286">
        <v>595</v>
      </c>
      <c r="E1286">
        <v>2979</v>
      </c>
      <c r="F1286">
        <v>387</v>
      </c>
      <c r="G1286">
        <v>1086</v>
      </c>
      <c r="H1286">
        <v>1117</v>
      </c>
      <c r="I1286">
        <v>255</v>
      </c>
      <c r="J1286">
        <v>92</v>
      </c>
      <c r="K1286">
        <v>27</v>
      </c>
      <c r="L1286">
        <v>4007</v>
      </c>
      <c r="M1286">
        <v>2692</v>
      </c>
      <c r="N1286">
        <v>1315</v>
      </c>
    </row>
    <row r="1287" spans="1:14" x14ac:dyDescent="0.25">
      <c r="A1287">
        <v>17031840400</v>
      </c>
      <c r="B1287">
        <v>3241</v>
      </c>
      <c r="C1287">
        <v>34</v>
      </c>
      <c r="D1287">
        <v>1012</v>
      </c>
      <c r="E1287">
        <v>1333</v>
      </c>
      <c r="F1287">
        <v>862</v>
      </c>
      <c r="G1287">
        <v>601</v>
      </c>
      <c r="H1287">
        <v>901</v>
      </c>
      <c r="I1287">
        <v>302</v>
      </c>
      <c r="J1287">
        <v>344</v>
      </c>
      <c r="K1287">
        <v>34</v>
      </c>
      <c r="L1287">
        <v>3241</v>
      </c>
      <c r="M1287">
        <v>2370</v>
      </c>
      <c r="N1287">
        <v>871</v>
      </c>
    </row>
    <row r="1288" spans="1:14" x14ac:dyDescent="0.25">
      <c r="A1288">
        <v>17031840700</v>
      </c>
      <c r="B1288">
        <v>2842</v>
      </c>
      <c r="C1288">
        <v>0</v>
      </c>
      <c r="D1288">
        <v>0</v>
      </c>
      <c r="E1288">
        <v>2685</v>
      </c>
      <c r="F1288">
        <v>157</v>
      </c>
      <c r="G1288">
        <v>869</v>
      </c>
      <c r="H1288">
        <v>276</v>
      </c>
      <c r="I1288">
        <v>217</v>
      </c>
      <c r="J1288">
        <v>113</v>
      </c>
      <c r="K1288">
        <v>92</v>
      </c>
      <c r="L1288">
        <v>2842</v>
      </c>
      <c r="M1288">
        <v>867</v>
      </c>
      <c r="N1288">
        <v>1975</v>
      </c>
    </row>
    <row r="1289" spans="1:14" x14ac:dyDescent="0.25">
      <c r="A1289">
        <v>17031840800</v>
      </c>
      <c r="B1289">
        <v>3335</v>
      </c>
      <c r="C1289">
        <v>10</v>
      </c>
      <c r="D1289">
        <v>0</v>
      </c>
      <c r="E1289">
        <v>3164</v>
      </c>
      <c r="F1289">
        <v>161</v>
      </c>
      <c r="G1289">
        <v>914</v>
      </c>
      <c r="H1289">
        <v>448</v>
      </c>
      <c r="I1289">
        <v>103</v>
      </c>
      <c r="J1289">
        <v>62</v>
      </c>
      <c r="K1289">
        <v>39</v>
      </c>
      <c r="L1289">
        <v>3335</v>
      </c>
      <c r="M1289">
        <v>1282</v>
      </c>
      <c r="N1289">
        <v>2053</v>
      </c>
    </row>
    <row r="1290" spans="1:14" x14ac:dyDescent="0.25">
      <c r="A1290">
        <v>17031841000</v>
      </c>
      <c r="B1290">
        <v>928</v>
      </c>
      <c r="C1290">
        <v>798</v>
      </c>
      <c r="D1290">
        <v>43</v>
      </c>
      <c r="E1290">
        <v>0</v>
      </c>
      <c r="F1290">
        <v>74</v>
      </c>
      <c r="G1290">
        <v>224</v>
      </c>
      <c r="H1290">
        <v>137</v>
      </c>
      <c r="I1290">
        <v>61</v>
      </c>
      <c r="J1290">
        <v>107</v>
      </c>
      <c r="K1290">
        <v>32</v>
      </c>
      <c r="L1290">
        <v>928</v>
      </c>
      <c r="M1290">
        <v>170</v>
      </c>
      <c r="N1290">
        <v>758</v>
      </c>
    </row>
    <row r="1291" spans="1:14" x14ac:dyDescent="0.25">
      <c r="A1291">
        <v>17031841100</v>
      </c>
      <c r="B1291">
        <v>6925</v>
      </c>
      <c r="C1291">
        <v>247</v>
      </c>
      <c r="D1291">
        <v>5881</v>
      </c>
      <c r="E1291">
        <v>37</v>
      </c>
      <c r="F1291">
        <v>705</v>
      </c>
      <c r="G1291">
        <v>2132</v>
      </c>
      <c r="H1291">
        <v>1307</v>
      </c>
      <c r="I1291">
        <v>460</v>
      </c>
      <c r="J1291">
        <v>778</v>
      </c>
      <c r="K1291">
        <v>137</v>
      </c>
      <c r="L1291">
        <v>6925</v>
      </c>
      <c r="M1291">
        <v>3602</v>
      </c>
      <c r="N1291">
        <v>3323</v>
      </c>
    </row>
    <row r="1292" spans="1:14" x14ac:dyDescent="0.25">
      <c r="A1292">
        <v>17031841200</v>
      </c>
      <c r="B1292">
        <v>4902</v>
      </c>
      <c r="C1292">
        <v>94</v>
      </c>
      <c r="D1292">
        <v>0</v>
      </c>
      <c r="E1292">
        <v>4240</v>
      </c>
      <c r="F1292">
        <v>522</v>
      </c>
      <c r="G1292">
        <v>1124</v>
      </c>
      <c r="H1292">
        <v>706</v>
      </c>
      <c r="I1292">
        <v>555</v>
      </c>
      <c r="J1292">
        <v>329</v>
      </c>
      <c r="K1292">
        <v>60</v>
      </c>
      <c r="L1292">
        <v>4902</v>
      </c>
      <c r="M1292">
        <v>1898</v>
      </c>
      <c r="N1292">
        <v>3004</v>
      </c>
    </row>
    <row r="1293" spans="1:14" x14ac:dyDescent="0.25">
      <c r="A1293">
        <v>17031841300</v>
      </c>
      <c r="B1293">
        <v>5054</v>
      </c>
      <c r="C1293">
        <v>70</v>
      </c>
      <c r="D1293">
        <v>0</v>
      </c>
      <c r="E1293">
        <v>4257</v>
      </c>
      <c r="F1293">
        <v>639</v>
      </c>
      <c r="G1293">
        <v>1343</v>
      </c>
      <c r="H1293">
        <v>804</v>
      </c>
      <c r="I1293">
        <v>381</v>
      </c>
      <c r="J1293">
        <v>234</v>
      </c>
      <c r="K1293">
        <v>60</v>
      </c>
      <c r="L1293">
        <v>5024</v>
      </c>
      <c r="M1293">
        <v>1998</v>
      </c>
      <c r="N1293">
        <v>3026</v>
      </c>
    </row>
    <row r="1294" spans="1:14" x14ac:dyDescent="0.25">
      <c r="A1294">
        <v>17031841400</v>
      </c>
      <c r="B1294">
        <v>1292</v>
      </c>
      <c r="C1294">
        <v>1172</v>
      </c>
      <c r="D1294">
        <v>0</v>
      </c>
      <c r="E1294">
        <v>49</v>
      </c>
      <c r="F1294">
        <v>71</v>
      </c>
      <c r="G1294">
        <v>96</v>
      </c>
      <c r="H1294">
        <v>397</v>
      </c>
      <c r="I1294">
        <v>205</v>
      </c>
      <c r="J1294">
        <v>65</v>
      </c>
      <c r="K1294">
        <v>38</v>
      </c>
      <c r="L1294">
        <v>1292</v>
      </c>
      <c r="M1294">
        <v>282</v>
      </c>
      <c r="N1294">
        <v>1010</v>
      </c>
    </row>
    <row r="1295" spans="1:14" x14ac:dyDescent="0.25">
      <c r="A1295">
        <v>17031841500</v>
      </c>
      <c r="B1295">
        <v>2281</v>
      </c>
      <c r="C1295">
        <v>2265</v>
      </c>
      <c r="D1295">
        <v>0</v>
      </c>
      <c r="E1295">
        <v>0</v>
      </c>
      <c r="F1295">
        <v>0</v>
      </c>
      <c r="G1295">
        <v>311</v>
      </c>
      <c r="H1295">
        <v>449</v>
      </c>
      <c r="I1295">
        <v>358</v>
      </c>
      <c r="J1295">
        <v>67</v>
      </c>
      <c r="K1295">
        <v>17</v>
      </c>
      <c r="L1295">
        <v>2281</v>
      </c>
      <c r="M1295">
        <v>298</v>
      </c>
      <c r="N1295">
        <v>1983</v>
      </c>
    </row>
    <row r="1296" spans="1:14" x14ac:dyDescent="0.25">
      <c r="A1296">
        <v>17031841600</v>
      </c>
      <c r="B1296">
        <v>1036</v>
      </c>
      <c r="C1296">
        <v>1003</v>
      </c>
      <c r="D1296">
        <v>0</v>
      </c>
      <c r="E1296">
        <v>0</v>
      </c>
      <c r="F1296">
        <v>33</v>
      </c>
      <c r="G1296">
        <v>137</v>
      </c>
      <c r="H1296">
        <v>196</v>
      </c>
      <c r="I1296">
        <v>103</v>
      </c>
      <c r="J1296">
        <v>47</v>
      </c>
      <c r="K1296">
        <v>45</v>
      </c>
      <c r="L1296">
        <v>1036</v>
      </c>
      <c r="M1296">
        <v>231</v>
      </c>
      <c r="N1296">
        <v>805</v>
      </c>
    </row>
    <row r="1297" spans="1:14" x14ac:dyDescent="0.25">
      <c r="A1297">
        <v>17031841700</v>
      </c>
      <c r="B1297">
        <v>1135</v>
      </c>
      <c r="C1297">
        <v>702</v>
      </c>
      <c r="D1297">
        <v>0</v>
      </c>
      <c r="E1297">
        <v>417</v>
      </c>
      <c r="F1297">
        <v>9</v>
      </c>
      <c r="G1297">
        <v>368</v>
      </c>
      <c r="H1297">
        <v>248</v>
      </c>
      <c r="I1297">
        <v>169</v>
      </c>
      <c r="J1297">
        <v>86</v>
      </c>
      <c r="K1297">
        <v>27</v>
      </c>
      <c r="L1297">
        <v>1135</v>
      </c>
      <c r="M1297">
        <v>350</v>
      </c>
      <c r="N1297">
        <v>785</v>
      </c>
    </row>
    <row r="1298" spans="1:14" x14ac:dyDescent="0.25">
      <c r="A1298">
        <v>17031841800</v>
      </c>
      <c r="B1298">
        <v>3137</v>
      </c>
      <c r="C1298">
        <v>2994</v>
      </c>
      <c r="D1298">
        <v>0</v>
      </c>
      <c r="E1298">
        <v>63</v>
      </c>
      <c r="F1298">
        <v>56</v>
      </c>
      <c r="G1298">
        <v>413</v>
      </c>
      <c r="H1298">
        <v>417</v>
      </c>
      <c r="I1298">
        <v>785</v>
      </c>
      <c r="J1298">
        <v>234</v>
      </c>
      <c r="K1298">
        <v>92</v>
      </c>
      <c r="L1298">
        <v>3137</v>
      </c>
      <c r="M1298">
        <v>1405</v>
      </c>
      <c r="N1298">
        <v>1732</v>
      </c>
    </row>
    <row r="1299" spans="1:14" x14ac:dyDescent="0.25">
      <c r="A1299">
        <v>17031841900</v>
      </c>
      <c r="B1299">
        <v>4965</v>
      </c>
      <c r="C1299">
        <v>1637</v>
      </c>
      <c r="D1299">
        <v>720</v>
      </c>
      <c r="E1299">
        <v>351</v>
      </c>
      <c r="F1299">
        <v>2011</v>
      </c>
      <c r="G1299">
        <v>244</v>
      </c>
      <c r="H1299">
        <v>412</v>
      </c>
      <c r="I1299">
        <v>811</v>
      </c>
      <c r="J1299">
        <v>1067</v>
      </c>
      <c r="K1299">
        <v>216</v>
      </c>
      <c r="L1299">
        <v>2857</v>
      </c>
      <c r="M1299">
        <v>1910</v>
      </c>
      <c r="N1299">
        <v>947</v>
      </c>
    </row>
    <row r="1300" spans="1:14" x14ac:dyDescent="0.25">
      <c r="A1300">
        <v>17031842000</v>
      </c>
      <c r="B1300">
        <v>3438</v>
      </c>
      <c r="C1300">
        <v>1442</v>
      </c>
      <c r="D1300">
        <v>553</v>
      </c>
      <c r="E1300">
        <v>79</v>
      </c>
      <c r="F1300">
        <v>1348</v>
      </c>
      <c r="G1300">
        <v>406</v>
      </c>
      <c r="H1300">
        <v>217</v>
      </c>
      <c r="I1300">
        <v>231</v>
      </c>
      <c r="J1300">
        <v>232</v>
      </c>
      <c r="K1300">
        <v>75</v>
      </c>
      <c r="L1300">
        <v>958</v>
      </c>
      <c r="M1300">
        <v>700</v>
      </c>
      <c r="N1300">
        <v>258</v>
      </c>
    </row>
    <row r="1301" spans="1:14" x14ac:dyDescent="0.25">
      <c r="A1301">
        <v>17031842100</v>
      </c>
      <c r="B1301">
        <v>5666</v>
      </c>
      <c r="C1301">
        <v>3450</v>
      </c>
      <c r="D1301">
        <v>51</v>
      </c>
      <c r="E1301">
        <v>2112</v>
      </c>
      <c r="F1301">
        <v>143</v>
      </c>
      <c r="G1301">
        <v>1106</v>
      </c>
      <c r="H1301">
        <v>1175</v>
      </c>
      <c r="I1301">
        <v>953</v>
      </c>
      <c r="J1301">
        <v>195</v>
      </c>
      <c r="K1301">
        <v>33</v>
      </c>
      <c r="L1301">
        <v>5666</v>
      </c>
      <c r="M1301">
        <v>2967</v>
      </c>
      <c r="N1301">
        <v>2699</v>
      </c>
    </row>
    <row r="1302" spans="1:14" x14ac:dyDescent="0.25">
      <c r="A1302">
        <v>17031842200</v>
      </c>
      <c r="B1302">
        <v>2603</v>
      </c>
      <c r="C1302">
        <v>1499</v>
      </c>
      <c r="D1302">
        <v>105</v>
      </c>
      <c r="E1302">
        <v>90</v>
      </c>
      <c r="F1302">
        <v>798</v>
      </c>
      <c r="G1302">
        <v>229</v>
      </c>
      <c r="H1302">
        <v>267</v>
      </c>
      <c r="I1302">
        <v>512</v>
      </c>
      <c r="J1302">
        <v>530</v>
      </c>
      <c r="K1302">
        <v>116</v>
      </c>
      <c r="L1302">
        <v>2603</v>
      </c>
      <c r="M1302">
        <v>692</v>
      </c>
      <c r="N1302">
        <v>1911</v>
      </c>
    </row>
    <row r="1303" spans="1:14" x14ac:dyDescent="0.25">
      <c r="A1303">
        <v>17031842300</v>
      </c>
      <c r="B1303">
        <v>2826</v>
      </c>
      <c r="C1303">
        <v>708</v>
      </c>
      <c r="D1303">
        <v>240</v>
      </c>
      <c r="E1303">
        <v>83</v>
      </c>
      <c r="F1303">
        <v>1749</v>
      </c>
      <c r="G1303">
        <v>127</v>
      </c>
      <c r="H1303">
        <v>293</v>
      </c>
      <c r="I1303">
        <v>442</v>
      </c>
      <c r="J1303">
        <v>847</v>
      </c>
      <c r="K1303">
        <v>181</v>
      </c>
      <c r="L1303">
        <v>2826</v>
      </c>
      <c r="M1303">
        <v>1582</v>
      </c>
      <c r="N1303">
        <v>1244</v>
      </c>
    </row>
    <row r="1304" spans="1:14" x14ac:dyDescent="0.25">
      <c r="A1304">
        <v>17031842400</v>
      </c>
      <c r="B1304">
        <v>3728</v>
      </c>
      <c r="C1304">
        <v>3683</v>
      </c>
      <c r="D1304">
        <v>22</v>
      </c>
      <c r="E1304">
        <v>15</v>
      </c>
      <c r="F1304">
        <v>8</v>
      </c>
      <c r="G1304">
        <v>354</v>
      </c>
      <c r="H1304">
        <v>954</v>
      </c>
      <c r="I1304">
        <v>744</v>
      </c>
      <c r="J1304">
        <v>262</v>
      </c>
      <c r="K1304">
        <v>100</v>
      </c>
      <c r="L1304">
        <v>3728</v>
      </c>
      <c r="M1304">
        <v>2064</v>
      </c>
      <c r="N1304">
        <v>1664</v>
      </c>
    </row>
    <row r="1305" spans="1:14" x14ac:dyDescent="0.25">
      <c r="A1305">
        <v>17031842500</v>
      </c>
      <c r="B1305">
        <v>2449</v>
      </c>
      <c r="C1305">
        <v>2351</v>
      </c>
      <c r="D1305">
        <v>0</v>
      </c>
      <c r="E1305">
        <v>49</v>
      </c>
      <c r="F1305">
        <v>0</v>
      </c>
      <c r="G1305">
        <v>271</v>
      </c>
      <c r="H1305">
        <v>259</v>
      </c>
      <c r="I1305">
        <v>346</v>
      </c>
      <c r="J1305">
        <v>80</v>
      </c>
      <c r="K1305">
        <v>24</v>
      </c>
      <c r="L1305">
        <v>2449</v>
      </c>
      <c r="M1305">
        <v>447</v>
      </c>
      <c r="N1305">
        <v>2002</v>
      </c>
    </row>
    <row r="1306" spans="1:14" x14ac:dyDescent="0.25">
      <c r="A1306">
        <v>17031842600</v>
      </c>
      <c r="B1306">
        <v>4297</v>
      </c>
      <c r="C1306">
        <v>10</v>
      </c>
      <c r="D1306">
        <v>449</v>
      </c>
      <c r="E1306">
        <v>1025</v>
      </c>
      <c r="F1306">
        <v>2704</v>
      </c>
      <c r="G1306">
        <v>537</v>
      </c>
      <c r="H1306">
        <v>781</v>
      </c>
      <c r="I1306">
        <v>857</v>
      </c>
      <c r="J1306">
        <v>322</v>
      </c>
      <c r="K1306">
        <v>141</v>
      </c>
      <c r="L1306">
        <v>4277</v>
      </c>
      <c r="M1306">
        <v>2545</v>
      </c>
      <c r="N1306">
        <v>1732</v>
      </c>
    </row>
    <row r="1307" spans="1:14" x14ac:dyDescent="0.25">
      <c r="A1307">
        <v>17031842800</v>
      </c>
      <c r="B1307">
        <v>7417</v>
      </c>
      <c r="C1307">
        <v>0</v>
      </c>
      <c r="D1307">
        <v>23</v>
      </c>
      <c r="E1307">
        <v>6605</v>
      </c>
      <c r="F1307">
        <v>767</v>
      </c>
      <c r="G1307">
        <v>2128</v>
      </c>
      <c r="H1307">
        <v>1164</v>
      </c>
      <c r="I1307">
        <v>452</v>
      </c>
      <c r="J1307">
        <v>240</v>
      </c>
      <c r="K1307">
        <v>45</v>
      </c>
      <c r="L1307">
        <v>7417</v>
      </c>
      <c r="M1307">
        <v>3371</v>
      </c>
      <c r="N1307">
        <v>4046</v>
      </c>
    </row>
    <row r="1308" spans="1:14" x14ac:dyDescent="0.25">
      <c r="A1308">
        <v>17031842900</v>
      </c>
      <c r="B1308">
        <v>2458</v>
      </c>
      <c r="C1308">
        <v>2216</v>
      </c>
      <c r="D1308">
        <v>28</v>
      </c>
      <c r="E1308">
        <v>96</v>
      </c>
      <c r="F1308">
        <v>110</v>
      </c>
      <c r="G1308">
        <v>621</v>
      </c>
      <c r="H1308">
        <v>374</v>
      </c>
      <c r="I1308">
        <v>378</v>
      </c>
      <c r="J1308">
        <v>76</v>
      </c>
      <c r="K1308">
        <v>49</v>
      </c>
      <c r="L1308">
        <v>2458</v>
      </c>
      <c r="M1308">
        <v>410</v>
      </c>
      <c r="N1308">
        <v>2048</v>
      </c>
    </row>
    <row r="1309" spans="1:14" x14ac:dyDescent="0.25">
      <c r="A1309">
        <v>17031843000</v>
      </c>
      <c r="B1309">
        <v>2972</v>
      </c>
      <c r="C1309">
        <v>2960</v>
      </c>
      <c r="D1309">
        <v>0</v>
      </c>
      <c r="E1309">
        <v>12</v>
      </c>
      <c r="F1309">
        <v>0</v>
      </c>
      <c r="G1309">
        <v>432</v>
      </c>
      <c r="H1309">
        <v>284</v>
      </c>
      <c r="I1309">
        <v>556</v>
      </c>
      <c r="J1309">
        <v>49</v>
      </c>
      <c r="K1309">
        <v>40</v>
      </c>
      <c r="L1309">
        <v>2972</v>
      </c>
      <c r="M1309">
        <v>572</v>
      </c>
      <c r="N1309">
        <v>2400</v>
      </c>
    </row>
    <row r="1310" spans="1:14" x14ac:dyDescent="0.25">
      <c r="A1310">
        <v>17031843100</v>
      </c>
      <c r="B1310">
        <v>2466</v>
      </c>
      <c r="C1310">
        <v>2287</v>
      </c>
      <c r="D1310">
        <v>9</v>
      </c>
      <c r="E1310">
        <v>57</v>
      </c>
      <c r="F1310">
        <v>103</v>
      </c>
      <c r="G1310">
        <v>313</v>
      </c>
      <c r="H1310">
        <v>514</v>
      </c>
      <c r="I1310">
        <v>334</v>
      </c>
      <c r="J1310">
        <v>102</v>
      </c>
      <c r="K1310">
        <v>57</v>
      </c>
      <c r="L1310">
        <v>2290</v>
      </c>
      <c r="M1310">
        <v>374</v>
      </c>
      <c r="N1310">
        <v>1916</v>
      </c>
    </row>
    <row r="1311" spans="1:14" x14ac:dyDescent="0.25">
      <c r="A1311">
        <v>17031843200</v>
      </c>
      <c r="B1311">
        <v>2739</v>
      </c>
      <c r="C1311">
        <v>85</v>
      </c>
      <c r="D1311">
        <v>62</v>
      </c>
      <c r="E1311">
        <v>2210</v>
      </c>
      <c r="F1311">
        <v>382</v>
      </c>
      <c r="G1311">
        <v>710</v>
      </c>
      <c r="H1311">
        <v>400</v>
      </c>
      <c r="I1311">
        <v>371</v>
      </c>
      <c r="J1311">
        <v>150</v>
      </c>
      <c r="K1311">
        <v>53</v>
      </c>
      <c r="L1311">
        <v>2739</v>
      </c>
      <c r="M1311">
        <v>872</v>
      </c>
      <c r="N1311">
        <v>1867</v>
      </c>
    </row>
    <row r="1312" spans="1:14" x14ac:dyDescent="0.25">
      <c r="A1312">
        <v>17031843300</v>
      </c>
      <c r="B1312">
        <v>1414</v>
      </c>
      <c r="C1312">
        <v>785</v>
      </c>
      <c r="D1312">
        <v>0</v>
      </c>
      <c r="E1312">
        <v>520</v>
      </c>
      <c r="F1312">
        <v>122</v>
      </c>
      <c r="G1312">
        <v>302</v>
      </c>
      <c r="H1312">
        <v>453</v>
      </c>
      <c r="I1312">
        <v>140</v>
      </c>
      <c r="J1312">
        <v>39</v>
      </c>
      <c r="K1312">
        <v>64</v>
      </c>
      <c r="L1312">
        <v>1143</v>
      </c>
      <c r="M1312">
        <v>232</v>
      </c>
      <c r="N1312">
        <v>911</v>
      </c>
    </row>
    <row r="1313" spans="1:14" x14ac:dyDescent="0.25">
      <c r="A1313">
        <v>17031843400</v>
      </c>
      <c r="B1313">
        <v>1516</v>
      </c>
      <c r="C1313">
        <v>1374</v>
      </c>
      <c r="D1313">
        <v>0</v>
      </c>
      <c r="E1313">
        <v>166</v>
      </c>
      <c r="F1313">
        <v>0</v>
      </c>
      <c r="G1313">
        <v>281</v>
      </c>
      <c r="H1313">
        <v>353</v>
      </c>
      <c r="I1313">
        <v>149</v>
      </c>
      <c r="J1313">
        <v>115</v>
      </c>
      <c r="K1313">
        <v>15</v>
      </c>
      <c r="L1313">
        <v>1516</v>
      </c>
      <c r="M1313">
        <v>672</v>
      </c>
      <c r="N1313">
        <v>844</v>
      </c>
    </row>
    <row r="1314" spans="1:14" x14ac:dyDescent="0.25">
      <c r="A1314">
        <v>17031843500</v>
      </c>
      <c r="B1314">
        <v>12219</v>
      </c>
      <c r="C1314">
        <v>8409</v>
      </c>
      <c r="D1314">
        <v>28</v>
      </c>
      <c r="E1314">
        <v>2448</v>
      </c>
      <c r="F1314">
        <v>1357</v>
      </c>
      <c r="G1314">
        <v>4740</v>
      </c>
      <c r="H1314">
        <v>2720</v>
      </c>
      <c r="I1314">
        <v>553</v>
      </c>
      <c r="J1314">
        <v>66</v>
      </c>
      <c r="K1314">
        <v>39</v>
      </c>
      <c r="L1314">
        <v>998</v>
      </c>
      <c r="M1314">
        <v>530</v>
      </c>
      <c r="N1314">
        <v>468</v>
      </c>
    </row>
    <row r="1315" spans="1:14" x14ac:dyDescent="0.25">
      <c r="A1315">
        <v>17031843600</v>
      </c>
      <c r="B1315">
        <v>2894</v>
      </c>
      <c r="C1315">
        <v>2798</v>
      </c>
      <c r="D1315">
        <v>0</v>
      </c>
      <c r="E1315">
        <v>0</v>
      </c>
      <c r="F1315">
        <v>59</v>
      </c>
      <c r="G1315">
        <v>382</v>
      </c>
      <c r="H1315">
        <v>438</v>
      </c>
      <c r="I1315">
        <v>607</v>
      </c>
      <c r="J1315">
        <v>188</v>
      </c>
      <c r="K1315">
        <v>79</v>
      </c>
      <c r="L1315">
        <v>2894</v>
      </c>
      <c r="M1315">
        <v>681</v>
      </c>
      <c r="N1315">
        <v>2213</v>
      </c>
    </row>
    <row r="1316" spans="1:14" x14ac:dyDescent="0.25">
      <c r="A1316">
        <v>17031843700</v>
      </c>
      <c r="B1316">
        <v>1945</v>
      </c>
      <c r="C1316">
        <v>90</v>
      </c>
      <c r="D1316">
        <v>65</v>
      </c>
      <c r="E1316">
        <v>364</v>
      </c>
      <c r="F1316">
        <v>1346</v>
      </c>
      <c r="G1316">
        <v>115</v>
      </c>
      <c r="H1316">
        <v>255</v>
      </c>
      <c r="I1316">
        <v>276</v>
      </c>
      <c r="J1316">
        <v>615</v>
      </c>
      <c r="K1316">
        <v>98</v>
      </c>
      <c r="L1316">
        <v>1945</v>
      </c>
      <c r="M1316">
        <v>1234</v>
      </c>
      <c r="N1316">
        <v>711</v>
      </c>
    </row>
    <row r="1317" spans="1:14" x14ac:dyDescent="0.25">
      <c r="A1317">
        <v>17031843800</v>
      </c>
      <c r="B1317">
        <v>2099</v>
      </c>
      <c r="C1317">
        <v>1234</v>
      </c>
      <c r="D1317">
        <v>136</v>
      </c>
      <c r="E1317">
        <v>139</v>
      </c>
      <c r="F1317">
        <v>571</v>
      </c>
      <c r="G1317">
        <v>254</v>
      </c>
      <c r="H1317">
        <v>348</v>
      </c>
      <c r="I1317">
        <v>416</v>
      </c>
      <c r="J1317">
        <v>101</v>
      </c>
      <c r="K1317">
        <v>21</v>
      </c>
      <c r="L1317">
        <v>2099</v>
      </c>
      <c r="M1317">
        <v>912</v>
      </c>
      <c r="N1317">
        <v>1187</v>
      </c>
    </row>
    <row r="1318" spans="1:14" x14ac:dyDescent="0.25">
      <c r="A1318">
        <v>17031843900</v>
      </c>
      <c r="B1318">
        <v>3326</v>
      </c>
      <c r="C1318">
        <v>2983</v>
      </c>
      <c r="D1318">
        <v>57</v>
      </c>
      <c r="E1318">
        <v>137</v>
      </c>
      <c r="F1318">
        <v>85</v>
      </c>
      <c r="G1318">
        <v>307</v>
      </c>
      <c r="H1318">
        <v>390</v>
      </c>
      <c r="I1318">
        <v>701</v>
      </c>
      <c r="J1318">
        <v>544</v>
      </c>
      <c r="K1318">
        <v>152</v>
      </c>
      <c r="L1318">
        <v>3326</v>
      </c>
      <c r="M1318">
        <v>1202</v>
      </c>
      <c r="N1318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</vt:lpstr>
      <vt:lpstr>2016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JohnMark</dc:creator>
  <cp:lastModifiedBy>JohnMark</cp:lastModifiedBy>
  <dcterms:created xsi:type="dcterms:W3CDTF">2018-03-26T14:58:36Z</dcterms:created>
  <dcterms:modified xsi:type="dcterms:W3CDTF">2018-03-26T19:00:58Z</dcterms:modified>
</cp:coreProperties>
</file>