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issertation Sleep\Sleep_Analysis\Scripts\05_EEGLAB ICA Analyses\"/>
    </mc:Choice>
  </mc:AlternateContent>
  <xr:revisionPtr revIDLastSave="0" documentId="13_ncr:1_{2FDC08AC-D2CF-4C96-B033-05AD23C3233E}" xr6:coauthVersionLast="47" xr6:coauthVersionMax="47" xr10:uidLastSave="{00000000-0000-0000-0000-000000000000}"/>
  <bookViews>
    <workbookView xWindow="-120" yWindow="-120" windowWidth="29040" windowHeight="15840" xr2:uid="{200ED748-0A1C-4937-B6A2-DB589EA429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D3" i="1"/>
  <c r="C3" i="1"/>
  <c r="E3" i="1" l="1"/>
</calcChain>
</file>

<file path=xl/sharedStrings.xml><?xml version="1.0" encoding="utf-8"?>
<sst xmlns="http://schemas.openxmlformats.org/spreadsheetml/2006/main" count="38" uniqueCount="35">
  <si>
    <t>ICA Model Runs</t>
  </si>
  <si>
    <t>Converged at ___ steps</t>
  </si>
  <si>
    <t>ICA Weights file</t>
  </si>
  <si>
    <t>Component #s</t>
  </si>
  <si>
    <t>Start Time</t>
  </si>
  <si>
    <t>End Time</t>
  </si>
  <si>
    <t>test#</t>
  </si>
  <si>
    <t>Duration of Training Dataset (hh:mm:ss)</t>
  </si>
  <si>
    <t>Run time</t>
  </si>
  <si>
    <t>Deployed on dataset?</t>
  </si>
  <si>
    <t>Resulting edf</t>
  </si>
  <si>
    <t>yes</t>
  </si>
  <si>
    <t>All Somniseal__200000_to_end_with and without_C1 2 5 6 Removed.edf</t>
  </si>
  <si>
    <t>Notes</t>
  </si>
  <si>
    <t>Desired Components separated?</t>
  </si>
  <si>
    <t>Reason for ICA</t>
  </si>
  <si>
    <t xml:space="preserve">Good separation of ECG signal into components 1 and 2 and some removable noise in components 5 and 6 as well. </t>
  </si>
  <si>
    <t>Undesirable ECG component detected in many EEG channels during underwater recording complicates quantitative spectral analysis of sleep.</t>
  </si>
  <si>
    <t>Resulting LabChart</t>
  </si>
  <si>
    <t>In-Water With and Without ICA.adicht</t>
  </si>
  <si>
    <t>All Somniseal_200.000_end_with weights_C1_C2_pruned with ICA_C5_C6_pruned with ICA.set</t>
  </si>
  <si>
    <t>EEGLAB Dataset file (.set)</t>
  </si>
  <si>
    <t>EEGLAB .fdt file (.fdt)</t>
  </si>
  <si>
    <t>All Somniseal_200.000_end_with weights_C1_C2_pruned with ICA_C5_C6_pruned with ICA.fdt</t>
  </si>
  <si>
    <t>Duration of Dataset (sec)</t>
  </si>
  <si>
    <t>Nickname</t>
  </si>
  <si>
    <t>test12_Wednesday</t>
  </si>
  <si>
    <t>many short sessions</t>
  </si>
  <si>
    <t>File with Indices for training dataset</t>
  </si>
  <si>
    <t>test12_In-Water With and Without ICA_ICA_Indices.csv</t>
  </si>
  <si>
    <t>n/a</t>
  </si>
  <si>
    <t>Merged filename</t>
  </si>
  <si>
    <t>test12_ICA_Subsets_Merged.fdt</t>
  </si>
  <si>
    <t>no</t>
  </si>
  <si>
    <t>1,2,5,6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</si>
</sst>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:ss"/>
  </numFmts>
  <fonts count="3" x14ac:knownFonts="1"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21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21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9AEB-DCCB-4272-97E5-6854266DDBE6}">
  <dimension ref="A1:T4"/>
  <sheetViews>
    <sheetView tabSelected="1" zoomScale="80" zoomScaleNormal="80" workbookViewId="0">
      <selection activeCell="E9" sqref="E9"/>
    </sheetView>
  </sheetViews>
  <sheetFormatPr defaultRowHeight="15" x14ac:dyDescent="0.25"/>
  <cols>
    <col min="1" max="1" width="6.5703125" customWidth="1"/>
    <col min="2" max="2" width="12.140625" customWidth="1"/>
    <col min="3" max="4" width="19.7109375" style="1" customWidth="1"/>
    <col min="5" max="6" width="19.42578125" style="2" customWidth="1"/>
    <col min="7" max="7" width="9.42578125" style="2" customWidth="1"/>
    <col min="8" max="8" width="8.5703125" customWidth="1"/>
    <col min="9" max="9" width="5.85546875" customWidth="1"/>
    <col min="10" max="10" width="12.42578125" customWidth="1"/>
    <col min="11" max="11" width="12.28515625" customWidth="1"/>
    <col min="12" max="12" width="7.28515625" customWidth="1"/>
    <col min="13" max="14" width="9.140625" customWidth="1"/>
    <col min="15" max="15" width="21.42578125" customWidth="1"/>
    <col min="16" max="16" width="18.85546875" customWidth="1"/>
    <col min="17" max="17" width="9.140625" customWidth="1"/>
    <col min="18" max="18" width="11.85546875" customWidth="1"/>
    <col min="19" max="19" width="10.42578125" customWidth="1"/>
    <col min="20" max="20" width="15.7109375" style="2" customWidth="1"/>
  </cols>
  <sheetData>
    <row r="1" spans="1:20" s="4" customFormat="1" ht="36" x14ac:dyDescent="0.25">
      <c r="A1" s="3" t="s">
        <v>0</v>
      </c>
      <c r="C1" s="5"/>
      <c r="D1" s="5"/>
      <c r="E1" s="6"/>
      <c r="F1" s="6"/>
      <c r="G1" s="6"/>
      <c r="T1" s="6"/>
    </row>
    <row r="2" spans="1:20" s="7" customFormat="1" ht="51" customHeight="1" x14ac:dyDescent="0.25">
      <c r="A2" s="7" t="s">
        <v>6</v>
      </c>
      <c r="B2" s="7" t="s">
        <v>25</v>
      </c>
      <c r="C2" s="8" t="s">
        <v>4</v>
      </c>
      <c r="D2" s="8" t="s">
        <v>5</v>
      </c>
      <c r="E2" s="9" t="s">
        <v>7</v>
      </c>
      <c r="F2" s="9" t="s">
        <v>28</v>
      </c>
      <c r="G2" s="9" t="s">
        <v>31</v>
      </c>
      <c r="H2" s="7" t="s">
        <v>1</v>
      </c>
      <c r="I2" s="7" t="s">
        <v>8</v>
      </c>
      <c r="J2" s="7" t="s">
        <v>2</v>
      </c>
      <c r="K2" s="7" t="s">
        <v>14</v>
      </c>
      <c r="L2" s="7" t="s">
        <v>3</v>
      </c>
      <c r="M2" s="7" t="s">
        <v>13</v>
      </c>
      <c r="N2" s="7" t="s">
        <v>9</v>
      </c>
      <c r="O2" s="7" t="s">
        <v>21</v>
      </c>
      <c r="P2" s="7" t="s">
        <v>22</v>
      </c>
      <c r="Q2" s="7" t="s">
        <v>24</v>
      </c>
      <c r="R2" s="7" t="s">
        <v>10</v>
      </c>
      <c r="S2" s="7" t="s">
        <v>18</v>
      </c>
      <c r="T2" s="9" t="s">
        <v>15</v>
      </c>
    </row>
    <row r="3" spans="1:20" s="4" customFormat="1" ht="70.5" customHeight="1" x14ac:dyDescent="0.25">
      <c r="A3" s="4">
        <v>12</v>
      </c>
      <c r="B3" s="4" t="s">
        <v>26</v>
      </c>
      <c r="C3" s="5">
        <f>DATE(2019,10,28)+TIME(17,52,0)</f>
        <v>43766.744444444441</v>
      </c>
      <c r="D3" s="5">
        <f>DATE(2019,10,28)+TIME(18,8,0)</f>
        <v>43766.755555555559</v>
      </c>
      <c r="E3" s="6">
        <f>D3-C3</f>
        <v>1.1111111118225381E-2</v>
      </c>
      <c r="F3" s="6" t="s">
        <v>30</v>
      </c>
      <c r="G3" s="6"/>
      <c r="K3" s="4" t="s">
        <v>11</v>
      </c>
      <c r="L3" s="4" t="s">
        <v>34</v>
      </c>
      <c r="M3" s="4" t="s">
        <v>16</v>
      </c>
      <c r="N3" s="4" t="s">
        <v>11</v>
      </c>
      <c r="O3" s="4" t="s">
        <v>20</v>
      </c>
      <c r="P3" s="4" t="s">
        <v>23</v>
      </c>
      <c r="Q3" s="4">
        <v>117752.296</v>
      </c>
      <c r="R3" s="4" t="s">
        <v>12</v>
      </c>
      <c r="S3" s="4" t="s">
        <v>19</v>
      </c>
      <c r="T3" s="6" t="s">
        <v>17</v>
      </c>
    </row>
    <row r="4" spans="1:20" s="4" customFormat="1" x14ac:dyDescent="0.25">
      <c r="A4" s="4">
        <v>12</v>
      </c>
      <c r="B4" s="4" t="s">
        <v>26</v>
      </c>
      <c r="C4" s="5">
        <f>DATE(2019,10,28)+TIME(17,52,0)</f>
        <v>43766.744444444441</v>
      </c>
      <c r="D4" s="5">
        <f>DATE(2019,10,28)+TIME(18,8,0)</f>
        <v>43766.755555555559</v>
      </c>
      <c r="E4" s="6" t="s">
        <v>27</v>
      </c>
      <c r="F4" s="6" t="s">
        <v>29</v>
      </c>
      <c r="G4" s="6" t="s">
        <v>32</v>
      </c>
      <c r="K4" s="4" t="s">
        <v>33</v>
      </c>
      <c r="T4" s="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2021-02-02T19:24:42Z</dcterms:created>
  <dcterms:modified xsi:type="dcterms:W3CDTF">2021-06-11T07:06:37Z</dcterms:modified>
</cp:coreProperties>
</file>