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07EC942-E467-47E1-A43A-81527E3278F7}" xr6:coauthVersionLast="47" xr6:coauthVersionMax="47" xr10:uidLastSave="{00000000-0000-0000-0000-000000000000}"/>
  <bookViews>
    <workbookView xWindow="-19310" yWindow="-50" windowWidth="19420" windowHeight="10420" xr2:uid="{92793216-7F3A-427A-A848-02D7CC82D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P4" i="1"/>
  <c r="Q4" i="1"/>
  <c r="O4" i="1"/>
  <c r="Q3" i="1"/>
  <c r="P3" i="1"/>
  <c r="O3" i="1"/>
  <c r="Q2" i="1"/>
  <c r="P2" i="1"/>
  <c r="O2" i="1"/>
  <c r="G5" i="1"/>
  <c r="E5" i="1"/>
  <c r="N14" i="1"/>
  <c r="N15" i="1"/>
  <c r="N18" i="1"/>
  <c r="N19" i="1"/>
  <c r="C5" i="1"/>
  <c r="G10" i="1"/>
  <c r="G14" i="1"/>
  <c r="G15" i="1"/>
  <c r="G18" i="1"/>
  <c r="G19" i="1"/>
  <c r="G9" i="1"/>
  <c r="F20" i="1"/>
  <c r="E20" i="1"/>
  <c r="D20" i="1"/>
  <c r="C20" i="1"/>
  <c r="B20" i="1"/>
  <c r="C16" i="1"/>
  <c r="D16" i="1"/>
  <c r="E16" i="1"/>
  <c r="F16" i="1"/>
  <c r="B16" i="1"/>
  <c r="C11" i="1"/>
  <c r="D11" i="1"/>
  <c r="E11" i="1"/>
  <c r="F11" i="1"/>
  <c r="B11" i="1"/>
  <c r="G11" i="1" s="1"/>
  <c r="G20" i="1" l="1"/>
  <c r="G16" i="1"/>
</calcChain>
</file>

<file path=xl/sharedStrings.xml><?xml version="1.0" encoding="utf-8"?>
<sst xmlns="http://schemas.openxmlformats.org/spreadsheetml/2006/main" count="41" uniqueCount="19">
  <si>
    <t>RR Time Slice</t>
    <phoneticPr fontId="1" type="noConversion"/>
  </si>
  <si>
    <t>1ms</t>
    <phoneticPr fontId="1" type="noConversion"/>
  </si>
  <si>
    <t>10ms</t>
    <phoneticPr fontId="1" type="noConversion"/>
  </si>
  <si>
    <t>100ms</t>
    <phoneticPr fontId="1" type="noConversion"/>
  </si>
  <si>
    <t>#of calc.</t>
    <phoneticPr fontId="1" type="noConversion"/>
  </si>
  <si>
    <t>Time(s)</t>
    <phoneticPr fontId="1" type="noConversion"/>
  </si>
  <si>
    <t>Process #0</t>
    <phoneticPr fontId="1" type="noConversion"/>
  </si>
  <si>
    <t>Process #1</t>
    <phoneticPr fontId="1" type="noConversion"/>
  </si>
  <si>
    <t>Total calc. and Time</t>
    <phoneticPr fontId="1" type="noConversion"/>
  </si>
  <si>
    <t>p0</t>
    <phoneticPr fontId="1" type="noConversion"/>
  </si>
  <si>
    <t>p1</t>
    <phoneticPr fontId="1" type="noConversion"/>
  </si>
  <si>
    <t>slice=1</t>
    <phoneticPr fontId="1" type="noConversion"/>
  </si>
  <si>
    <t>slice=10</t>
    <phoneticPr fontId="1" type="noConversion"/>
  </si>
  <si>
    <t>slice=100</t>
    <phoneticPr fontId="1" type="noConversion"/>
  </si>
  <si>
    <t>평균</t>
    <phoneticPr fontId="1" type="noConversion"/>
  </si>
  <si>
    <t>Total calc.</t>
    <phoneticPr fontId="1" type="noConversion"/>
  </si>
  <si>
    <t>Baseline=1ms</t>
    <phoneticPr fontId="1" type="noConversion"/>
  </si>
  <si>
    <t>Baseline=10ms</t>
    <phoneticPr fontId="1" type="noConversion"/>
  </si>
  <si>
    <t>Caculation per CPU burst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</si>
</sst>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Calc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1ms</c:v>
                </c:pt>
                <c:pt idx="1">
                  <c:v>#of calc.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Process #0</c:v>
                </c:pt>
                <c:pt idx="1">
                  <c:v>Process #1</c:v>
                </c:pt>
                <c:pt idx="2">
                  <c:v>Total calc.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3038.2</c:v>
                </c:pt>
                <c:pt idx="1">
                  <c:v>3039.2</c:v>
                </c:pt>
                <c:pt idx="2">
                  <c:v>6077.4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5-486E-BC0D-3480EF9F8172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10ms</c:v>
                </c:pt>
                <c:pt idx="1">
                  <c:v>#of calc.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Process #0</c:v>
                </c:pt>
                <c:pt idx="1">
                  <c:v>Process #1</c:v>
                </c:pt>
                <c:pt idx="2">
                  <c:v>Total calc.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3072.6</c:v>
                </c:pt>
                <c:pt idx="1">
                  <c:v>3069</c:v>
                </c:pt>
                <c:pt idx="2">
                  <c:v>6141.6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5-486E-BC0D-3480EF9F8172}"/>
            </c:ext>
          </c:extLst>
        </c:ser>
        <c:ser>
          <c:idx val="2"/>
          <c:order val="2"/>
          <c:tx>
            <c:strRef>
              <c:f>Sheet1!$L$1:$L$2</c:f>
              <c:strCache>
                <c:ptCount val="2"/>
                <c:pt idx="0">
                  <c:v>100ms</c:v>
                </c:pt>
                <c:pt idx="1">
                  <c:v>#of calc.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Process #0</c:v>
                </c:pt>
                <c:pt idx="1">
                  <c:v>Process #1</c:v>
                </c:pt>
                <c:pt idx="2">
                  <c:v>Total calc.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3211.2</c:v>
                </c:pt>
                <c:pt idx="1">
                  <c:v>3218.4</c:v>
                </c:pt>
                <c:pt idx="2">
                  <c:v>6429.6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5-486E-BC0D-3480EF9F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2590400"/>
        <c:axId val="515931152"/>
      </c:barChart>
      <c:catAx>
        <c:axId val="90259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931152"/>
        <c:crosses val="autoZero"/>
        <c:auto val="1"/>
        <c:lblAlgn val="ctr"/>
        <c:lblOffset val="100"/>
        <c:noMultiLvlLbl val="0"/>
      </c:catAx>
      <c:valAx>
        <c:axId val="5159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5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Caculation per CPU burst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Sheet1!$O$1:$Q$1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Ref>
              <c:f>Sheet1!$O$2:$Q$2</c:f>
              <c:numCache>
                <c:formatCode>General</c:formatCode>
                <c:ptCount val="3"/>
                <c:pt idx="0">
                  <c:v>202.6381653603041</c:v>
                </c:pt>
                <c:pt idx="1">
                  <c:v>204.62738645521509</c:v>
                </c:pt>
                <c:pt idx="2">
                  <c:v>213.5996724390744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D-4A9F-BD76-32867288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399216"/>
        <c:axId val="901420672"/>
      </c:barChart>
      <c:catAx>
        <c:axId val="9833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RR</a:t>
                </a:r>
                <a:r>
                  <a:rPr lang="en-US" altLang="ko-KR" baseline="0"/>
                  <a:t> time slice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420672"/>
        <c:crosses val="autoZero"/>
        <c:auto val="1"/>
        <c:lblAlgn val="ctr"/>
        <c:lblOffset val="100"/>
        <c:noMultiLvlLbl val="0"/>
      </c:catAx>
      <c:valAx>
        <c:axId val="9014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33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79678</xdr:colOff>
      <xdr:row>10</xdr:row>
      <xdr:rowOff>164949</xdr:rowOff>
    </xdr:from>
    <xdr:to>
      <xdr:col>23</xdr:col>
      <xdr:colOff>47021</xdr:colOff>
      <xdr:row>23</xdr:row>
      <xdr:rowOff>61535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F0AAB5-0FFA-68FB-AECD-90EB881A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10</xdr:row>
      <xdr:rowOff>158750</xdr:rowOff>
    </xdr:from>
    <xdr:to>
      <xdr:col>31</xdr:col>
      <xdr:colOff>12700</xdr:colOff>
      <xdr:row>23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2D41FD-2151-E736-1277-E3D5995C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1CC3-A9C7-47FC-AD7C-6F8D66816923}">
  <dimension ref="A1:Q20"/>
  <sheetViews>
    <sheetView tabSelected="1" topLeftCell="K1" zoomScale="70" zoomScaleNormal="70" workbookViewId="0">
      <selection activeCell="V4" sqref="V4"/>
    </sheetView>
  </sheetViews>
  <sheetFormatPr defaultRowHeight="16.5" x14ac:dyDescent="0.3"/>
  <cols>
    <col min="1" max="1" width="18.875" customWidth="1"/>
    <col min="9" max="11" width="12.75" bestFit="1" customWidth="1"/>
    <col min="14" max="14" width="30.5" customWidth="1"/>
  </cols>
  <sheetData>
    <row r="1" spans="1:17" x14ac:dyDescent="0.3">
      <c r="A1" s="5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I1" s="5" t="s">
        <v>0</v>
      </c>
      <c r="J1" s="4" t="s">
        <v>1</v>
      </c>
      <c r="K1" s="4" t="s">
        <v>2</v>
      </c>
      <c r="L1" s="4" t="s">
        <v>3</v>
      </c>
      <c r="N1" s="4" t="s">
        <v>0</v>
      </c>
      <c r="O1" s="4" t="s">
        <v>1</v>
      </c>
      <c r="P1" s="4" t="s">
        <v>2</v>
      </c>
      <c r="Q1" s="4" t="s">
        <v>3</v>
      </c>
    </row>
    <row r="2" spans="1:17" x14ac:dyDescent="0.3">
      <c r="A2" s="5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I2" s="5"/>
      <c r="J2" s="4" t="s">
        <v>4</v>
      </c>
      <c r="K2" s="4" t="s">
        <v>4</v>
      </c>
      <c r="L2" s="4" t="s">
        <v>4</v>
      </c>
      <c r="N2" s="4" t="s">
        <v>18</v>
      </c>
      <c r="O2" s="2">
        <f>B5/C5</f>
        <v>202.6381653603041</v>
      </c>
      <c r="P2" s="2">
        <f>D5/E5</f>
        <v>204.62738645521509</v>
      </c>
      <c r="Q2" s="2">
        <f>F5/G5</f>
        <v>213.5996724390744</v>
      </c>
    </row>
    <row r="3" spans="1:17" x14ac:dyDescent="0.3">
      <c r="A3" s="4" t="s">
        <v>6</v>
      </c>
      <c r="B3" s="1">
        <v>3038.2</v>
      </c>
      <c r="C3" s="1">
        <v>15.001706593</v>
      </c>
      <c r="D3" s="1">
        <v>3072.6</v>
      </c>
      <c r="E3" s="1">
        <v>15.00230755199998</v>
      </c>
      <c r="F3" s="1">
        <v>3211.2</v>
      </c>
      <c r="G3" s="1">
        <v>15.02684566599998</v>
      </c>
      <c r="I3" s="4" t="s">
        <v>6</v>
      </c>
      <c r="J3" s="1">
        <v>3038.2</v>
      </c>
      <c r="K3" s="1">
        <v>3072.6</v>
      </c>
      <c r="L3" s="1">
        <v>3211.2</v>
      </c>
      <c r="N3" s="4" t="s">
        <v>16</v>
      </c>
      <c r="O3" s="2">
        <f>O2/$O$2*100</f>
        <v>100</v>
      </c>
      <c r="P3" s="2">
        <f>P2/$O$2*100</f>
        <v>100.98166161906077</v>
      </c>
      <c r="Q3" s="2">
        <f>Q2/$O$2*100</f>
        <v>105.40939909285105</v>
      </c>
    </row>
    <row r="4" spans="1:17" x14ac:dyDescent="0.3">
      <c r="A4" s="4" t="s">
        <v>7</v>
      </c>
      <c r="B4" s="1">
        <v>3039.2</v>
      </c>
      <c r="C4" s="1">
        <v>14.989682192</v>
      </c>
      <c r="D4" s="1">
        <v>3069</v>
      </c>
      <c r="E4" s="1">
        <v>15.011270329199982</v>
      </c>
      <c r="F4" s="1">
        <v>3218.4</v>
      </c>
      <c r="G4" s="1">
        <v>15.07432409039996</v>
      </c>
      <c r="I4" s="4" t="s">
        <v>7</v>
      </c>
      <c r="J4" s="1">
        <v>3039.2</v>
      </c>
      <c r="K4" s="1">
        <v>3069</v>
      </c>
      <c r="L4" s="1">
        <v>3218.4</v>
      </c>
      <c r="N4" s="4" t="s">
        <v>17</v>
      </c>
      <c r="O4" s="2">
        <f>O2/$P$2*100</f>
        <v>99.027881297136958</v>
      </c>
      <c r="P4" s="2">
        <f t="shared" ref="P4:Q4" si="0">P2/$P$2*100</f>
        <v>100</v>
      </c>
      <c r="Q4" s="2">
        <f t="shared" si="0"/>
        <v>104.38469460969388</v>
      </c>
    </row>
    <row r="5" spans="1:17" x14ac:dyDescent="0.3">
      <c r="A5" s="4" t="s">
        <v>8</v>
      </c>
      <c r="B5" s="1">
        <v>6077.4</v>
      </c>
      <c r="C5" s="1">
        <f>C3+C4</f>
        <v>29.991388784999998</v>
      </c>
      <c r="D5" s="1">
        <v>6141.6</v>
      </c>
      <c r="E5" s="1">
        <f>E3+E4</f>
        <v>30.013577881199964</v>
      </c>
      <c r="F5" s="1">
        <v>6429.6</v>
      </c>
      <c r="G5" s="1">
        <f>G3+G4</f>
        <v>30.101169756399941</v>
      </c>
      <c r="I5" s="4" t="s">
        <v>15</v>
      </c>
      <c r="J5" s="1">
        <v>6077.4</v>
      </c>
      <c r="K5" s="1">
        <v>6141.6</v>
      </c>
      <c r="L5" s="1">
        <v>6429.6</v>
      </c>
    </row>
    <row r="7" spans="1:17" x14ac:dyDescent="0.3">
      <c r="J7">
        <f>K5/J5</f>
        <v>1.0105637279099615</v>
      </c>
      <c r="K7">
        <f>L5/K5</f>
        <v>1.0468933177022275</v>
      </c>
    </row>
    <row r="8" spans="1:17" x14ac:dyDescent="0.3">
      <c r="A8" s="3" t="s">
        <v>11</v>
      </c>
      <c r="G8" t="s">
        <v>14</v>
      </c>
    </row>
    <row r="9" spans="1:17" x14ac:dyDescent="0.3">
      <c r="A9" t="s">
        <v>9</v>
      </c>
      <c r="B9">
        <v>3036</v>
      </c>
      <c r="C9">
        <v>3034</v>
      </c>
      <c r="D9">
        <v>3085</v>
      </c>
      <c r="E9">
        <v>3012</v>
      </c>
      <c r="F9">
        <v>3024</v>
      </c>
      <c r="G9">
        <f>AVERAGE(B9:F9)</f>
        <v>3038.2</v>
      </c>
    </row>
    <row r="10" spans="1:17" x14ac:dyDescent="0.3">
      <c r="A10" t="s">
        <v>10</v>
      </c>
      <c r="B10">
        <v>3056</v>
      </c>
      <c r="C10">
        <v>3042</v>
      </c>
      <c r="D10">
        <v>3072</v>
      </c>
      <c r="E10">
        <v>3011</v>
      </c>
      <c r="F10">
        <v>3015</v>
      </c>
      <c r="G10">
        <f t="shared" ref="G10:G20" si="1">AVERAGE(B10:F10)</f>
        <v>3039.2</v>
      </c>
    </row>
    <row r="11" spans="1:17" x14ac:dyDescent="0.3">
      <c r="B11">
        <f>B9+B10</f>
        <v>6092</v>
      </c>
      <c r="C11">
        <f t="shared" ref="C11:F11" si="2">C9+C10</f>
        <v>6076</v>
      </c>
      <c r="D11">
        <f t="shared" si="2"/>
        <v>6157</v>
      </c>
      <c r="E11">
        <f t="shared" si="2"/>
        <v>6023</v>
      </c>
      <c r="F11">
        <f t="shared" si="2"/>
        <v>6039</v>
      </c>
      <c r="G11">
        <f t="shared" si="1"/>
        <v>6077.4</v>
      </c>
    </row>
    <row r="13" spans="1:17" x14ac:dyDescent="0.3">
      <c r="A13" t="s">
        <v>12</v>
      </c>
      <c r="N13" t="s">
        <v>14</v>
      </c>
    </row>
    <row r="14" spans="1:17" x14ac:dyDescent="0.3">
      <c r="A14" t="s">
        <v>9</v>
      </c>
      <c r="B14">
        <v>3098</v>
      </c>
      <c r="C14">
        <v>3069</v>
      </c>
      <c r="D14">
        <v>3015</v>
      </c>
      <c r="E14">
        <v>3062</v>
      </c>
      <c r="F14">
        <v>3119</v>
      </c>
      <c r="G14">
        <f t="shared" si="1"/>
        <v>3072.6</v>
      </c>
      <c r="I14">
        <v>15.017517722999999</v>
      </c>
      <c r="J14">
        <v>15.013588828</v>
      </c>
      <c r="K14">
        <v>15.007320727</v>
      </c>
      <c r="L14">
        <v>14.954137222999901</v>
      </c>
      <c r="M14">
        <v>15.018973258999999</v>
      </c>
      <c r="N14">
        <f>AVERAGE(I14:M14)</f>
        <v>15.00230755199998</v>
      </c>
    </row>
    <row r="15" spans="1:17" x14ac:dyDescent="0.3">
      <c r="A15" t="s">
        <v>10</v>
      </c>
      <c r="B15">
        <v>3083</v>
      </c>
      <c r="C15">
        <v>3060</v>
      </c>
      <c r="D15">
        <v>3020</v>
      </c>
      <c r="E15">
        <v>3063</v>
      </c>
      <c r="F15">
        <v>3119</v>
      </c>
      <c r="G15">
        <f t="shared" si="1"/>
        <v>3069</v>
      </c>
      <c r="I15">
        <v>14.998494976</v>
      </c>
      <c r="J15">
        <v>15.000494868000001</v>
      </c>
      <c r="K15">
        <v>15.005525606999999</v>
      </c>
      <c r="L15">
        <v>15.0596104049999</v>
      </c>
      <c r="M15">
        <v>14.992225790000001</v>
      </c>
      <c r="N15">
        <f t="shared" ref="N15:N19" si="3">AVERAGE(I15:M15)</f>
        <v>15.011270329199982</v>
      </c>
    </row>
    <row r="16" spans="1:17" x14ac:dyDescent="0.3">
      <c r="B16">
        <f>B14+B15</f>
        <v>6181</v>
      </c>
      <c r="C16">
        <f t="shared" ref="C16:F16" si="4">C14+C15</f>
        <v>6129</v>
      </c>
      <c r="D16">
        <f t="shared" si="4"/>
        <v>6035</v>
      </c>
      <c r="E16">
        <f t="shared" si="4"/>
        <v>6125</v>
      </c>
      <c r="F16">
        <f t="shared" si="4"/>
        <v>6238</v>
      </c>
      <c r="G16">
        <f t="shared" si="1"/>
        <v>6141.6</v>
      </c>
    </row>
    <row r="17" spans="1:14" x14ac:dyDescent="0.3">
      <c r="A17" t="s">
        <v>13</v>
      </c>
    </row>
    <row r="18" spans="1:14" x14ac:dyDescent="0.3">
      <c r="A18" t="s">
        <v>9</v>
      </c>
      <c r="B18">
        <v>3257</v>
      </c>
      <c r="C18">
        <v>3193</v>
      </c>
      <c r="D18">
        <v>3058</v>
      </c>
      <c r="E18">
        <v>3278</v>
      </c>
      <c r="F18">
        <v>3270</v>
      </c>
      <c r="G18">
        <f t="shared" si="1"/>
        <v>3211.2</v>
      </c>
      <c r="I18">
        <v>15.019934856000001</v>
      </c>
      <c r="J18">
        <v>15.008290182</v>
      </c>
      <c r="K18">
        <v>15.050983819000001</v>
      </c>
      <c r="L18">
        <v>15.049248024999899</v>
      </c>
      <c r="M18">
        <v>15.005771448000001</v>
      </c>
      <c r="N18">
        <f t="shared" si="3"/>
        <v>15.02684566599998</v>
      </c>
    </row>
    <row r="19" spans="1:14" x14ac:dyDescent="0.3">
      <c r="A19" t="s">
        <v>10</v>
      </c>
      <c r="B19">
        <v>3272</v>
      </c>
      <c r="C19">
        <v>3201</v>
      </c>
      <c r="D19">
        <v>3040</v>
      </c>
      <c r="E19">
        <v>3270</v>
      </c>
      <c r="F19">
        <v>3309</v>
      </c>
      <c r="G19">
        <f t="shared" si="1"/>
        <v>3218.4</v>
      </c>
      <c r="I19">
        <v>15.080668530000001</v>
      </c>
      <c r="J19">
        <v>15.0963224549999</v>
      </c>
      <c r="K19">
        <v>15.048453525999999</v>
      </c>
      <c r="L19">
        <v>15.0502512159999</v>
      </c>
      <c r="M19">
        <v>15.095924725</v>
      </c>
      <c r="N19">
        <f t="shared" si="3"/>
        <v>15.07432409039996</v>
      </c>
    </row>
    <row r="20" spans="1:14" x14ac:dyDescent="0.3">
      <c r="B20">
        <f>B18+B19</f>
        <v>6529</v>
      </c>
      <c r="C20">
        <f t="shared" ref="C20" si="5">C18+C19</f>
        <v>6394</v>
      </c>
      <c r="D20">
        <f t="shared" ref="D20" si="6">D18+D19</f>
        <v>6098</v>
      </c>
      <c r="E20">
        <f t="shared" ref="E20" si="7">E18+E19</f>
        <v>6548</v>
      </c>
      <c r="F20">
        <f t="shared" ref="F20" si="8">F18+F19</f>
        <v>6579</v>
      </c>
      <c r="G20">
        <f t="shared" si="1"/>
        <v>6429.6</v>
      </c>
    </row>
  </sheetData>
  <mergeCells count="5">
    <mergeCell ref="A1:A2"/>
    <mergeCell ref="B1:C1"/>
    <mergeCell ref="D1:E1"/>
    <mergeCell ref="F1:G1"/>
    <mergeCell ref="I1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2023-05-14T09:30:12Z</dcterms:created>
  <dcterms:modified xsi:type="dcterms:W3CDTF">2023-05-17T12:54:45Z</dcterms:modified>
</cp:coreProperties>
</file>