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hertz/Documents/subjects/SE/ganttproject/Project/Phase 2/Sprint2/"/>
    </mc:Choice>
  </mc:AlternateContent>
  <xr:revisionPtr revIDLastSave="0" documentId="13_ncr:1_{FF0881DA-03C6-4944-9C71-D5007DEC30F7}" xr6:coauthVersionLast="47" xr6:coauthVersionMax="47" xr10:uidLastSave="{00000000-0000-0000-0000-000000000000}"/>
  <bookViews>
    <workbookView xWindow="2320" yWindow="1100" windowWidth="23860" windowHeight="13020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" i="1" l="1"/>
  <c r="J16" i="1"/>
  <c r="I16" i="1"/>
  <c r="H16" i="1"/>
  <c r="G16" i="1"/>
  <c r="F16" i="1"/>
  <c r="E16" i="1"/>
  <c r="D17" i="1"/>
  <c r="D18" i="1" s="1"/>
  <c r="I18" i="1" s="1"/>
  <c r="E18" i="1" l="1"/>
  <c r="E17" i="1"/>
  <c r="F17" i="1" s="1"/>
  <c r="G17" i="1" s="1"/>
  <c r="H17" i="1" s="1"/>
  <c r="I17" i="1" s="1"/>
  <c r="J17" i="1" s="1"/>
  <c r="K17" i="1" s="1"/>
  <c r="H18" i="1"/>
  <c r="F18" i="1"/>
  <c r="G18" i="1"/>
  <c r="K18" i="1"/>
  <c r="J18" i="1"/>
</calcChain>
</file>

<file path=xl/sharedStrings.xml><?xml version="1.0" encoding="utf-8"?>
<sst xmlns="http://schemas.openxmlformats.org/spreadsheetml/2006/main" count="18" uniqueCount="18">
  <si>
    <t>Task ID</t>
  </si>
  <si>
    <t>Task Description</t>
  </si>
  <si>
    <t>Initial Estimate</t>
  </si>
  <si>
    <t>Day 0</t>
  </si>
  <si>
    <t>Remaining Effort</t>
  </si>
  <si>
    <t>Completed Effort</t>
  </si>
  <si>
    <t>Ideal Burndown</t>
  </si>
  <si>
    <t>Sprint 3 Burndown Chart</t>
  </si>
  <si>
    <t>Find/discribe related use cases  (Francisco)</t>
  </si>
  <si>
    <t>Find/discribe related use cases  (Iago)</t>
  </si>
  <si>
    <t>Find/discribe related use cases  (James)</t>
  </si>
  <si>
    <t>Find/discribe related use cases  (Joaoa)</t>
  </si>
  <si>
    <t>Find/discribe related use cases  (Ricardo)</t>
  </si>
  <si>
    <t>Develop an use case sub-diagram  (Francisco)</t>
  </si>
  <si>
    <t>Develop an use case sub-diagram  (Iago)</t>
  </si>
  <si>
    <t>Develop an use case sub-diagram  (James)</t>
  </si>
  <si>
    <t>Develop an use case sub-diagram  (Joao)</t>
  </si>
  <si>
    <t>Develop an use case sub-diagram  (Ricardo)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</si>
</sst>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7" borderId="7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0" borderId="14" xfId="0" applyBorder="1"/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6" borderId="12" xfId="0" applyFill="1" applyBorder="1" applyAlignment="1">
      <alignment horizontal="right" wrapText="1"/>
    </xf>
    <xf numFmtId="0" fontId="0" fillId="9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4" fillId="0" borderId="0" xfId="0" applyFont="1"/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7" borderId="20" xfId="0" applyFont="1" applyFill="1" applyBorder="1" applyAlignment="1">
      <alignment horizontal="center" wrapText="1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8" borderId="3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0" fillId="6" borderId="20" xfId="0" applyFill="1" applyBorder="1" applyAlignment="1">
      <alignment horizontal="right" wrapText="1"/>
    </xf>
    <xf numFmtId="0" fontId="0" fillId="6" borderId="10" xfId="0" applyFill="1" applyBorder="1" applyAlignment="1">
      <alignment horizontal="right" wrapText="1"/>
    </xf>
    <xf numFmtId="0" fontId="2" fillId="8" borderId="24" xfId="0" applyFont="1" applyFill="1" applyBorder="1" applyAlignment="1">
      <alignment horizontal="center" vertical="center"/>
    </xf>
    <xf numFmtId="0" fontId="2" fillId="7" borderId="23" xfId="0" applyFont="1" applyFill="1" applyBorder="1" applyAlignment="1">
      <alignment horizontal="center" wrapText="1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Chart'!$B$16:$C$16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Chart'!$D$16:$K$16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8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Chart'!$B$17:$C$17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Chart'!$D$5:$K$5</c:f>
              <c:strCache>
                <c:ptCount val="8"/>
                <c:pt idx="0">
                  <c:v>Day 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'Burndown Chart'!$D$17:$K$17</c:f>
              <c:numCache>
                <c:formatCode>0.0</c:formatCode>
                <c:ptCount val="8"/>
                <c:pt idx="0" formatCode="General">
                  <c:v>15</c:v>
                </c:pt>
                <c:pt idx="1">
                  <c:v>15</c:v>
                </c:pt>
                <c:pt idx="2">
                  <c:v>13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Chart'!$B$18:$C$18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Chart'!$D$5:$K$5</c:f>
              <c:strCache>
                <c:ptCount val="8"/>
                <c:pt idx="0">
                  <c:v>Day 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'Burndown Chart'!$D$18:$K$18</c:f>
              <c:numCache>
                <c:formatCode>0.0</c:formatCode>
                <c:ptCount val="8"/>
                <c:pt idx="0" formatCode="General">
                  <c:v>15</c:v>
                </c:pt>
                <c:pt idx="1">
                  <c:v>12.857142857142858</c:v>
                </c:pt>
                <c:pt idx="2">
                  <c:v>10.714285714285715</c:v>
                </c:pt>
                <c:pt idx="3">
                  <c:v>8.5714285714285712</c:v>
                </c:pt>
                <c:pt idx="4">
                  <c:v>6.4285714285714288</c:v>
                </c:pt>
                <c:pt idx="5">
                  <c:v>4.2857142857142865</c:v>
                </c:pt>
                <c:pt idx="6">
                  <c:v>2.1428571428571423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18</xdr:row>
      <xdr:rowOff>180414</xdr:rowOff>
    </xdr:from>
    <xdr:to>
      <xdr:col>9</xdr:col>
      <xdr:colOff>1</xdr:colOff>
      <xdr:row>45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4"/>
  <sheetViews>
    <sheetView tabSelected="1" zoomScale="85" zoomScaleNormal="85" workbookViewId="0">
      <selection activeCell="B2" sqref="B2:K46"/>
    </sheetView>
  </sheetViews>
  <sheetFormatPr baseColWidth="10" defaultColWidth="8.83203125" defaultRowHeight="15" x14ac:dyDescent="0.2"/>
  <cols>
    <col min="2" max="2" width="7.1640625" bestFit="1" customWidth="1"/>
    <col min="3" max="3" width="73.1640625" bestFit="1" customWidth="1"/>
    <col min="4" max="4" width="14.5" bestFit="1" customWidth="1"/>
    <col min="5" max="7" width="10.33203125" bestFit="1" customWidth="1"/>
    <col min="8" max="11" width="10.5" bestFit="1" customWidth="1"/>
    <col min="12" max="16" width="10" bestFit="1" customWidth="1"/>
    <col min="17" max="19" width="9.6640625" bestFit="1" customWidth="1"/>
  </cols>
  <sheetData>
    <row r="1" spans="2:12" ht="16" thickBot="1" x14ac:dyDescent="0.25"/>
    <row r="2" spans="2:12" ht="27" thickBot="1" x14ac:dyDescent="0.35">
      <c r="B2" s="28" t="s">
        <v>7</v>
      </c>
      <c r="C2" s="29"/>
      <c r="D2" s="29"/>
      <c r="E2" s="29"/>
      <c r="F2" s="29"/>
      <c r="G2" s="29"/>
      <c r="H2" s="29"/>
      <c r="I2" s="29"/>
      <c r="J2" s="29"/>
      <c r="K2" s="29"/>
    </row>
    <row r="3" spans="2:12" ht="16" thickBot="1" x14ac:dyDescent="0.25">
      <c r="B3" s="30"/>
      <c r="C3" s="31"/>
      <c r="D3" s="31"/>
      <c r="E3" s="31"/>
      <c r="F3" s="31"/>
      <c r="G3" s="31"/>
      <c r="H3" s="31"/>
      <c r="I3" s="31"/>
      <c r="J3" s="31"/>
      <c r="K3" s="32"/>
    </row>
    <row r="4" spans="2:12" x14ac:dyDescent="0.2">
      <c r="B4" s="34" t="s">
        <v>0</v>
      </c>
      <c r="C4" s="33" t="s">
        <v>1</v>
      </c>
      <c r="D4" s="2" t="s">
        <v>2</v>
      </c>
      <c r="E4" s="3">
        <v>44879</v>
      </c>
      <c r="F4" s="3">
        <v>44880</v>
      </c>
      <c r="G4" s="3">
        <v>44881</v>
      </c>
      <c r="H4" s="3">
        <v>44882</v>
      </c>
      <c r="I4" s="3">
        <v>44883</v>
      </c>
      <c r="J4" s="3">
        <v>44884</v>
      </c>
      <c r="K4" s="3">
        <v>44885</v>
      </c>
    </row>
    <row r="5" spans="2:12" ht="16" thickBot="1" x14ac:dyDescent="0.25">
      <c r="B5" s="35"/>
      <c r="C5" s="40"/>
      <c r="D5" s="4" t="s">
        <v>3</v>
      </c>
      <c r="E5" s="4">
        <v>1</v>
      </c>
      <c r="F5" s="4">
        <v>2</v>
      </c>
      <c r="G5" s="4">
        <v>3</v>
      </c>
      <c r="H5" s="4">
        <v>4</v>
      </c>
      <c r="I5" s="4">
        <v>5</v>
      </c>
      <c r="J5" s="4">
        <v>6</v>
      </c>
      <c r="K5" s="4">
        <v>7</v>
      </c>
    </row>
    <row r="6" spans="2:12" x14ac:dyDescent="0.2">
      <c r="B6" s="38">
        <v>1</v>
      </c>
      <c r="C6" s="42" t="s">
        <v>8</v>
      </c>
      <c r="D6" s="18">
        <v>2</v>
      </c>
      <c r="E6" s="5"/>
      <c r="F6" s="6"/>
      <c r="G6" s="6">
        <v>1</v>
      </c>
      <c r="H6" s="6">
        <v>1</v>
      </c>
      <c r="I6" s="6"/>
      <c r="J6" s="6"/>
      <c r="K6" s="6"/>
    </row>
    <row r="7" spans="2:12" x14ac:dyDescent="0.2">
      <c r="B7" s="39">
        <v>2</v>
      </c>
      <c r="C7" s="42" t="s">
        <v>9</v>
      </c>
      <c r="D7" s="19">
        <v>2</v>
      </c>
      <c r="E7" s="7"/>
      <c r="F7" s="8">
        <v>1</v>
      </c>
      <c r="G7" s="8">
        <v>1</v>
      </c>
      <c r="H7" s="8"/>
      <c r="I7" s="8"/>
      <c r="J7" s="8"/>
      <c r="K7" s="8"/>
    </row>
    <row r="8" spans="2:12" x14ac:dyDescent="0.2">
      <c r="B8" s="39">
        <v>3</v>
      </c>
      <c r="C8" s="42" t="s">
        <v>10</v>
      </c>
      <c r="D8" s="19">
        <v>2</v>
      </c>
      <c r="E8" s="9"/>
      <c r="F8" s="8">
        <v>1</v>
      </c>
      <c r="G8" s="8">
        <v>1</v>
      </c>
      <c r="H8" s="8"/>
      <c r="I8" s="8"/>
      <c r="J8" s="8"/>
      <c r="K8" s="8"/>
    </row>
    <row r="9" spans="2:12" x14ac:dyDescent="0.2">
      <c r="B9" s="39">
        <v>4</v>
      </c>
      <c r="C9" s="42" t="s">
        <v>11</v>
      </c>
      <c r="D9" s="19">
        <v>2</v>
      </c>
      <c r="E9" s="10"/>
      <c r="F9" s="8"/>
      <c r="G9" s="8">
        <v>2</v>
      </c>
      <c r="H9" s="8"/>
      <c r="I9" s="8"/>
      <c r="J9" s="8"/>
      <c r="K9" s="8"/>
    </row>
    <row r="10" spans="2:12" x14ac:dyDescent="0.2">
      <c r="B10" s="39">
        <v>5</v>
      </c>
      <c r="C10" s="42" t="s">
        <v>12</v>
      </c>
      <c r="D10" s="20">
        <v>2</v>
      </c>
      <c r="E10" s="11"/>
      <c r="F10" s="8"/>
      <c r="G10" s="8">
        <v>1</v>
      </c>
      <c r="H10" s="8">
        <v>1</v>
      </c>
      <c r="I10" s="8"/>
      <c r="J10" s="8"/>
      <c r="K10" s="8"/>
    </row>
    <row r="11" spans="2:12" x14ac:dyDescent="0.2">
      <c r="B11" s="21">
        <v>6</v>
      </c>
      <c r="C11" s="42" t="s">
        <v>13</v>
      </c>
      <c r="D11" s="22">
        <v>1</v>
      </c>
      <c r="E11" s="23"/>
      <c r="F11" s="23"/>
      <c r="G11" s="23"/>
      <c r="H11" s="23">
        <v>1</v>
      </c>
      <c r="I11" s="23"/>
      <c r="J11" s="23"/>
      <c r="K11" s="23"/>
    </row>
    <row r="12" spans="2:12" x14ac:dyDescent="0.2">
      <c r="B12" s="21">
        <v>7</v>
      </c>
      <c r="C12" s="42" t="s">
        <v>14</v>
      </c>
      <c r="D12" s="22">
        <v>1</v>
      </c>
      <c r="E12" s="23"/>
      <c r="F12" s="23"/>
      <c r="G12" s="23">
        <v>1</v>
      </c>
      <c r="H12" s="23"/>
      <c r="I12" s="23"/>
      <c r="J12" s="23"/>
      <c r="K12" s="23"/>
    </row>
    <row r="13" spans="2:12" x14ac:dyDescent="0.2">
      <c r="B13" s="21">
        <v>8</v>
      </c>
      <c r="C13" s="42" t="s">
        <v>15</v>
      </c>
      <c r="D13" s="22">
        <v>1</v>
      </c>
      <c r="E13" s="23"/>
      <c r="F13" s="23"/>
      <c r="G13" s="23">
        <v>1</v>
      </c>
      <c r="H13" s="23"/>
      <c r="I13" s="23"/>
      <c r="J13" s="23"/>
      <c r="K13" s="23"/>
    </row>
    <row r="14" spans="2:12" x14ac:dyDescent="0.2">
      <c r="B14" s="21">
        <v>9</v>
      </c>
      <c r="C14" s="42" t="s">
        <v>16</v>
      </c>
      <c r="D14" s="22">
        <v>1</v>
      </c>
      <c r="E14" s="23"/>
      <c r="F14" s="23"/>
      <c r="G14" s="23"/>
      <c r="H14" s="23">
        <v>1</v>
      </c>
      <c r="I14" s="23"/>
      <c r="J14" s="23"/>
      <c r="K14" s="23"/>
    </row>
    <row r="15" spans="2:12" ht="16" thickBot="1" x14ac:dyDescent="0.25">
      <c r="B15" s="21">
        <v>10</v>
      </c>
      <c r="C15" s="42" t="s">
        <v>17</v>
      </c>
      <c r="D15" s="22">
        <v>1</v>
      </c>
      <c r="E15" s="23"/>
      <c r="F15" s="23"/>
      <c r="G15" s="23"/>
      <c r="H15" s="23">
        <v>1</v>
      </c>
      <c r="I15" s="23"/>
      <c r="J15" s="23"/>
      <c r="K15" s="23"/>
    </row>
    <row r="16" spans="2:12" x14ac:dyDescent="0.2">
      <c r="B16" s="27" t="s">
        <v>5</v>
      </c>
      <c r="C16" s="41"/>
      <c r="D16" s="1">
        <v>0</v>
      </c>
      <c r="E16" s="12">
        <f t="shared" ref="E16:K16" si="0">SUM(E6:E15)</f>
        <v>0</v>
      </c>
      <c r="F16" s="12">
        <f t="shared" si="0"/>
        <v>2</v>
      </c>
      <c r="G16" s="12">
        <f t="shared" si="0"/>
        <v>8</v>
      </c>
      <c r="H16" s="12">
        <f t="shared" si="0"/>
        <v>5</v>
      </c>
      <c r="I16" s="12">
        <f t="shared" si="0"/>
        <v>0</v>
      </c>
      <c r="J16" s="12">
        <f t="shared" si="0"/>
        <v>0</v>
      </c>
      <c r="K16" s="12">
        <f t="shared" si="0"/>
        <v>0</v>
      </c>
      <c r="L16" s="17"/>
    </row>
    <row r="17" spans="2:13" x14ac:dyDescent="0.2">
      <c r="B17" s="36" t="s">
        <v>4</v>
      </c>
      <c r="C17" s="37"/>
      <c r="D17" s="13">
        <f>SUM(D6:D16)</f>
        <v>15</v>
      </c>
      <c r="E17" s="14">
        <f>D17-E16</f>
        <v>15</v>
      </c>
      <c r="F17" s="14">
        <f t="shared" ref="F17:K17" si="1">E17-F16</f>
        <v>13</v>
      </c>
      <c r="G17" s="14">
        <f t="shared" si="1"/>
        <v>5</v>
      </c>
      <c r="H17" s="14">
        <f t="shared" si="1"/>
        <v>0</v>
      </c>
      <c r="I17" s="14">
        <f t="shared" si="1"/>
        <v>0</v>
      </c>
      <c r="J17" s="14">
        <f t="shared" si="1"/>
        <v>0</v>
      </c>
      <c r="K17" s="14">
        <f t="shared" si="1"/>
        <v>0</v>
      </c>
      <c r="M17" s="24"/>
    </row>
    <row r="18" spans="2:13" ht="16" thickBot="1" x14ac:dyDescent="0.25">
      <c r="B18" s="25" t="s">
        <v>6</v>
      </c>
      <c r="C18" s="26"/>
      <c r="D18" s="15">
        <f>D17</f>
        <v>15</v>
      </c>
      <c r="E18" s="16">
        <f t="shared" ref="E18:K18" si="2">$D$18-($D$18/$K$5*E5)</f>
        <v>12.857142857142858</v>
      </c>
      <c r="F18" s="16">
        <f t="shared" si="2"/>
        <v>10.714285714285715</v>
      </c>
      <c r="G18" s="16">
        <f t="shared" si="2"/>
        <v>8.5714285714285712</v>
      </c>
      <c r="H18" s="16">
        <f t="shared" si="2"/>
        <v>6.4285714285714288</v>
      </c>
      <c r="I18" s="16">
        <f t="shared" si="2"/>
        <v>4.2857142857142865</v>
      </c>
      <c r="J18" s="16">
        <f t="shared" si="2"/>
        <v>2.1428571428571423</v>
      </c>
      <c r="K18" s="16">
        <f t="shared" si="2"/>
        <v>0</v>
      </c>
    </row>
    <row r="24" spans="2:13" x14ac:dyDescent="0.2">
      <c r="L24" s="24"/>
    </row>
  </sheetData>
  <mergeCells count="7">
    <mergeCell ref="B18:C18"/>
    <mergeCell ref="B16:C16"/>
    <mergeCell ref="B2:K2"/>
    <mergeCell ref="B3:K3"/>
    <mergeCell ref="C4:C5"/>
    <mergeCell ref="B4:B5"/>
    <mergeCell ref="B17:C17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Microsoft Office User</cp:lastModifiedBy>
  <dcterms:created xsi:type="dcterms:W3CDTF">2021-11-14T17:33:15Z</dcterms:created>
  <dcterms:modified xsi:type="dcterms:W3CDTF">2022-12-04T22:52:44Z</dcterms:modified>
</cp:coreProperties>
</file>