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mini_man\Desktop\GitHub\soccer\soccer\"/>
    </mc:Choice>
  </mc:AlternateContent>
  <xr:revisionPtr revIDLastSave="0" documentId="13_ncr:1_{49E82260-83DA-46C2-A0E8-B36473326DC0}" xr6:coauthVersionLast="47" xr6:coauthVersionMax="47" xr10:uidLastSave="{00000000-0000-0000-0000-000000000000}"/>
  <bookViews>
    <workbookView xWindow="28680" yWindow="-120" windowWidth="29040" windowHeight="15840" xr2:uid="{520BBE2C-E711-42C9-8A7E-8C8031BC9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B48" i="1"/>
  <c r="G37" i="1"/>
  <c r="C36" i="1"/>
  <c r="B36" i="1"/>
  <c r="E36" i="1"/>
  <c r="F37" i="1"/>
  <c r="D37" i="1"/>
  <c r="E37" i="1"/>
  <c r="C37" i="1"/>
  <c r="G36" i="1"/>
  <c r="D36" i="1"/>
  <c r="F36" i="1"/>
  <c r="A10" i="1" a="1"/>
  <c r="A10" i="1" s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<sst xmlns="http://schemas.openxmlformats.org/spreadsheetml/2006/main" count="80" uniqueCount="52">
  <si>
    <t>PL</t>
    <phoneticPr fontId="1" type="noConversion"/>
  </si>
  <si>
    <t>LaLIga</t>
    <phoneticPr fontId="1" type="noConversion"/>
  </si>
  <si>
    <t>Serie A</t>
    <phoneticPr fontId="1" type="noConversion"/>
  </si>
  <si>
    <t>BundesLIga</t>
    <phoneticPr fontId="1" type="noConversion"/>
  </si>
  <si>
    <t>Matchs</t>
    <phoneticPr fontId="1" type="noConversion"/>
  </si>
  <si>
    <t>Seasons</t>
    <phoneticPr fontId="1" type="noConversion"/>
  </si>
  <si>
    <t>Total</t>
    <phoneticPr fontId="1" type="noConversion"/>
  </si>
  <si>
    <t>League</t>
    <phoneticPr fontId="1" type="noConversion"/>
  </si>
  <si>
    <t>Win</t>
    <phoneticPr fontId="1" type="noConversion"/>
  </si>
  <si>
    <t>Draw</t>
    <phoneticPr fontId="1" type="noConversion"/>
  </si>
  <si>
    <t>Lose</t>
    <phoneticPr fontId="1" type="noConversion"/>
  </si>
  <si>
    <t>Goals</t>
    <phoneticPr fontId="1" type="noConversion"/>
  </si>
  <si>
    <t>Conceded</t>
    <phoneticPr fontId="1" type="noConversion"/>
  </si>
  <si>
    <t>Points</t>
    <phoneticPr fontId="1" type="noConversion"/>
  </si>
  <si>
    <t>raised</t>
    <phoneticPr fontId="1" type="noConversion"/>
  </si>
  <si>
    <t>Others</t>
    <phoneticPr fontId="1" type="noConversion"/>
  </si>
  <si>
    <t>Skill</t>
    <phoneticPr fontId="1" type="noConversion"/>
  </si>
  <si>
    <t>Others(fixed)</t>
    <phoneticPr fontId="1" type="noConversion"/>
  </si>
  <si>
    <t>Skill(fixed)</t>
    <phoneticPr fontId="1" type="noConversion"/>
  </si>
  <si>
    <t>Features</t>
    <phoneticPr fontId="1" type="noConversion"/>
  </si>
  <si>
    <t>Details</t>
    <phoneticPr fontId="1" type="noConversion"/>
  </si>
  <si>
    <t>Number of win games in last season</t>
    <phoneticPr fontId="1" type="noConversion"/>
  </si>
  <si>
    <t>Number of draw games in last season</t>
    <phoneticPr fontId="1" type="noConversion"/>
  </si>
  <si>
    <t>Number of lose games in last season</t>
    <phoneticPr fontId="1" type="noConversion"/>
  </si>
  <si>
    <t>Number of total conceded goals in last season</t>
    <phoneticPr fontId="1" type="noConversion"/>
  </si>
  <si>
    <t>Number of total scoringgoals in last season</t>
    <phoneticPr fontId="1" type="noConversion"/>
  </si>
  <si>
    <t>feature set</t>
    <phoneticPr fontId="1" type="noConversion"/>
  </si>
  <si>
    <t>o</t>
    <phoneticPr fontId="1" type="noConversion"/>
  </si>
  <si>
    <t>Final points of last season</t>
    <phoneticPr fontId="1" type="noConversion"/>
  </si>
  <si>
    <t>Promotioned or not</t>
    <phoneticPr fontId="1" type="noConversion"/>
  </si>
  <si>
    <t>Mean of sampled 'Others' parameters from changed HA</t>
    <phoneticPr fontId="1" type="noConversion"/>
  </si>
  <si>
    <t>Mean of sampled 'Skill' parameters from changed HA</t>
    <phoneticPr fontId="1" type="noConversion"/>
  </si>
  <si>
    <t>Mean of sampled 'Others' parameters from uniform HA</t>
    <phoneticPr fontId="1" type="noConversion"/>
  </si>
  <si>
    <t>Mean of sampled 'Skill' parameters from uniform HA</t>
    <phoneticPr fontId="1" type="noConversion"/>
  </si>
  <si>
    <t>Classifier</t>
    <phoneticPr fontId="1" type="noConversion"/>
  </si>
  <si>
    <t>Logistic Regression</t>
    <phoneticPr fontId="1" type="noConversion"/>
  </si>
  <si>
    <t>MLP</t>
    <phoneticPr fontId="1" type="noConversion"/>
  </si>
  <si>
    <t>Random Forest</t>
    <phoneticPr fontId="1" type="noConversion"/>
  </si>
  <si>
    <t>Naïve Bayes</t>
    <phoneticPr fontId="1" type="noConversion"/>
  </si>
  <si>
    <t>Score sampling</t>
    <phoneticPr fontId="1" type="noConversion"/>
  </si>
  <si>
    <t>Feature set 1</t>
    <phoneticPr fontId="1" type="noConversion"/>
  </si>
  <si>
    <t>Feature set 2</t>
    <phoneticPr fontId="1" type="noConversion"/>
  </si>
  <si>
    <t>Feature set 3</t>
    <phoneticPr fontId="1" type="noConversion"/>
  </si>
  <si>
    <t>Test accuarcy</t>
    <phoneticPr fontId="1" type="noConversion"/>
  </si>
  <si>
    <t>RMS_avg</t>
    <phoneticPr fontId="1" type="noConversion"/>
  </si>
  <si>
    <t>Linear SVM</t>
    <phoneticPr fontId="1" type="noConversion"/>
  </si>
  <si>
    <t>Hyperparameter</t>
    <phoneticPr fontId="1" type="noConversion"/>
  </si>
  <si>
    <t>C=10(L2 regularization)</t>
    <phoneticPr fontId="1" type="noConversion"/>
  </si>
  <si>
    <t xml:space="preserve">hidden layer=2, hidden node=(3, 3) </t>
    <phoneticPr fontId="1" type="noConversion"/>
  </si>
  <si>
    <t>max features=5, n tree = 100</t>
    <phoneticPr fontId="1" type="noConversion"/>
  </si>
  <si>
    <t>C=1(L2 regularization)</t>
    <phoneticPr fontId="1" type="noConversion"/>
  </si>
  <si>
    <t xml:space="preserve">Average (except Score sampling)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</si>
</sst>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80" formatCode="0.0000_);[Red]\(0.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80" fontId="0" fillId="0" borderId="9" xfId="0" applyNumberForma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2343-3623-454A-A88A-0F31CE9E074C}">
  <dimension ref="A1:H48"/>
  <sheetViews>
    <sheetView tabSelected="1" topLeftCell="A22" zoomScale="130" zoomScaleNormal="130" workbookViewId="0">
      <selection activeCell="F38" sqref="F38"/>
    </sheetView>
  </sheetViews>
  <sheetFormatPr defaultRowHeight="16.5" x14ac:dyDescent="0.3"/>
  <cols>
    <col min="1" max="1" width="25.625" bestFit="1" customWidth="1"/>
    <col min="2" max="2" width="15.5" customWidth="1"/>
    <col min="3" max="3" width="16.375" customWidth="1"/>
    <col min="4" max="4" width="13" bestFit="1" customWidth="1"/>
    <col min="5" max="5" width="11.375" bestFit="1" customWidth="1"/>
    <col min="6" max="6" width="13" bestFit="1" customWidth="1"/>
    <col min="7" max="7" width="9.125" bestFit="1" customWidth="1"/>
    <col min="8" max="8" width="33" customWidth="1"/>
  </cols>
  <sheetData>
    <row r="1" spans="1:6" x14ac:dyDescent="0.3">
      <c r="A1" t="s">
        <v>7</v>
      </c>
      <c r="B1" t="s">
        <v>5</v>
      </c>
      <c r="C1" t="s">
        <v>4</v>
      </c>
    </row>
    <row r="2" spans="1:6" x14ac:dyDescent="0.3">
      <c r="A2" t="s">
        <v>0</v>
      </c>
      <c r="B2">
        <v>10</v>
      </c>
      <c r="C2">
        <v>3800</v>
      </c>
    </row>
    <row r="3" spans="1:6" x14ac:dyDescent="0.3">
      <c r="A3" t="s">
        <v>1</v>
      </c>
      <c r="B3">
        <v>10</v>
      </c>
      <c r="C3">
        <v>3800</v>
      </c>
    </row>
    <row r="4" spans="1:6" x14ac:dyDescent="0.3">
      <c r="A4" t="s">
        <v>2</v>
      </c>
      <c r="B4">
        <v>10</v>
      </c>
      <c r="C4">
        <v>3798</v>
      </c>
    </row>
    <row r="5" spans="1:6" x14ac:dyDescent="0.3">
      <c r="A5" t="s">
        <v>3</v>
      </c>
      <c r="B5">
        <v>10</v>
      </c>
      <c r="C5">
        <v>3059</v>
      </c>
    </row>
    <row r="6" spans="1:6" x14ac:dyDescent="0.3">
      <c r="A6" t="s">
        <v>6</v>
      </c>
      <c r="B6">
        <v>40</v>
      </c>
      <c r="C6">
        <f>SUM(C2:C5)</f>
        <v>14457</v>
      </c>
    </row>
    <row r="10" spans="1:6" x14ac:dyDescent="0.3">
      <c r="A10" t="str" cm="1">
        <f t="array" ref="A10:F12">TRANSPOSE(A1:C6)</f>
        <v>League</v>
      </c>
      <c r="B10" t="str">
        <v>PL</v>
      </c>
      <c r="C10" t="str">
        <v>LaLIga</v>
      </c>
      <c r="D10" t="str">
        <v>Serie A</v>
      </c>
      <c r="E10" t="str">
        <v>BundesLIga</v>
      </c>
      <c r="F10" t="str">
        <v>Total</v>
      </c>
    </row>
    <row r="11" spans="1:6" x14ac:dyDescent="0.3">
      <c r="A11" t="str">
        <v>Seasons</v>
      </c>
      <c r="B11">
        <v>10</v>
      </c>
      <c r="C11">
        <v>10</v>
      </c>
      <c r="D11">
        <v>10</v>
      </c>
      <c r="E11">
        <v>10</v>
      </c>
      <c r="F11">
        <v>40</v>
      </c>
    </row>
    <row r="12" spans="1:6" x14ac:dyDescent="0.3">
      <c r="A12" t="str">
        <v>Matchs</v>
      </c>
      <c r="B12">
        <v>3800</v>
      </c>
      <c r="C12">
        <v>3800</v>
      </c>
      <c r="D12">
        <v>3798</v>
      </c>
      <c r="E12">
        <v>3059</v>
      </c>
      <c r="F12">
        <v>14457</v>
      </c>
    </row>
    <row r="14" spans="1:6" x14ac:dyDescent="0.3">
      <c r="A14" s="15" t="s">
        <v>19</v>
      </c>
      <c r="B14" s="15" t="s">
        <v>20</v>
      </c>
      <c r="C14" s="15" t="s">
        <v>26</v>
      </c>
      <c r="D14" s="15"/>
      <c r="E14" s="15"/>
    </row>
    <row r="15" spans="1:6" x14ac:dyDescent="0.3">
      <c r="A15" s="15"/>
      <c r="B15" s="15"/>
      <c r="C15">
        <v>1</v>
      </c>
      <c r="D15">
        <v>2</v>
      </c>
      <c r="E15">
        <v>3</v>
      </c>
    </row>
    <row r="16" spans="1:6" x14ac:dyDescent="0.3">
      <c r="A16" t="s">
        <v>8</v>
      </c>
      <c r="B16" t="s">
        <v>21</v>
      </c>
      <c r="C16" t="s">
        <v>27</v>
      </c>
      <c r="D16" t="s">
        <v>27</v>
      </c>
      <c r="E16" t="s">
        <v>27</v>
      </c>
    </row>
    <row r="17" spans="1:8" x14ac:dyDescent="0.3">
      <c r="A17" t="s">
        <v>9</v>
      </c>
      <c r="B17" t="s">
        <v>22</v>
      </c>
      <c r="C17" t="s">
        <v>27</v>
      </c>
      <c r="D17" t="s">
        <v>27</v>
      </c>
      <c r="E17" t="s">
        <v>27</v>
      </c>
    </row>
    <row r="18" spans="1:8" x14ac:dyDescent="0.3">
      <c r="A18" t="s">
        <v>10</v>
      </c>
      <c r="B18" t="s">
        <v>23</v>
      </c>
      <c r="C18" t="s">
        <v>27</v>
      </c>
      <c r="D18" t="s">
        <v>27</v>
      </c>
      <c r="E18" t="s">
        <v>27</v>
      </c>
    </row>
    <row r="19" spans="1:8" x14ac:dyDescent="0.3">
      <c r="A19" t="s">
        <v>11</v>
      </c>
      <c r="B19" t="s">
        <v>25</v>
      </c>
      <c r="C19" t="s">
        <v>27</v>
      </c>
      <c r="D19" t="s">
        <v>27</v>
      </c>
      <c r="E19" t="s">
        <v>27</v>
      </c>
    </row>
    <row r="20" spans="1:8" x14ac:dyDescent="0.3">
      <c r="A20" t="s">
        <v>12</v>
      </c>
      <c r="B20" t="s">
        <v>24</v>
      </c>
      <c r="C20" t="s">
        <v>27</v>
      </c>
      <c r="D20" t="s">
        <v>27</v>
      </c>
      <c r="E20" t="s">
        <v>27</v>
      </c>
    </row>
    <row r="21" spans="1:8" x14ac:dyDescent="0.3">
      <c r="A21" t="s">
        <v>13</v>
      </c>
      <c r="B21" t="s">
        <v>28</v>
      </c>
      <c r="C21" t="s">
        <v>27</v>
      </c>
      <c r="D21" t="s">
        <v>27</v>
      </c>
      <c r="E21" t="s">
        <v>27</v>
      </c>
    </row>
    <row r="22" spans="1:8" x14ac:dyDescent="0.3">
      <c r="A22" t="s">
        <v>14</v>
      </c>
      <c r="B22" t="s">
        <v>29</v>
      </c>
      <c r="C22" t="s">
        <v>27</v>
      </c>
      <c r="D22" t="s">
        <v>27</v>
      </c>
      <c r="E22" t="s">
        <v>27</v>
      </c>
    </row>
    <row r="23" spans="1:8" x14ac:dyDescent="0.3">
      <c r="A23" t="s">
        <v>15</v>
      </c>
      <c r="B23" t="s">
        <v>30</v>
      </c>
      <c r="E23" t="s">
        <v>27</v>
      </c>
    </row>
    <row r="24" spans="1:8" x14ac:dyDescent="0.3">
      <c r="A24" t="s">
        <v>16</v>
      </c>
      <c r="B24" t="s">
        <v>31</v>
      </c>
      <c r="E24" t="s">
        <v>27</v>
      </c>
    </row>
    <row r="25" spans="1:8" x14ac:dyDescent="0.3">
      <c r="A25" t="s">
        <v>17</v>
      </c>
      <c r="B25" t="s">
        <v>32</v>
      </c>
      <c r="D25" t="s">
        <v>27</v>
      </c>
    </row>
    <row r="26" spans="1:8" x14ac:dyDescent="0.3">
      <c r="A26" t="s">
        <v>18</v>
      </c>
      <c r="B26" t="s">
        <v>33</v>
      </c>
      <c r="D26" t="s">
        <v>27</v>
      </c>
    </row>
    <row r="28" spans="1:8" x14ac:dyDescent="0.3">
      <c r="A28" s="13" t="s">
        <v>34</v>
      </c>
      <c r="B28" s="13" t="s">
        <v>40</v>
      </c>
      <c r="C28" s="13"/>
      <c r="D28" s="13" t="s">
        <v>41</v>
      </c>
      <c r="E28" s="13"/>
      <c r="F28" s="14" t="s">
        <v>42</v>
      </c>
      <c r="G28" s="13"/>
      <c r="H28" s="13" t="s">
        <v>46</v>
      </c>
    </row>
    <row r="29" spans="1:8" x14ac:dyDescent="0.3">
      <c r="A29" s="13"/>
      <c r="B29" s="11" t="s">
        <v>43</v>
      </c>
      <c r="C29" s="12" t="s">
        <v>44</v>
      </c>
      <c r="D29" s="11" t="s">
        <v>43</v>
      </c>
      <c r="E29" s="12" t="s">
        <v>44</v>
      </c>
      <c r="F29" s="11" t="s">
        <v>43</v>
      </c>
      <c r="G29" s="12" t="s">
        <v>44</v>
      </c>
      <c r="H29" s="14"/>
    </row>
    <row r="30" spans="1:8" x14ac:dyDescent="0.3">
      <c r="A30" s="9" t="s">
        <v>35</v>
      </c>
      <c r="B30" s="4">
        <v>0.50619999999999998</v>
      </c>
      <c r="C30" s="17">
        <v>0.2011</v>
      </c>
      <c r="D30" s="4">
        <v>0.52080000000000004</v>
      </c>
      <c r="E30" s="26">
        <v>0.20080000000000001</v>
      </c>
      <c r="F30" s="7">
        <v>0.52290000000000003</v>
      </c>
      <c r="G30" s="16">
        <v>0.19989999999999999</v>
      </c>
      <c r="H30" s="1" t="s">
        <v>47</v>
      </c>
    </row>
    <row r="31" spans="1:8" x14ac:dyDescent="0.3">
      <c r="A31" s="9" t="s">
        <v>36</v>
      </c>
      <c r="B31" s="4">
        <v>0.50760000000000005</v>
      </c>
      <c r="C31" s="16">
        <v>0.20030000000000001</v>
      </c>
      <c r="D31" s="4">
        <v>0.51449999999999996</v>
      </c>
      <c r="E31" s="17">
        <v>0.20100000000000001</v>
      </c>
      <c r="F31" s="7">
        <v>0.51859999999999995</v>
      </c>
      <c r="G31" s="26">
        <v>0.2009</v>
      </c>
      <c r="H31" s="1" t="s">
        <v>48</v>
      </c>
    </row>
    <row r="32" spans="1:8" x14ac:dyDescent="0.3">
      <c r="A32" s="9" t="s">
        <v>37</v>
      </c>
      <c r="B32" s="4">
        <v>0.46949999999999997</v>
      </c>
      <c r="C32" s="17">
        <v>0.21229999999999999</v>
      </c>
      <c r="D32" s="4">
        <v>0.4889</v>
      </c>
      <c r="E32" s="17">
        <v>0.21</v>
      </c>
      <c r="F32" s="19">
        <v>0.502</v>
      </c>
      <c r="G32" s="16">
        <v>0.20730000000000001</v>
      </c>
      <c r="H32" s="2" t="s">
        <v>49</v>
      </c>
    </row>
    <row r="33" spans="1:8" x14ac:dyDescent="0.3">
      <c r="A33" s="9" t="s">
        <v>45</v>
      </c>
      <c r="B33" s="4">
        <v>0.49509999999999998</v>
      </c>
      <c r="C33" s="17">
        <v>0.20499999999999999</v>
      </c>
      <c r="D33" s="4">
        <v>0.51590000000000003</v>
      </c>
      <c r="E33" s="17">
        <v>0.20230000000000001</v>
      </c>
      <c r="F33" s="7">
        <v>0.51929999999999998</v>
      </c>
      <c r="G33" s="16">
        <v>0.20150000000000001</v>
      </c>
      <c r="H33" s="2" t="s">
        <v>50</v>
      </c>
    </row>
    <row r="34" spans="1:8" x14ac:dyDescent="0.3">
      <c r="A34" s="9" t="s">
        <v>38</v>
      </c>
      <c r="B34" s="27">
        <v>0.47920000000000001</v>
      </c>
      <c r="C34" s="16">
        <v>0.11650000000000001</v>
      </c>
      <c r="D34" s="7">
        <v>0.4819</v>
      </c>
      <c r="E34" s="17">
        <v>0.11749999999999999</v>
      </c>
      <c r="F34" s="4">
        <v>0.4778</v>
      </c>
      <c r="G34" s="17">
        <v>0.1177</v>
      </c>
      <c r="H34" s="1"/>
    </row>
    <row r="35" spans="1:8" x14ac:dyDescent="0.3">
      <c r="A35" s="10" t="s">
        <v>39</v>
      </c>
      <c r="B35" s="5"/>
      <c r="C35" s="6"/>
      <c r="D35" s="5">
        <v>0.52139999999999997</v>
      </c>
      <c r="E35" s="18">
        <v>0.29970000000000002</v>
      </c>
      <c r="F35" s="8">
        <v>0.52490000000000003</v>
      </c>
      <c r="G35" s="20">
        <v>0.29980000000000001</v>
      </c>
      <c r="H35" s="3"/>
    </row>
    <row r="36" spans="1:8" x14ac:dyDescent="0.3">
      <c r="A36" s="21" t="s">
        <v>51</v>
      </c>
      <c r="B36" s="22">
        <f>AVERAGE(B30:B34)</f>
        <v>0.49152000000000007</v>
      </c>
      <c r="C36" s="22">
        <f>AVERAGE(C30:C34)</f>
        <v>0.18703999999999998</v>
      </c>
      <c r="D36" s="22">
        <f t="shared" ref="C36:G36" si="0">AVERAGE(D30:D34)</f>
        <v>0.50439999999999996</v>
      </c>
      <c r="E36" s="22">
        <f>AVERAGE(E30:E34)</f>
        <v>0.18631999999999999</v>
      </c>
      <c r="F36" s="23">
        <f t="shared" si="0"/>
        <v>0.50812000000000013</v>
      </c>
      <c r="G36" s="23">
        <f>AVERAGE(G30:G34)</f>
        <v>0.18546000000000001</v>
      </c>
      <c r="H36" s="25"/>
    </row>
    <row r="37" spans="1:8" x14ac:dyDescent="0.3">
      <c r="A37" s="21"/>
      <c r="B37" s="22"/>
      <c r="C37" s="24">
        <f>SUM(C30:C34)</f>
        <v>0.93519999999999992</v>
      </c>
      <c r="D37" s="24">
        <f t="shared" ref="D37:G37" si="1">SUM(D30:D34)</f>
        <v>2.5219999999999998</v>
      </c>
      <c r="E37" s="24">
        <f t="shared" si="1"/>
        <v>0.93159999999999998</v>
      </c>
      <c r="F37" s="24">
        <f>SUM(F30:F34)</f>
        <v>2.5406000000000004</v>
      </c>
      <c r="G37" s="24">
        <f>SUM(G30:G34)</f>
        <v>0.92730000000000001</v>
      </c>
      <c r="H37" s="25"/>
    </row>
    <row r="43" spans="1:8" x14ac:dyDescent="0.3">
      <c r="B43" s="4">
        <v>0.50619999999999998</v>
      </c>
      <c r="C43" s="17">
        <v>0.2011</v>
      </c>
      <c r="D43" s="4">
        <v>0.52080000000000004</v>
      </c>
      <c r="E43" s="26">
        <v>0.20080000000000001</v>
      </c>
      <c r="F43" s="7">
        <v>0.52290000000000003</v>
      </c>
      <c r="G43" s="16">
        <v>0.19989999999999999</v>
      </c>
    </row>
    <row r="44" spans="1:8" x14ac:dyDescent="0.3">
      <c r="B44" s="4">
        <v>0.50760000000000005</v>
      </c>
      <c r="C44" s="16">
        <v>0.20030000000000001</v>
      </c>
      <c r="D44" s="4">
        <v>0.51449999999999996</v>
      </c>
      <c r="E44" s="17">
        <v>0.20100000000000001</v>
      </c>
      <c r="F44" s="7">
        <v>0.51859999999999995</v>
      </c>
      <c r="G44" s="26">
        <v>0.2009</v>
      </c>
    </row>
    <row r="45" spans="1:8" x14ac:dyDescent="0.3">
      <c r="B45" s="4">
        <v>0.46949999999999997</v>
      </c>
      <c r="C45" s="17">
        <v>0.21229999999999999</v>
      </c>
      <c r="D45" s="4">
        <v>0.4889</v>
      </c>
      <c r="E45" s="17">
        <v>0.21</v>
      </c>
      <c r="F45" s="19">
        <v>0.502</v>
      </c>
      <c r="G45" s="16">
        <v>0.20730000000000001</v>
      </c>
    </row>
    <row r="46" spans="1:8" x14ac:dyDescent="0.3">
      <c r="B46" s="4">
        <v>0.49509999999999998</v>
      </c>
      <c r="C46" s="17">
        <v>0.20499999999999999</v>
      </c>
      <c r="D46" s="29">
        <v>0.51590000000000003</v>
      </c>
      <c r="E46" s="17">
        <v>0.20230000000000001</v>
      </c>
      <c r="F46" s="7">
        <v>0.51929999999999998</v>
      </c>
      <c r="G46" s="16">
        <v>0.20150000000000001</v>
      </c>
    </row>
    <row r="47" spans="1:8" x14ac:dyDescent="0.3">
      <c r="B47" s="27">
        <v>0.47920000000000001</v>
      </c>
      <c r="C47" s="16">
        <v>0.11650000000000001</v>
      </c>
      <c r="D47" s="19">
        <v>0.4819</v>
      </c>
      <c r="E47" s="17">
        <v>0.11749999999999999</v>
      </c>
      <c r="F47" s="4">
        <v>0.4778</v>
      </c>
      <c r="G47" s="17">
        <v>0.1177</v>
      </c>
    </row>
    <row r="48" spans="1:8" x14ac:dyDescent="0.3">
      <c r="B48" s="28">
        <f>AVERAGE(B43:B47)</f>
        <v>0.49152000000000007</v>
      </c>
      <c r="C48" s="28">
        <f t="shared" ref="C48:G48" si="2">AVERAGE(C43:C47)</f>
        <v>0.18703999999999998</v>
      </c>
      <c r="D48" s="28">
        <f t="shared" si="2"/>
        <v>0.50439999999999996</v>
      </c>
      <c r="E48" s="28">
        <f t="shared" si="2"/>
        <v>0.18631999999999999</v>
      </c>
      <c r="F48" s="28">
        <f t="shared" si="2"/>
        <v>0.50812000000000013</v>
      </c>
      <c r="G48" s="28">
        <f t="shared" si="2"/>
        <v>0.18546000000000001</v>
      </c>
    </row>
  </sheetData>
  <mergeCells count="8">
    <mergeCell ref="H28:H29"/>
    <mergeCell ref="F28:G28"/>
    <mergeCell ref="A14:A15"/>
    <mergeCell ref="B14:B15"/>
    <mergeCell ref="C14:E14"/>
    <mergeCell ref="A28:A29"/>
    <mergeCell ref="B28:C28"/>
    <mergeCell ref="D28:E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jaemini_man</dc:creator>
  <cp:lastModifiedBy>jaemini_man</cp:lastModifiedBy>
  <dcterms:created xsi:type="dcterms:W3CDTF">2021-08-18T00:35:29Z</dcterms:created>
  <dcterms:modified xsi:type="dcterms:W3CDTF">2021-08-26T06:59:47Z</dcterms:modified>
</cp:coreProperties>
</file>