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heets/sheet3.xml" ContentType="application/vnd.openxmlformats-officedocument.spreadsheetml.chartsheet+xml"/>
  <Override PartName="/xl/drawings/drawing3.xml" ContentType="application/vnd.openxmlformats-officedocument.drawing+xml"/>
  <Override PartName="/xl/chartsheets/sheet4.xml" ContentType="application/vnd.openxmlformats-officedocument.spreadsheetml.chart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soluciones" sheetId="1" state="visible" r:id="rId1"/>
    <sheet xmlns:r="http://schemas.openxmlformats.org/officeDocument/2006/relationships" name="desviaciones" sheetId="2" state="visible" r:id="rId2"/>
    <sheet xmlns:r="http://schemas.openxmlformats.org/officeDocument/2006/relationships" name="ataque" sheetId="3" state="visible" r:id="rId3"/>
    <sheet xmlns:r="http://schemas.openxmlformats.org/officeDocument/2006/relationships" name="Q" sheetId="4" state="visible" r:id="rId4"/>
    <sheet xmlns:r="http://schemas.openxmlformats.org/officeDocument/2006/relationships" name="gráficas" sheetId="5" state="visible" r:id="rId5"/>
    <sheet xmlns:r="http://schemas.openxmlformats.org/officeDocument/2006/relationships" name="Errores ángulos" sheetId="6" state="visible" r:id="rId6"/>
    <sheet xmlns:r="http://schemas.openxmlformats.org/officeDocument/2006/relationships" name="Errores tensiones" sheetId="7" state="visible" r:id="rId7"/>
    <sheet xmlns:r="http://schemas.openxmlformats.org/officeDocument/2006/relationships" name="std medidas" sheetId="8" state="visible" r:id="rId8"/>
    <sheet xmlns:r="http://schemas.openxmlformats.org/officeDocument/2006/relationships" name="std WLS - Huber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chartsheet" Target="/xl/chartsheets/sheet1.xml" Id="rId6"/><Relationship Type="http://schemas.openxmlformats.org/officeDocument/2006/relationships/chartsheet" Target="/xl/chartsheets/sheet2.xml" Id="rId7"/><Relationship Type="http://schemas.openxmlformats.org/officeDocument/2006/relationships/chartsheet" Target="/xl/chartsheets/sheet3.xml" Id="rId8"/><Relationship Type="http://schemas.openxmlformats.org/officeDocument/2006/relationships/chartsheet" Target="/xl/chartsheets/sheet4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gráficas!$B$2:$B$17</f>
              <strCache>
                <ptCount val="16"/>
                <pt idx="0">
                  <v>ang_POIMV</v>
                </pt>
                <pt idx="1">
                  <v>ang_POI</v>
                </pt>
                <pt idx="2">
                  <v>ang_GRID</v>
                </pt>
                <pt idx="3">
                  <v>ang_LV0101</v>
                </pt>
                <pt idx="4">
                  <v>ang_MV0101</v>
                </pt>
                <pt idx="5">
                  <v>ang_LV0102</v>
                </pt>
                <pt idx="6">
                  <v>ang_MV0102</v>
                </pt>
                <pt idx="7">
                  <v>ang_LV0103</v>
                </pt>
                <pt idx="8">
                  <v>ang_MV0103</v>
                </pt>
                <pt idx="9">
                  <v>ang_LV0201</v>
                </pt>
                <pt idx="10">
                  <v>ang_MV0201</v>
                </pt>
                <pt idx="11">
                  <v>ang_LV0202</v>
                </pt>
                <pt idx="12">
                  <v>ang_MV0202</v>
                </pt>
                <pt idx="13">
                  <v>ang_LV0203</v>
                </pt>
                <pt idx="14">
                  <v>ang_MV0203</v>
                </pt>
                <pt idx="15">
                  <v>U_POI</v>
                </pt>
              </strCache>
            </strRef>
          </cat>
          <val>
            <numRef>
              <f>gráficas!$C$2:$C$17</f>
              <numCache>
                <formatCode>General</formatCode>
                <ptCount val="16"/>
                <pt idx="0">
                  <v>0.0003894441368895024</v>
                </pt>
                <pt idx="1">
                  <v>0.0003968362365931594</v>
                </pt>
                <pt idx="2">
                  <v>0.001421867283097553</v>
                </pt>
                <pt idx="3">
                  <v>1.493253427387991e-05</v>
                </pt>
                <pt idx="4">
                  <v>0.001454105043158946</v>
                </pt>
                <pt idx="5">
                  <v>4.187386038272275e-05</v>
                </pt>
                <pt idx="6">
                  <v>0.0006751591074326477</v>
                </pt>
                <pt idx="7">
                  <v>6.64193110878951e-05</v>
                </pt>
                <pt idx="8">
                  <v>0.001302012411586777</v>
                </pt>
                <pt idx="9">
                  <v>1.948169542747603e-05</v>
                </pt>
                <pt idx="10">
                  <v>0.001234972601879908</v>
                </pt>
                <pt idx="11">
                  <v>2.81720255011881e-05</v>
                </pt>
                <pt idx="12">
                  <v>0.001320950924526242</v>
                </pt>
                <pt idx="13">
                  <v>3.246216645666315e-05</v>
                </pt>
                <pt idx="14">
                  <v>0.01896677590165963</v>
                </pt>
                <pt idx="15">
                  <v>0.01872661691703736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gráficas!$B$2:$B$17</f>
              <strCache>
                <ptCount val="16"/>
                <pt idx="0">
                  <v>ang_POIMV</v>
                </pt>
                <pt idx="1">
                  <v>ang_POI</v>
                </pt>
                <pt idx="2">
                  <v>ang_GRID</v>
                </pt>
                <pt idx="3">
                  <v>ang_LV0101</v>
                </pt>
                <pt idx="4">
                  <v>ang_MV0101</v>
                </pt>
                <pt idx="5">
                  <v>ang_LV0102</v>
                </pt>
                <pt idx="6">
                  <v>ang_MV0102</v>
                </pt>
                <pt idx="7">
                  <v>ang_LV0103</v>
                </pt>
                <pt idx="8">
                  <v>ang_MV0103</v>
                </pt>
                <pt idx="9">
                  <v>ang_LV0201</v>
                </pt>
                <pt idx="10">
                  <v>ang_MV0201</v>
                </pt>
                <pt idx="11">
                  <v>ang_LV0202</v>
                </pt>
                <pt idx="12">
                  <v>ang_MV0202</v>
                </pt>
                <pt idx="13">
                  <v>ang_LV0203</v>
                </pt>
                <pt idx="14">
                  <v>ang_MV0203</v>
                </pt>
                <pt idx="15">
                  <v>U_POI</v>
                </pt>
              </strCache>
            </strRef>
          </cat>
          <val>
            <numRef>
              <f>gráficas!$D$2:$D$17</f>
              <numCache>
                <formatCode>General</formatCode>
                <ptCount val="16"/>
                <pt idx="0">
                  <v>2.637968830181137e-05</v>
                </pt>
                <pt idx="1">
                  <v>2.686178488003899e-05</v>
                </pt>
                <pt idx="2">
                  <v>0.0001302205683253663</v>
                </pt>
                <pt idx="3">
                  <v>1.663335530924118e-06</v>
                </pt>
                <pt idx="4">
                  <v>0.0001799890610984373</v>
                </pt>
                <pt idx="5">
                  <v>4.528595097211046e-06</v>
                </pt>
                <pt idx="6">
                  <v>0.0001352002562680296</v>
                </pt>
                <pt idx="7">
                  <v>7.260602392510042e-06</v>
                </pt>
                <pt idx="8">
                  <v>0.0001285558739407347</v>
                </pt>
                <pt idx="9">
                  <v>2.272856226737943e-06</v>
                </pt>
                <pt idx="10">
                  <v>0.0001031029730610214</v>
                </pt>
                <pt idx="11">
                  <v>3.455839559026114e-06</v>
                </pt>
                <pt idx="12">
                  <v>0.0001228278296089708</v>
                </pt>
                <pt idx="13">
                  <v>3.980082613779315e-06</v>
                </pt>
                <pt idx="14">
                  <v>0.001838931676568567</v>
                </pt>
                <pt idx="15">
                  <v>0.001796824081593429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71892624"/>
        <axId val="1371895504"/>
      </barChart>
      <catAx>
        <axId val="13718926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71895504"/>
        <crosses val="autoZero"/>
        <auto val="1"/>
        <lblAlgn val="ctr"/>
        <lblOffset val="100"/>
        <noMultiLvlLbl val="0"/>
      </catAx>
      <valAx>
        <axId val="137189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7189262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Tensiones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gráficas!$B$18:$B$32</f>
              <strCache>
                <ptCount val="13"/>
                <pt idx="0">
                  <v>U_GRID</v>
                </pt>
                <pt idx="1">
                  <v>U_LV0101</v>
                </pt>
                <pt idx="2">
                  <v>U_MV0101</v>
                </pt>
                <pt idx="3">
                  <v>U_LV0102</v>
                </pt>
                <pt idx="4">
                  <v>U_MV0102</v>
                </pt>
                <pt idx="5">
                  <v>U_LV0103</v>
                </pt>
                <pt idx="6">
                  <v>U_MV0103</v>
                </pt>
                <pt idx="7">
                  <v>U_LV0201</v>
                </pt>
                <pt idx="8">
                  <v>U_MV0201</v>
                </pt>
                <pt idx="9">
                  <v>U_LV0202</v>
                </pt>
                <pt idx="10">
                  <v>U_MV0202</v>
                </pt>
                <pt idx="11">
                  <v>U_LV0203</v>
                </pt>
                <pt idx="12">
                  <v>U_MV0203</v>
                </pt>
              </strCache>
            </strRef>
          </cat>
          <val>
            <numRef>
              <f>gráficas!$C$18:$C$32</f>
              <numCache>
                <formatCode>General</formatCode>
                <ptCount val="15"/>
                <pt idx="0">
                  <v>0.01872173921103593</v>
                </pt>
                <pt idx="1">
                  <v>0.01784975843403358</v>
                </pt>
                <pt idx="2">
                  <v>0.01897868652729395</v>
                </pt>
                <pt idx="3">
                  <v>0.01773930513133914</v>
                </pt>
                <pt idx="4">
                  <v>0.01900881376512176</v>
                </pt>
                <pt idx="5">
                  <v>0.02585077564121074</v>
                </pt>
                <pt idx="6">
                  <v>0.01904636023697959</v>
                </pt>
                <pt idx="7">
                  <v>0.01829970677192616</v>
                </pt>
                <pt idx="8">
                  <v>0.01895130954631186</v>
                </pt>
                <pt idx="9">
                  <v>0.01840780928543384</v>
                </pt>
                <pt idx="10">
                  <v>0.01894459705627194</v>
                </pt>
                <pt idx="11">
                  <v>0.01829154063289995</v>
                </pt>
                <pt idx="12">
                  <v>0.01894096242399779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gráficas!$B$18:$B$32</f>
              <strCache>
                <ptCount val="13"/>
                <pt idx="0">
                  <v>U_GRID</v>
                </pt>
                <pt idx="1">
                  <v>U_LV0101</v>
                </pt>
                <pt idx="2">
                  <v>U_MV0101</v>
                </pt>
                <pt idx="3">
                  <v>U_LV0102</v>
                </pt>
                <pt idx="4">
                  <v>U_MV0102</v>
                </pt>
                <pt idx="5">
                  <v>U_LV0103</v>
                </pt>
                <pt idx="6">
                  <v>U_MV0103</v>
                </pt>
                <pt idx="7">
                  <v>U_LV0201</v>
                </pt>
                <pt idx="8">
                  <v>U_MV0201</v>
                </pt>
                <pt idx="9">
                  <v>U_LV0202</v>
                </pt>
                <pt idx="10">
                  <v>U_MV0202</v>
                </pt>
                <pt idx="11">
                  <v>U_LV0203</v>
                </pt>
                <pt idx="12">
                  <v>U_MV0203</v>
                </pt>
              </strCache>
            </strRef>
          </cat>
          <val>
            <numRef>
              <f>gráficas!$D$18:$D$32</f>
              <numCache>
                <formatCode>General</formatCode>
                <ptCount val="15"/>
                <pt idx="0">
                  <v>0.001795980886409865</v>
                </pt>
                <pt idx="1">
                  <v>0.001785521304108695</v>
                </pt>
                <pt idx="2">
                  <v>0.001840489588597172</v>
                </pt>
                <pt idx="3">
                  <v>0.001656003679277429</v>
                </pt>
                <pt idx="4">
                  <v>0.001843934773900102</v>
                </pt>
                <pt idx="5">
                  <v>0.002662178786745684</v>
                </pt>
                <pt idx="6">
                  <v>0.001848525039856996</v>
                </pt>
                <pt idx="7">
                  <v>0.00175231901013162</v>
                </pt>
                <pt idx="8">
                  <v>0.001838188585036149</v>
                </pt>
                <pt idx="9">
                  <v>0.00186344460644694</v>
                </pt>
                <pt idx="10">
                  <v>0.001838141545330241</v>
                </pt>
                <pt idx="11">
                  <v>0.001809337240721964</v>
                </pt>
                <pt idx="12">
                  <v>0.001837974198384495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64296512"/>
        <axId val="164296992"/>
      </barChart>
      <catAx>
        <axId val="1642965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64296992"/>
        <crosses val="autoZero"/>
        <auto val="1"/>
        <lblAlgn val="ctr"/>
        <lblOffset val="100"/>
        <noMultiLvlLbl val="0"/>
      </catAx>
      <valAx>
        <axId val="164296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6429651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Desviaciones típicas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gráficas!$H$2:$H$36</f>
              <numCache>
                <formatCode>General</formatCode>
                <ptCount val="35"/>
                <pt idx="0">
                  <v>0.0001803987641488382</v>
                </pt>
                <pt idx="1">
                  <v>0.0002983210580738453</v>
                </pt>
                <pt idx="2">
                  <v>0.002447010589349507</v>
                </pt>
                <pt idx="3">
                  <v>1.997519520683923e-05</v>
                </pt>
                <pt idx="4">
                  <v>0.000176149042263003</v>
                </pt>
                <pt idx="5">
                  <v>0.0003562260433214664</v>
                </pt>
                <pt idx="6">
                  <v>0.002450019586560748</v>
                </pt>
                <pt idx="7">
                  <v>1.947445442862896e-05</v>
                </pt>
                <pt idx="8">
                  <v>0.0002037818740123006</v>
                </pt>
                <pt idx="9">
                  <v>0.0002994279740017052</v>
                </pt>
                <pt idx="10">
                  <v>0.002450025351205185</v>
                </pt>
                <pt idx="11">
                  <v>2.476905740820514e-05</v>
                </pt>
                <pt idx="12">
                  <v>0.00018303079045164</v>
                </pt>
                <pt idx="13">
                  <v>0.0002943046215477421</v>
                </pt>
                <pt idx="14">
                  <v>0.002448037125579789</v>
                </pt>
                <pt idx="15">
                  <v>2.14648038701622e-05</v>
                </pt>
                <pt idx="16">
                  <v>0.0001810008969756638</v>
                </pt>
                <pt idx="17">
                  <v>0.0003188208271897606</v>
                </pt>
                <pt idx="18">
                  <v>0.002450041521395466</v>
                </pt>
                <pt idx="19">
                  <v>2.098679277680448e-05</v>
                </pt>
                <pt idx="20">
                  <v>0.0001827459926506713</v>
                </pt>
                <pt idx="21">
                  <v>0.0003213573770048759</v>
                </pt>
                <pt idx="22">
                  <v>0.002451107373116466</v>
                </pt>
                <pt idx="23">
                  <v>2.355307439796242e-05</v>
                </pt>
                <pt idx="24">
                  <v>0.0007966676522658801</v>
                </pt>
                <pt idx="25">
                  <v>0.001249663455150456</v>
                </pt>
                <pt idx="26">
                  <v>0.002484909578544557</v>
                </pt>
                <pt idx="27">
                  <v>0.0004549198297661483</v>
                </pt>
                <pt idx="28">
                  <v>0.0007877171087897644</v>
                </pt>
                <pt idx="29">
                  <v>0.001217556218067313</v>
                </pt>
                <pt idx="30">
                  <v>0.00047006056060535</v>
                </pt>
                <pt idx="31">
                  <v>0.001635523057957475</v>
                </pt>
                <pt idx="32">
                  <v>0.002569798891564902</v>
                </pt>
                <pt idx="33">
                  <v>0.002484529771397409</v>
                </pt>
                <pt idx="34">
                  <v>0.001998891465548825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gráficas!$I$2:$I$36</f>
              <numCache>
                <formatCode>General</formatCode>
                <ptCount val="35"/>
                <pt idx="0">
                  <v>0.0001825408532728284</v>
                </pt>
                <pt idx="1">
                  <v>0.000298323168936493</v>
                </pt>
                <pt idx="2">
                  <v>0.002448172047196422</v>
                </pt>
                <pt idx="3">
                  <v>2.066982893040364e-05</v>
                </pt>
                <pt idx="4">
                  <v>0.0001776481378919253</v>
                </pt>
                <pt idx="5">
                  <v>0.0003538493851727579</v>
                </pt>
                <pt idx="6">
                  <v>0.002451176687146709</v>
                </pt>
                <pt idx="7">
                  <v>2.025861908874899e-05</v>
                </pt>
                <pt idx="8">
                  <v>0.0002603123755626633</v>
                </pt>
                <pt idx="9">
                  <v>0.0004040505645309589</v>
                </pt>
                <pt idx="10">
                  <v>0.002453239534805801</v>
                </pt>
                <pt idx="11">
                  <v>2.665405964727913e-05</v>
                </pt>
                <pt idx="12">
                  <v>0.0001854087802553962</v>
                </pt>
                <pt idx="13">
                  <v>0.0002932765716219201</v>
                </pt>
                <pt idx="14">
                  <v>0.002449311364376314</v>
                </pt>
                <pt idx="15">
                  <v>2.14518621311848e-05</v>
                </pt>
                <pt idx="16">
                  <v>0.0001833139550299115</v>
                </pt>
                <pt idx="17">
                  <v>0.000317453972294498</v>
                </pt>
                <pt idx="18">
                  <v>0.002451313936508537</v>
                </pt>
                <pt idx="19">
                  <v>2.097831631309905e-05</v>
                </pt>
                <pt idx="20">
                  <v>0.0001852197128554393</v>
                </pt>
                <pt idx="21">
                  <v>0.0003199817586316768</v>
                </pt>
                <pt idx="22">
                  <v>0.002452369113668414</v>
                </pt>
                <pt idx="23">
                  <v>2.3556997074884e-05</v>
                </pt>
                <pt idx="24">
                  <v>0.0008164151483132205</v>
                </pt>
                <pt idx="25">
                  <v>0.001259024763692161</v>
                </pt>
                <pt idx="26">
                  <v>0.002486266244229857</v>
                </pt>
                <pt idx="27">
                  <v>0.0004628488062866513</v>
                </pt>
                <pt idx="28">
                  <v>0.0007894497433622995</v>
                </pt>
                <pt idx="29">
                  <v>0.001220254306131998</v>
                </pt>
                <pt idx="30">
                  <v>0.0004702503653691616</v>
                </pt>
                <pt idx="31">
                  <v>0.001652053091194645</v>
                </pt>
                <pt idx="32">
                  <v>0.002569663607507266</v>
                </pt>
                <pt idx="33">
                  <v>0.002485820339868344</v>
                </pt>
                <pt idx="34">
                  <v>0.002006404214363726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2625664"/>
        <axId val="132625184"/>
      </barChart>
      <catAx>
        <axId val="1326256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2625184"/>
        <crosses val="autoZero"/>
        <auto val="1"/>
        <lblAlgn val="ctr"/>
        <lblOffset val="100"/>
        <noMultiLvlLbl val="0"/>
      </catAx>
      <valAx>
        <axId val="132625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26256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std WLS - Huber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WLS-Huber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gráficas!$J$2:$J$36</f>
              <numCache>
                <formatCode>General</formatCode>
                <ptCount val="35"/>
                <pt idx="0">
                  <v>-2.142089123990205e-06</v>
                </pt>
                <pt idx="1">
                  <v>-2.110862647706786e-09</v>
                </pt>
                <pt idx="2">
                  <v>-1.161457846914852e-06</v>
                </pt>
                <pt idx="3">
                  <v>-6.946337235644091e-07</v>
                </pt>
                <pt idx="4">
                  <v>-1.499095628922309e-06</v>
                </pt>
                <pt idx="5">
                  <v>2.376658148708498e-06</v>
                </pt>
                <pt idx="6">
                  <v>-1.157100585961329e-06</v>
                </pt>
                <pt idx="7">
                  <v>-7.841646601200298e-07</v>
                </pt>
                <pt idx="8">
                  <v>-5.653050155036269e-05</v>
                </pt>
                <pt idx="9">
                  <v>-0.0001046225905292537</v>
                </pt>
                <pt idx="10">
                  <v>-3.214183600616129e-06</v>
                </pt>
                <pt idx="11">
                  <v>-1.885002239073991e-06</v>
                </pt>
                <pt idx="12">
                  <v>-2.377989803756204e-06</v>
                </pt>
                <pt idx="13">
                  <v>1.028049925822026e-06</v>
                </pt>
                <pt idx="14">
                  <v>-1.274238796524982e-06</v>
                </pt>
                <pt idx="15">
                  <v>1.294173897740139e-08</v>
                </pt>
                <pt idx="16">
                  <v>-2.313058054247678e-06</v>
                </pt>
                <pt idx="17">
                  <v>1.366854895262586e-06</v>
                </pt>
                <pt idx="18">
                  <v>-1.272415113071166e-06</v>
                </pt>
                <pt idx="19">
                  <v>8.476463705428376e-09</v>
                </pt>
                <pt idx="20">
                  <v>-2.473720204768017e-06</v>
                </pt>
                <pt idx="21">
                  <v>1.375618373199129e-06</v>
                </pt>
                <pt idx="22">
                  <v>-1.26174055194812e-06</v>
                </pt>
                <pt idx="23">
                  <v>-3.922676921580917e-09</v>
                </pt>
                <pt idx="24">
                  <v>-1.974749604734033e-05</v>
                </pt>
                <pt idx="25">
                  <v>-9.361308541705037e-06</v>
                </pt>
                <pt idx="26">
                  <v>-1.356665685299952e-06</v>
                </pt>
                <pt idx="27">
                  <v>-7.928976520503006e-06</v>
                </pt>
                <pt idx="28">
                  <v>-1.732634572535093e-06</v>
                </pt>
                <pt idx="29">
                  <v>-2.698088064685081e-06</v>
                </pt>
                <pt idx="30">
                  <v>-1.898047638115743e-07</v>
                </pt>
                <pt idx="31">
                  <v>-1.653003323717002e-05</v>
                </pt>
                <pt idx="32">
                  <v>1.352840576359857e-07</v>
                </pt>
                <pt idx="33">
                  <v>-1.290568470934967e-06</v>
                </pt>
                <pt idx="34">
                  <v>-7.512748814901028e-06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29696495"/>
        <axId val="1129697455"/>
      </barChart>
      <catAx>
        <axId val="11296964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29697455"/>
        <crosses val="autoZero"/>
        <auto val="1"/>
        <lblAlgn val="ctr"/>
        <lblOffset val="100"/>
        <noMultiLvlLbl val="0"/>
      </catAx>
      <valAx>
        <axId val="11296974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29696495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chart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chart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chartsheets/sheet1.xml><?xml version="1.0" encoding="utf-8"?>
<chartsheet xmlns="http://schemas.openxmlformats.org/spreadsheetml/2006/main">
  <sheetPr/>
  <sheetViews>
    <sheetView zoomScale="118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3.xml><?xml version="1.0" encoding="utf-8"?>
<chartsheet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4.xml><?xml version="1.0" encoding="utf-8"?>
<chartsheet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2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3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4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Sin ruido</t>
        </is>
      </c>
      <c r="C1" s="2" t="inlineStr">
        <is>
          <t>WLS</t>
        </is>
      </c>
      <c r="D1" s="2" t="inlineStr">
        <is>
          <t>Huber</t>
        </is>
      </c>
    </row>
    <row r="2">
      <c r="A2" s="2" t="inlineStr">
        <is>
          <t>ang_POIMV</t>
        </is>
      </c>
      <c r="B2" t="n">
        <v>-0.02552328076684581</v>
      </c>
      <c r="C2" t="n">
        <v>-0.02506755941421094</v>
      </c>
      <c r="D2" t="n">
        <v>-0.0255124319685186</v>
      </c>
    </row>
    <row r="3">
      <c r="A3" s="2" t="inlineStr">
        <is>
          <t>ang_POI</t>
        </is>
      </c>
      <c r="B3" t="n">
        <v>-0.0260262969432875</v>
      </c>
      <c r="C3" t="n">
        <v>-0.0255618260568799</v>
      </c>
      <c r="D3" t="n">
        <v>-0.02601524945643117</v>
      </c>
    </row>
    <row r="4">
      <c r="A4" s="2" t="inlineStr">
        <is>
          <t>ang_GRID</t>
        </is>
      </c>
      <c r="B4" t="n">
        <v>0.05355119900707554</v>
      </c>
      <c r="C4" t="n">
        <v>0.05400820897960271</v>
      </c>
      <c r="D4" t="n">
        <v>0.05360158196904102</v>
      </c>
    </row>
    <row r="5">
      <c r="A5" s="2" t="inlineStr">
        <is>
          <t>ang_LV0101</t>
        </is>
      </c>
      <c r="B5" t="n">
        <v>0.0004267137368182604</v>
      </c>
      <c r="C5" t="n">
        <v>0.0004125940465443118</v>
      </c>
      <c r="D5" t="n">
        <v>0.00042609580502575</v>
      </c>
    </row>
    <row r="6">
      <c r="A6" s="2" t="inlineStr">
        <is>
          <t>ang_MV0101</t>
        </is>
      </c>
      <c r="B6" t="n">
        <v>0.05227400017511789</v>
      </c>
      <c r="C6" t="n">
        <v>0.05076663471454067</v>
      </c>
      <c r="D6" t="n">
        <v>0.05218980409186357</v>
      </c>
    </row>
    <row r="7">
      <c r="A7" s="2" t="inlineStr">
        <is>
          <t>ang_LV0102</t>
        </is>
      </c>
      <c r="B7" t="n">
        <v>0.000992995227011394</v>
      </c>
      <c r="C7" t="n">
        <v>0.0009738612148951606</v>
      </c>
      <c r="D7" t="n">
        <v>0.0009922927110410666</v>
      </c>
    </row>
    <row r="8">
      <c r="A8" s="2" t="inlineStr">
        <is>
          <t>ang_MV0102</t>
        </is>
      </c>
      <c r="B8" t="n">
        <v>0.05428992161855449</v>
      </c>
      <c r="C8" t="n">
        <v>0.05277247750749409</v>
      </c>
      <c r="D8" t="n">
        <v>0.05422515923947521</v>
      </c>
    </row>
    <row r="9">
      <c r="A9" s="2" t="inlineStr">
        <is>
          <t>ang_LV0103</t>
        </is>
      </c>
      <c r="B9" t="n">
        <v>0.001279408897981688</v>
      </c>
      <c r="C9" t="n">
        <v>0.001257760143239702</v>
      </c>
      <c r="D9" t="n">
        <v>0.001278618769186551</v>
      </c>
    </row>
    <row r="10">
      <c r="A10" s="2" t="inlineStr">
        <is>
          <t>ang_MV0103</t>
        </is>
      </c>
      <c r="B10" t="n">
        <v>0.05161730049328718</v>
      </c>
      <c r="C10" t="n">
        <v>0.05034949273165312</v>
      </c>
      <c r="D10" t="n">
        <v>0.05157077369927768</v>
      </c>
    </row>
    <row r="11">
      <c r="A11" s="2" t="inlineStr">
        <is>
          <t>ang_LV0201</t>
        </is>
      </c>
      <c r="B11" t="n">
        <v>0.001257288101167655</v>
      </c>
      <c r="C11" t="n">
        <v>0.001237733702451314</v>
      </c>
      <c r="D11" t="n">
        <v>0.001256131878919101</v>
      </c>
    </row>
    <row r="12">
      <c r="A12" s="2" t="inlineStr">
        <is>
          <t>ang_MV0201</t>
        </is>
      </c>
      <c r="B12" t="n">
        <v>0.05368757698842254</v>
      </c>
      <c r="C12" t="n">
        <v>0.05239279622049323</v>
      </c>
      <c r="D12" t="n">
        <v>0.05365838607972037</v>
      </c>
    </row>
    <row r="13">
      <c r="A13" s="2" t="inlineStr">
        <is>
          <t>ang_LV0202</t>
        </is>
      </c>
      <c r="B13" t="n">
        <v>0.001818704729463723</v>
      </c>
      <c r="C13" t="n">
        <v>0.001790356937828329</v>
      </c>
      <c r="D13" t="n">
        <v>0.001816841366016615</v>
      </c>
    </row>
    <row r="14">
      <c r="A14" s="2" t="inlineStr">
        <is>
          <t>ang_MV0202</t>
        </is>
      </c>
      <c r="B14" t="n">
        <v>0.05327191865772867</v>
      </c>
      <c r="C14" t="n">
        <v>0.05196814432765073</v>
      </c>
      <c r="D14" t="n">
        <v>0.05323223434779865</v>
      </c>
    </row>
    <row r="15">
      <c r="A15" s="2" t="inlineStr">
        <is>
          <t>ang_LV0203</t>
        </is>
      </c>
      <c r="B15" t="n">
        <v>0.002098103666966824</v>
      </c>
      <c r="C15" t="n">
        <v>0.00206548425169239</v>
      </c>
      <c r="D15" t="n">
        <v>0.002095970334538862</v>
      </c>
    </row>
    <row r="16">
      <c r="A16" s="2" t="inlineStr">
        <is>
          <t>ang_MV0203</t>
        </is>
      </c>
      <c r="B16" t="n">
        <v>0.9855045632688155</v>
      </c>
      <c r="C16" t="n">
        <v>1.005940071345805</v>
      </c>
      <c r="D16" t="n">
        <v>0.9862453358859439</v>
      </c>
    </row>
    <row r="17">
      <c r="A17" s="2" t="inlineStr">
        <is>
          <t>U_POI</t>
        </is>
      </c>
      <c r="B17" t="n">
        <v>0.9997004323487062</v>
      </c>
      <c r="C17" t="n">
        <v>1.01996489989503</v>
      </c>
      <c r="D17" t="n">
        <v>1.000422466704158</v>
      </c>
    </row>
    <row r="18">
      <c r="A18" s="2" t="inlineStr">
        <is>
          <t>U_GRID</t>
        </is>
      </c>
      <c r="B18" t="n">
        <v>0.9999908958431256</v>
      </c>
      <c r="C18" t="n">
        <v>1.020251841910164</v>
      </c>
      <c r="D18" t="n">
        <v>1.000712554790046</v>
      </c>
    </row>
    <row r="19">
      <c r="A19" s="2" t="inlineStr">
        <is>
          <t>U_LV0101</t>
        </is>
      </c>
      <c r="B19" t="n">
        <v>0.9716142178754962</v>
      </c>
      <c r="C19" t="n">
        <v>0.9982210305518849</v>
      </c>
      <c r="D19" t="n">
        <v>0.972688686927504</v>
      </c>
    </row>
    <row r="20">
      <c r="A20" s="2" t="inlineStr">
        <is>
          <t>U_MV0101</t>
        </is>
      </c>
      <c r="B20" t="n">
        <v>0.9857249417295835</v>
      </c>
      <c r="C20" t="n">
        <v>1.006169904474894</v>
      </c>
      <c r="D20" t="n">
        <v>0.9864661475415829</v>
      </c>
    </row>
    <row r="21">
      <c r="A21" s="2" t="inlineStr">
        <is>
          <t>U_LV0102</t>
        </is>
      </c>
      <c r="B21" t="n">
        <v>0.9716404776211421</v>
      </c>
      <c r="C21" t="n">
        <v>0.9907489027648396</v>
      </c>
      <c r="D21" t="n">
        <v>0.972277689213972</v>
      </c>
    </row>
    <row r="22">
      <c r="A22" s="2" t="inlineStr">
        <is>
          <t>U_MV0102</t>
        </is>
      </c>
      <c r="B22" t="n">
        <v>0.9860160798959186</v>
      </c>
      <c r="C22" t="n">
        <v>1.006446267675249</v>
      </c>
      <c r="D22" t="n">
        <v>0.9867563137513065</v>
      </c>
    </row>
    <row r="23">
      <c r="A23" s="2" t="inlineStr">
        <is>
          <t>U_LV0103</t>
        </is>
      </c>
      <c r="B23" t="n">
        <v>0.9720526977453865</v>
      </c>
      <c r="C23" t="n">
        <v>0.991153005482467</v>
      </c>
      <c r="D23" t="n">
        <v>0.9727336882314074</v>
      </c>
    </row>
    <row r="24">
      <c r="A24" s="2" t="inlineStr">
        <is>
          <t>U_MV0103</t>
        </is>
      </c>
      <c r="B24" t="n">
        <v>0.9861655786150408</v>
      </c>
      <c r="C24" t="n">
        <v>1.006588430123433</v>
      </c>
      <c r="D24" t="n">
        <v>0.9869054644292937</v>
      </c>
    </row>
    <row r="25">
      <c r="A25" s="2" t="inlineStr">
        <is>
          <t>U_LV0201</t>
        </is>
      </c>
      <c r="B25" t="n">
        <v>0.9716258857810447</v>
      </c>
      <c r="C25" t="n">
        <v>0.9914272752630211</v>
      </c>
      <c r="D25" t="n">
        <v>0.9723222874633896</v>
      </c>
    </row>
    <row r="26">
      <c r="A26" s="2" t="inlineStr">
        <is>
          <t>U_MV0201</t>
        </is>
      </c>
      <c r="B26" t="n">
        <v>0.9861389025002708</v>
      </c>
      <c r="C26" t="n">
        <v>1.006559252685957</v>
      </c>
      <c r="D26" t="n">
        <v>0.9868799988957596</v>
      </c>
    </row>
    <row r="27">
      <c r="A27" s="2" t="inlineStr">
        <is>
          <t>U_LV0202</t>
        </is>
      </c>
      <c r="B27" t="n">
        <v>0.972146980509473</v>
      </c>
      <c r="C27" t="n">
        <v>0.9920021530912547</v>
      </c>
      <c r="D27" t="n">
        <v>0.9729571375193922</v>
      </c>
    </row>
    <row r="28">
      <c r="A28" s="2" t="inlineStr">
        <is>
          <t>U_MV0202</t>
        </is>
      </c>
      <c r="B28" t="n">
        <v>0.9864246878666049</v>
      </c>
      <c r="C28" t="n">
        <v>1.006838382826575</v>
      </c>
      <c r="D28" t="n">
        <v>0.9871662201239007</v>
      </c>
    </row>
    <row r="29">
      <c r="A29" s="2" t="inlineStr">
        <is>
          <t>U_LV0203</t>
        </is>
      </c>
      <c r="B29" t="n">
        <v>0.9721890327770252</v>
      </c>
      <c r="C29" t="n">
        <v>0.9919733978044829</v>
      </c>
      <c r="D29" t="n">
        <v>0.9729462243933211</v>
      </c>
    </row>
    <row r="30">
      <c r="A30" s="2" t="inlineStr">
        <is>
          <t>U_MV0203</t>
        </is>
      </c>
      <c r="B30" t="n">
        <v>0.9865660522869735</v>
      </c>
      <c r="C30" t="n">
        <v>1.006976229255496</v>
      </c>
      <c r="D30" t="n">
        <v>0.9873076637142388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WLS</t>
        </is>
      </c>
      <c r="C1" s="2" t="inlineStr">
        <is>
          <t>Huber</t>
        </is>
      </c>
    </row>
    <row r="2">
      <c r="A2" s="2" t="inlineStr">
        <is>
          <t>P_LV0101</t>
        </is>
      </c>
      <c r="B2" t="n">
        <v>0.0002032992451989169</v>
      </c>
      <c r="C2" t="n">
        <v>0.000250754155127173</v>
      </c>
    </row>
    <row r="3">
      <c r="A3" s="2" t="inlineStr">
        <is>
          <t>Q_LV0101</t>
        </is>
      </c>
      <c r="B3" t="n">
        <v>0.0002523183101281668</v>
      </c>
      <c r="C3" t="n">
        <v>0.000353675346016847</v>
      </c>
    </row>
    <row r="4">
      <c r="A4" s="2" t="inlineStr">
        <is>
          <t>U_LV0101</t>
        </is>
      </c>
      <c r="B4" t="n">
        <v>0.00244610568427806</v>
      </c>
      <c r="C4" t="n">
        <v>0.002449571860867264</v>
      </c>
    </row>
    <row r="5">
      <c r="A5" s="2" t="inlineStr">
        <is>
          <t>I_LV0101_MV0101</t>
        </is>
      </c>
      <c r="B5" t="n">
        <v>2.104049387277285e-05</v>
      </c>
      <c r="C5" t="n">
        <v>2.260065219240725e-05</v>
      </c>
    </row>
    <row r="6">
      <c r="A6" s="2" t="inlineStr">
        <is>
          <t>P_LV0102</t>
        </is>
      </c>
      <c r="B6" t="n">
        <v>0.0001837439777242335</v>
      </c>
      <c r="C6" t="n">
        <v>0.0001862746933590386</v>
      </c>
    </row>
    <row r="7">
      <c r="A7" s="2" t="inlineStr">
        <is>
          <t>Q_LV0102</t>
        </is>
      </c>
      <c r="B7" t="n">
        <v>0.000333597192231909</v>
      </c>
      <c r="C7" t="n">
        <v>0.000331348664120418</v>
      </c>
    </row>
    <row r="8">
      <c r="A8" s="2" t="inlineStr">
        <is>
          <t>U_LV0102</t>
        </is>
      </c>
      <c r="B8" t="n">
        <v>0.002449268817432923</v>
      </c>
      <c r="C8" t="n">
        <v>0.002450724897904705</v>
      </c>
    </row>
    <row r="9">
      <c r="A9" s="2" t="inlineStr">
        <is>
          <t>I_LV0102_MV0102</t>
        </is>
      </c>
      <c r="B9" t="n">
        <v>2.126652415367046e-05</v>
      </c>
      <c r="C9" t="n">
        <v>2.196606701770331e-05</v>
      </c>
    </row>
    <row r="10">
      <c r="A10" s="2" t="inlineStr">
        <is>
          <t>P_LV0103</t>
        </is>
      </c>
      <c r="B10" t="n">
        <v>0.0001853007349641656</v>
      </c>
      <c r="C10" t="n">
        <v>0.0001880565207683123</v>
      </c>
    </row>
    <row r="11">
      <c r="A11" s="2" t="inlineStr">
        <is>
          <t>Q_LV0103</t>
        </is>
      </c>
      <c r="B11" t="n">
        <v>0.0003332886798480466</v>
      </c>
      <c r="C11" t="n">
        <v>0.0003315166618149756</v>
      </c>
    </row>
    <row r="12">
      <c r="A12" s="2" t="inlineStr">
        <is>
          <t>U_LV0103</t>
        </is>
      </c>
      <c r="B12" t="n">
        <v>0.00244929646005826</v>
      </c>
      <c r="C12" t="n">
        <v>0.002450743798241353</v>
      </c>
    </row>
    <row r="13">
      <c r="A13" s="2" t="inlineStr">
        <is>
          <t>I_LV0103_MV0103</t>
        </is>
      </c>
      <c r="B13" t="n">
        <v>2.202494611616323e-05</v>
      </c>
      <c r="C13" t="n">
        <v>2.275630693127046e-05</v>
      </c>
    </row>
    <row r="14">
      <c r="A14" s="2" t="inlineStr">
        <is>
          <t>P_LV0201</t>
        </is>
      </c>
      <c r="B14" t="n">
        <v>0.0001843023524296681</v>
      </c>
      <c r="C14" t="n">
        <v>0.0001869588257681598</v>
      </c>
    </row>
    <row r="15">
      <c r="A15" s="2" t="inlineStr">
        <is>
          <t>Q_LV0201</t>
        </is>
      </c>
      <c r="B15" t="n">
        <v>0.0002968714192807808</v>
      </c>
      <c r="C15" t="n">
        <v>0.0002954000827112206</v>
      </c>
    </row>
    <row r="16">
      <c r="A16" s="2" t="inlineStr">
        <is>
          <t>U_LV0201</t>
        </is>
      </c>
      <c r="B16" t="n">
        <v>0.002447187095554765</v>
      </c>
      <c r="C16" t="n">
        <v>0.002448789252822124</v>
      </c>
    </row>
    <row r="17">
      <c r="A17" s="2" t="inlineStr">
        <is>
          <t>I_LV0201_MV0201</t>
        </is>
      </c>
      <c r="B17" t="n">
        <v>1.945180721189935e-05</v>
      </c>
      <c r="C17" t="n">
        <v>1.942571100471032e-05</v>
      </c>
    </row>
    <row r="18">
      <c r="A18" s="2" t="inlineStr">
        <is>
          <t>P_LV0202</t>
        </is>
      </c>
      <c r="B18" t="n">
        <v>0.0001856287831901074</v>
      </c>
      <c r="C18" t="n">
        <v>0.0001884282435234512</v>
      </c>
    </row>
    <row r="19">
      <c r="A19" s="2" t="inlineStr">
        <is>
          <t>Q_LV0202</t>
        </is>
      </c>
      <c r="B19" t="n">
        <v>0.0003082142053578008</v>
      </c>
      <c r="C19" t="n">
        <v>0.0003065379144977503</v>
      </c>
    </row>
    <row r="20">
      <c r="A20" s="2" t="inlineStr">
        <is>
          <t>U_LV0202</t>
        </is>
      </c>
      <c r="B20" t="n">
        <v>0.002449247882563224</v>
      </c>
      <c r="C20" t="n">
        <v>0.002450837974829968</v>
      </c>
    </row>
    <row r="21">
      <c r="A21" s="2" t="inlineStr">
        <is>
          <t>I_LV0202_MV0202</t>
        </is>
      </c>
      <c r="B21" t="n">
        <v>2.105406303501398e-05</v>
      </c>
      <c r="C21" t="n">
        <v>2.10395585767788e-05</v>
      </c>
    </row>
    <row r="22">
      <c r="A22" s="2" t="inlineStr">
        <is>
          <t>P_LV0203</t>
        </is>
      </c>
      <c r="B22" t="n">
        <v>0.0001845705027433336</v>
      </c>
      <c r="C22" t="n">
        <v>0.0001873793910863662</v>
      </c>
    </row>
    <row r="23">
      <c r="A23" s="2" t="inlineStr">
        <is>
          <t>Q_LV0203</t>
        </is>
      </c>
      <c r="B23" t="n">
        <v>0.0003214462073504082</v>
      </c>
      <c r="C23" t="n">
        <v>0.0003195917281456605</v>
      </c>
    </row>
    <row r="24">
      <c r="A24" s="2" t="inlineStr">
        <is>
          <t>U_LV0203</t>
        </is>
      </c>
      <c r="B24" t="n">
        <v>0.002450265318124879</v>
      </c>
      <c r="C24" t="n">
        <v>0.002451851288730495</v>
      </c>
    </row>
    <row r="25">
      <c r="A25" s="2" t="inlineStr">
        <is>
          <t>I_LV0203_MV0203</t>
        </is>
      </c>
      <c r="B25" t="n">
        <v>2.173178638083842e-05</v>
      </c>
      <c r="C25" t="n">
        <v>2.172345220047731e-05</v>
      </c>
    </row>
    <row r="26">
      <c r="A26" s="2" t="inlineStr">
        <is>
          <t>P_MV0101_POIMV</t>
        </is>
      </c>
      <c r="B26" t="n">
        <v>0.0007972144695840502</v>
      </c>
      <c r="C26" t="n">
        <v>0.0008156206463115851</v>
      </c>
    </row>
    <row r="27">
      <c r="A27" s="2" t="inlineStr">
        <is>
          <t>Q_MV0101_POIMV</t>
        </is>
      </c>
      <c r="B27" t="n">
        <v>0.001245152124533011</v>
      </c>
      <c r="C27" t="n">
        <v>0.001250390082987104</v>
      </c>
    </row>
    <row r="28">
      <c r="A28" s="2" t="inlineStr">
        <is>
          <t>U_POIMV</t>
        </is>
      </c>
      <c r="B28" t="n">
        <v>0.002484112170227179</v>
      </c>
      <c r="C28" t="n">
        <v>0.002485802163271535</v>
      </c>
    </row>
    <row r="29">
      <c r="A29" s="2" t="inlineStr">
        <is>
          <t>I_MV0101_POIMV</t>
        </is>
      </c>
      <c r="B29" t="n">
        <v>0.0004544081453565931</v>
      </c>
      <c r="C29" t="n">
        <v>0.0004595912717213801</v>
      </c>
    </row>
    <row r="30">
      <c r="A30" s="2" t="inlineStr">
        <is>
          <t>P_MV0201_POIMV</t>
        </is>
      </c>
      <c r="B30" t="n">
        <v>0.0007898373614763849</v>
      </c>
      <c r="C30" t="n">
        <v>0.0007919602990111526</v>
      </c>
    </row>
    <row r="31">
      <c r="A31" s="2" t="inlineStr">
        <is>
          <t>Q_MV0201_POIMV</t>
        </is>
      </c>
      <c r="B31" t="n">
        <v>0.001218275442488154</v>
      </c>
      <c r="C31" t="n">
        <v>0.001220831057970482</v>
      </c>
    </row>
    <row r="32">
      <c r="A32" s="2" t="inlineStr">
        <is>
          <t>I_MV0201_POIMV</t>
        </is>
      </c>
      <c r="B32" t="n">
        <v>0.0004412743275493304</v>
      </c>
      <c r="C32" t="n">
        <v>0.0004414522421173662</v>
      </c>
    </row>
    <row r="33">
      <c r="A33" s="2" t="inlineStr">
        <is>
          <t>P_POIMV_POI</t>
        </is>
      </c>
      <c r="B33" t="n">
        <v>0.00163590742840685</v>
      </c>
      <c r="C33" t="n">
        <v>0.001651934759235494</v>
      </c>
    </row>
    <row r="34">
      <c r="A34" s="2" t="inlineStr">
        <is>
          <t>Q_POIMV_POI</t>
        </is>
      </c>
      <c r="B34" t="n">
        <v>0.002569893067664692</v>
      </c>
      <c r="C34" t="n">
        <v>0.002569008223094979</v>
      </c>
    </row>
    <row r="35">
      <c r="A35" s="2" t="inlineStr">
        <is>
          <t>U_POI</t>
        </is>
      </c>
      <c r="B35" t="n">
        <v>0.002483723666212856</v>
      </c>
      <c r="C35" t="n">
        <v>0.00248535357578044</v>
      </c>
    </row>
    <row r="36">
      <c r="A36" s="2" t="inlineStr">
        <is>
          <t>I_POIMV_POI</t>
        </is>
      </c>
      <c r="B36" t="n">
        <v>0.001929203431565197</v>
      </c>
      <c r="C36" t="n">
        <v>0.001934804445115188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WLS</t>
        </is>
      </c>
      <c r="C1" s="2" t="inlineStr">
        <is>
          <t>Huber</t>
        </is>
      </c>
    </row>
    <row r="2">
      <c r="A2" s="2" t="inlineStr">
        <is>
          <t>P_LV0101</t>
        </is>
      </c>
      <c r="B2" t="inlineStr"/>
      <c r="C2" t="n">
        <v>0.0198573115736763</v>
      </c>
    </row>
    <row r="3">
      <c r="A3" s="2" t="inlineStr">
        <is>
          <t>Q_LV0101</t>
        </is>
      </c>
      <c r="B3" t="inlineStr"/>
      <c r="C3" t="n">
        <v>1</v>
      </c>
    </row>
    <row r="4">
      <c r="A4" s="2" t="inlineStr">
        <is>
          <t>U_LV0101</t>
        </is>
      </c>
      <c r="B4" t="inlineStr"/>
      <c r="C4" t="n">
        <v>1</v>
      </c>
    </row>
    <row r="5">
      <c r="A5" s="2" t="inlineStr">
        <is>
          <t>I_LV0101_MV0101</t>
        </is>
      </c>
      <c r="B5" t="inlineStr"/>
      <c r="C5" t="n">
        <v>1</v>
      </c>
    </row>
    <row r="6">
      <c r="A6" s="2" t="inlineStr">
        <is>
          <t>P_LV0102</t>
        </is>
      </c>
      <c r="B6" t="inlineStr"/>
      <c r="C6" t="n">
        <v>1</v>
      </c>
    </row>
    <row r="7">
      <c r="A7" s="2" t="inlineStr">
        <is>
          <t>Q_LV0102</t>
        </is>
      </c>
      <c r="B7" t="inlineStr"/>
      <c r="C7" t="n">
        <v>1</v>
      </c>
    </row>
    <row r="8">
      <c r="A8" s="2" t="inlineStr">
        <is>
          <t>U_LV0102</t>
        </is>
      </c>
      <c r="B8" t="inlineStr"/>
      <c r="C8" t="n">
        <v>1</v>
      </c>
    </row>
    <row r="9">
      <c r="A9" s="2" t="inlineStr">
        <is>
          <t>I_LV0102_MV0102</t>
        </is>
      </c>
      <c r="B9" t="inlineStr"/>
      <c r="C9" t="n">
        <v>1</v>
      </c>
    </row>
    <row r="10">
      <c r="A10" s="2" t="inlineStr">
        <is>
          <t>P_LV0103</t>
        </is>
      </c>
      <c r="B10" t="inlineStr"/>
      <c r="C10" t="n">
        <v>1</v>
      </c>
    </row>
    <row r="11">
      <c r="A11" s="2" t="inlineStr">
        <is>
          <t>Q_LV0103</t>
        </is>
      </c>
      <c r="B11" t="inlineStr"/>
      <c r="C11" t="n">
        <v>1</v>
      </c>
    </row>
    <row r="12">
      <c r="A12" s="2" t="inlineStr">
        <is>
          <t>U_LV0103</t>
        </is>
      </c>
      <c r="B12" t="inlineStr"/>
      <c r="C12" t="n">
        <v>1</v>
      </c>
    </row>
    <row r="13">
      <c r="A13" s="2" t="inlineStr">
        <is>
          <t>I_LV0103_MV0103</t>
        </is>
      </c>
      <c r="B13" t="inlineStr"/>
      <c r="C13" t="n">
        <v>1</v>
      </c>
    </row>
    <row r="14">
      <c r="A14" s="2" t="inlineStr">
        <is>
          <t>P_LV0201</t>
        </is>
      </c>
      <c r="B14" t="inlineStr"/>
      <c r="C14" t="n">
        <v>1</v>
      </c>
    </row>
    <row r="15">
      <c r="A15" s="2" t="inlineStr">
        <is>
          <t>Q_LV0201</t>
        </is>
      </c>
      <c r="B15" t="inlineStr"/>
      <c r="C15" t="n">
        <v>1</v>
      </c>
    </row>
    <row r="16">
      <c r="A16" s="2" t="inlineStr">
        <is>
          <t>U_LV0201</t>
        </is>
      </c>
      <c r="B16" t="inlineStr"/>
      <c r="C16" t="n">
        <v>1</v>
      </c>
    </row>
    <row r="17">
      <c r="A17" s="2" t="inlineStr">
        <is>
          <t>I_LV0201_MV0201</t>
        </is>
      </c>
      <c r="B17" t="inlineStr"/>
      <c r="C17" t="n">
        <v>1</v>
      </c>
    </row>
    <row r="18">
      <c r="A18" s="2" t="inlineStr">
        <is>
          <t>P_LV0202</t>
        </is>
      </c>
      <c r="B18" t="inlineStr"/>
      <c r="C18" t="n">
        <v>1</v>
      </c>
    </row>
    <row r="19">
      <c r="A19" s="2" t="inlineStr">
        <is>
          <t>Q_LV0202</t>
        </is>
      </c>
      <c r="B19" t="inlineStr"/>
      <c r="C19" t="n">
        <v>1</v>
      </c>
    </row>
    <row r="20">
      <c r="A20" s="2" t="inlineStr">
        <is>
          <t>U_LV0202</t>
        </is>
      </c>
      <c r="B20" t="inlineStr"/>
      <c r="C20" t="n">
        <v>1</v>
      </c>
    </row>
    <row r="21">
      <c r="A21" s="2" t="inlineStr">
        <is>
          <t>I_LV0202_MV0202</t>
        </is>
      </c>
      <c r="B21" t="inlineStr"/>
      <c r="C21" t="n">
        <v>1</v>
      </c>
    </row>
    <row r="22">
      <c r="A22" s="2" t="inlineStr">
        <is>
          <t>P_LV0203</t>
        </is>
      </c>
      <c r="B22" t="inlineStr"/>
      <c r="C22" t="n">
        <v>1</v>
      </c>
    </row>
    <row r="23">
      <c r="A23" s="2" t="inlineStr">
        <is>
          <t>Q_LV0203</t>
        </is>
      </c>
      <c r="B23" t="inlineStr"/>
      <c r="C23" t="n">
        <v>1</v>
      </c>
    </row>
    <row r="24">
      <c r="A24" s="2" t="inlineStr">
        <is>
          <t>U_LV0203</t>
        </is>
      </c>
      <c r="B24" t="inlineStr"/>
      <c r="C24" t="n">
        <v>1</v>
      </c>
    </row>
    <row r="25">
      <c r="A25" s="2" t="inlineStr">
        <is>
          <t>I_LV0203_MV0203</t>
        </is>
      </c>
      <c r="B25" t="inlineStr"/>
      <c r="C25" t="n">
        <v>1</v>
      </c>
    </row>
    <row r="26">
      <c r="A26" s="2" t="inlineStr">
        <is>
          <t>P_MV0101_POIMV</t>
        </is>
      </c>
      <c r="B26" t="inlineStr"/>
      <c r="C26" t="n">
        <v>1</v>
      </c>
    </row>
    <row r="27">
      <c r="A27" s="2" t="inlineStr">
        <is>
          <t>Q_MV0101_POIMV</t>
        </is>
      </c>
      <c r="B27" t="inlineStr"/>
      <c r="C27" t="n">
        <v>1</v>
      </c>
    </row>
    <row r="28">
      <c r="A28" s="2" t="inlineStr">
        <is>
          <t>U_POIMV</t>
        </is>
      </c>
      <c r="B28" t="inlineStr"/>
      <c r="C28" t="n">
        <v>1</v>
      </c>
    </row>
    <row r="29">
      <c r="A29" s="2" t="inlineStr">
        <is>
          <t>I_MV0101_POIMV</t>
        </is>
      </c>
      <c r="B29" t="inlineStr"/>
      <c r="C29" t="n">
        <v>1</v>
      </c>
    </row>
    <row r="30">
      <c r="A30" s="2" t="inlineStr">
        <is>
          <t>P_MV0201_POIMV</t>
        </is>
      </c>
      <c r="B30" t="inlineStr"/>
      <c r="C30" t="n">
        <v>1</v>
      </c>
    </row>
    <row r="31">
      <c r="A31" s="2" t="inlineStr">
        <is>
          <t>Q_MV0201_POIMV</t>
        </is>
      </c>
      <c r="B31" t="inlineStr"/>
      <c r="C31" t="n">
        <v>1</v>
      </c>
    </row>
    <row r="32">
      <c r="A32" s="2" t="inlineStr">
        <is>
          <t>I_MV0201_POIMV</t>
        </is>
      </c>
      <c r="B32" t="inlineStr"/>
      <c r="C32" t="n">
        <v>1</v>
      </c>
    </row>
    <row r="33">
      <c r="A33" s="2" t="inlineStr">
        <is>
          <t>P_POIMV_POI</t>
        </is>
      </c>
      <c r="B33" t="inlineStr"/>
      <c r="C33" t="n">
        <v>1</v>
      </c>
    </row>
    <row r="34">
      <c r="A34" s="2" t="inlineStr">
        <is>
          <t>Q_POIMV_POI</t>
        </is>
      </c>
      <c r="B34" t="inlineStr"/>
      <c r="C34" t="n">
        <v>1</v>
      </c>
    </row>
    <row r="35">
      <c r="A35" s="2" t="inlineStr">
        <is>
          <t>U_POI</t>
        </is>
      </c>
      <c r="B35" t="inlineStr"/>
      <c r="C35" t="n">
        <v>1</v>
      </c>
    </row>
    <row r="36">
      <c r="A36" s="2" t="inlineStr">
        <is>
          <t>I_POIMV_POI</t>
        </is>
      </c>
      <c r="B36" t="inlineStr"/>
      <c r="C36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6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</row>
    <row r="2">
      <c r="A2" s="2" t="inlineStr">
        <is>
          <t>P_LV0101</t>
        </is>
      </c>
      <c r="B2" t="n">
        <v>1</v>
      </c>
      <c r="C2" t="n">
        <v>1</v>
      </c>
      <c r="D2" t="n">
        <v>1</v>
      </c>
      <c r="E2" t="n">
        <v>0.03350162484704981</v>
      </c>
      <c r="F2" t="n">
        <v>0.02402918074064295</v>
      </c>
      <c r="G2" t="n">
        <v>0.02122833238299591</v>
      </c>
      <c r="H2" t="n">
        <v>0.02027838598145302</v>
      </c>
      <c r="I2" t="n">
        <v>0.01997621874577028</v>
      </c>
      <c r="J2" t="n">
        <v>0.01985824388538067</v>
      </c>
      <c r="K2" t="n">
        <v>0.0198573115736763</v>
      </c>
    </row>
    <row r="3">
      <c r="A3" s="2" t="inlineStr">
        <is>
          <t>Q_LV0101</t>
        </is>
      </c>
      <c r="B3" t="n">
        <v>1</v>
      </c>
      <c r="C3" t="n">
        <v>1</v>
      </c>
      <c r="D3" t="n">
        <v>1</v>
      </c>
      <c r="E3" t="n">
        <v>0.06204183491704907</v>
      </c>
      <c r="F3" t="n">
        <v>0.1173019849481066</v>
      </c>
      <c r="G3" t="n">
        <v>0.2629482521595907</v>
      </c>
      <c r="H3" t="n">
        <v>0.5779879008696045</v>
      </c>
      <c r="I3" t="n">
        <v>1</v>
      </c>
      <c r="J3" t="n">
        <v>1</v>
      </c>
      <c r="K3" t="n">
        <v>1</v>
      </c>
    </row>
    <row r="4">
      <c r="A4" s="2" t="inlineStr">
        <is>
          <t>U_LV0101</t>
        </is>
      </c>
      <c r="B4" t="n">
        <v>1</v>
      </c>
      <c r="C4" t="n">
        <v>1</v>
      </c>
      <c r="D4" t="n">
        <v>1</v>
      </c>
      <c r="E4" t="n">
        <v>0.4661502636640595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</row>
    <row r="5">
      <c r="A5" s="2" t="inlineStr">
        <is>
          <t>I_LV0101_MV0101</t>
        </is>
      </c>
      <c r="B5" t="n">
        <v>1</v>
      </c>
      <c r="C5" t="n">
        <v>1</v>
      </c>
      <c r="D5" t="n">
        <v>1</v>
      </c>
      <c r="E5" t="n">
        <v>0.1192348356963122</v>
      </c>
      <c r="F5" t="n">
        <v>0.2600653596459351</v>
      </c>
      <c r="G5" t="n">
        <v>0.6256124217168921</v>
      </c>
      <c r="H5" t="n">
        <v>1</v>
      </c>
      <c r="I5" t="n">
        <v>1</v>
      </c>
      <c r="J5" t="n">
        <v>1</v>
      </c>
      <c r="K5" t="n">
        <v>1</v>
      </c>
    </row>
    <row r="6">
      <c r="A6" s="2" t="inlineStr">
        <is>
          <t>P_LV0102</t>
        </is>
      </c>
      <c r="B6" t="n">
        <v>1</v>
      </c>
      <c r="C6" t="n">
        <v>1</v>
      </c>
      <c r="D6" t="n">
        <v>1</v>
      </c>
      <c r="E6" t="n">
        <v>0.7805390535625173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</row>
    <row r="7">
      <c r="A7" s="2" t="inlineStr">
        <is>
          <t>Q_LV0102</t>
        </is>
      </c>
      <c r="B7" t="n">
        <v>1</v>
      </c>
      <c r="C7" t="n">
        <v>1</v>
      </c>
      <c r="D7" t="n">
        <v>1</v>
      </c>
      <c r="E7" t="n">
        <v>0.200051461227459</v>
      </c>
      <c r="F7" t="n">
        <v>0.5275705188433969</v>
      </c>
      <c r="G7" t="n">
        <v>1</v>
      </c>
      <c r="H7" t="n">
        <v>1</v>
      </c>
      <c r="I7" t="n">
        <v>1</v>
      </c>
      <c r="J7" t="n">
        <v>1</v>
      </c>
      <c r="K7" t="n">
        <v>1</v>
      </c>
    </row>
    <row r="8">
      <c r="A8" s="2" t="inlineStr">
        <is>
          <t>U_LV0102</t>
        </is>
      </c>
      <c r="B8" t="n">
        <v>1</v>
      </c>
      <c r="C8" t="n">
        <v>1</v>
      </c>
      <c r="D8" t="n">
        <v>1</v>
      </c>
      <c r="E8" t="n">
        <v>0.5677181810931407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</row>
    <row r="9">
      <c r="A9" s="2" t="inlineStr">
        <is>
          <t>I_LV0102_MV0102</t>
        </is>
      </c>
      <c r="B9" t="n">
        <v>1</v>
      </c>
      <c r="C9" t="n">
        <v>1</v>
      </c>
      <c r="D9" t="n">
        <v>1</v>
      </c>
      <c r="E9" t="n">
        <v>0.9978174402315648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</row>
    <row r="10">
      <c r="A10" s="2" t="inlineStr">
        <is>
          <t>P_LV0103</t>
        </is>
      </c>
      <c r="B10" t="n">
        <v>1</v>
      </c>
      <c r="C10" t="n">
        <v>1</v>
      </c>
      <c r="D10" t="n">
        <v>1</v>
      </c>
      <c r="E10" t="n">
        <v>0.7516417539571294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</row>
    <row r="11">
      <c r="A11" s="2" t="inlineStr">
        <is>
          <t>Q_LV0103</t>
        </is>
      </c>
      <c r="B11" t="n">
        <v>1</v>
      </c>
      <c r="C11" t="n">
        <v>1</v>
      </c>
      <c r="D11" t="n">
        <v>1</v>
      </c>
      <c r="E11" t="n">
        <v>0.2005259333607756</v>
      </c>
      <c r="F11" t="n">
        <v>0.5586481085175697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</row>
    <row r="12">
      <c r="A12" s="2" t="inlineStr">
        <is>
          <t>U_LV0103</t>
        </is>
      </c>
      <c r="B12" t="n">
        <v>1</v>
      </c>
      <c r="C12" t="n">
        <v>1</v>
      </c>
      <c r="D12" t="n">
        <v>1</v>
      </c>
      <c r="E12" t="n">
        <v>0.6910292425994248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</row>
    <row r="13">
      <c r="A13" s="2" t="inlineStr">
        <is>
          <t>I_LV0103_MV0103</t>
        </is>
      </c>
      <c r="B13" t="n">
        <v>1</v>
      </c>
      <c r="C13" t="n">
        <v>1</v>
      </c>
      <c r="D13" t="n">
        <v>1</v>
      </c>
      <c r="E13" t="n">
        <v>0.992320973438225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</row>
    <row r="14">
      <c r="A14" s="2" t="inlineStr">
        <is>
          <t>P_LV0201</t>
        </is>
      </c>
      <c r="B14" t="n">
        <v>1</v>
      </c>
      <c r="C14" t="n">
        <v>1</v>
      </c>
      <c r="D14" t="n">
        <v>1</v>
      </c>
      <c r="E14" t="n">
        <v>0.328436714623858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</row>
    <row r="15">
      <c r="A15" s="2" t="inlineStr">
        <is>
          <t>Q_LV0201</t>
        </is>
      </c>
      <c r="B15" t="n">
        <v>1</v>
      </c>
      <c r="C15" t="n">
        <v>1</v>
      </c>
      <c r="D15" t="n">
        <v>1</v>
      </c>
      <c r="E15" t="n">
        <v>0.2966618001523732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</row>
    <row r="16">
      <c r="A16" s="2" t="inlineStr">
        <is>
          <t>U_LV0201</t>
        </is>
      </c>
      <c r="B16" t="n">
        <v>1</v>
      </c>
      <c r="C16" t="n">
        <v>1</v>
      </c>
      <c r="D16" t="n">
        <v>1</v>
      </c>
      <c r="E16" t="n">
        <v>0.5222092927257566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</row>
    <row r="17">
      <c r="A17" s="2" t="inlineStr">
        <is>
          <t>I_LV0201_MV0201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</row>
    <row r="18">
      <c r="A18" s="2" t="inlineStr">
        <is>
          <t>P_LV0202</t>
        </is>
      </c>
      <c r="B18" t="n">
        <v>1</v>
      </c>
      <c r="C18" t="n">
        <v>1</v>
      </c>
      <c r="D18" t="n">
        <v>1</v>
      </c>
      <c r="E18" t="n">
        <v>0.3072376634949304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</row>
    <row r="19">
      <c r="A19" s="2" t="inlineStr">
        <is>
          <t>Q_LV0202</t>
        </is>
      </c>
      <c r="B19" t="n">
        <v>1</v>
      </c>
      <c r="C19" t="n">
        <v>1</v>
      </c>
      <c r="D19" t="n">
        <v>1</v>
      </c>
      <c r="E19" t="n">
        <v>0.279520687669417</v>
      </c>
      <c r="F19" t="n">
        <v>0.8585235153847636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</row>
    <row r="20">
      <c r="A20" s="2" t="inlineStr">
        <is>
          <t>U_LV0202</t>
        </is>
      </c>
      <c r="B20" t="n">
        <v>1</v>
      </c>
      <c r="C20" t="n">
        <v>1</v>
      </c>
      <c r="D20" t="n">
        <v>1</v>
      </c>
      <c r="E20" t="n">
        <v>0.6344564325380321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</row>
    <row r="21">
      <c r="A21" s="2" t="inlineStr">
        <is>
          <t>I_LV0202_MV0202</t>
        </is>
      </c>
      <c r="B21" t="n">
        <v>1</v>
      </c>
      <c r="C21" t="n">
        <v>1</v>
      </c>
      <c r="D21" t="n">
        <v>1</v>
      </c>
      <c r="E21" t="n">
        <v>0.9819329747338521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</row>
    <row r="22">
      <c r="A22" s="2" t="inlineStr">
        <is>
          <t>P_LV0203</t>
        </is>
      </c>
      <c r="B22" t="n">
        <v>1</v>
      </c>
      <c r="C22" t="n">
        <v>1</v>
      </c>
      <c r="D22" t="n">
        <v>1</v>
      </c>
      <c r="E22" t="n">
        <v>0.3571181322917064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</row>
    <row r="23">
      <c r="A23" s="2" t="inlineStr">
        <is>
          <t>Q_LV0203</t>
        </is>
      </c>
      <c r="B23" t="n">
        <v>1</v>
      </c>
      <c r="C23" t="n">
        <v>1</v>
      </c>
      <c r="D23" t="n">
        <v>1</v>
      </c>
      <c r="E23" t="n">
        <v>0.307812583547824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</row>
    <row r="24">
      <c r="A24" s="2" t="inlineStr">
        <is>
          <t>U_LV0203</t>
        </is>
      </c>
      <c r="B24" t="n">
        <v>1</v>
      </c>
      <c r="C24" t="n">
        <v>1</v>
      </c>
      <c r="D24" t="n">
        <v>1</v>
      </c>
      <c r="E24" t="n">
        <v>0.7000141383195267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</row>
    <row r="25">
      <c r="A25" s="2" t="inlineStr">
        <is>
          <t>I_LV0203_MV0203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</row>
    <row r="26">
      <c r="A26" s="2" t="inlineStr">
        <is>
          <t>P_MV0101_POIMV</t>
        </is>
      </c>
      <c r="B26" t="n">
        <v>1</v>
      </c>
      <c r="C26" t="n">
        <v>1</v>
      </c>
      <c r="D26" t="n">
        <v>1</v>
      </c>
      <c r="E26" t="n">
        <v>0.136137268539923</v>
      </c>
      <c r="F26" t="n">
        <v>0.3662883763391915</v>
      </c>
      <c r="G26" t="n">
        <v>0.8397545894431707</v>
      </c>
      <c r="H26" t="n">
        <v>1</v>
      </c>
      <c r="I26" t="n">
        <v>1</v>
      </c>
      <c r="J26" t="n">
        <v>1</v>
      </c>
      <c r="K26" t="n">
        <v>1</v>
      </c>
    </row>
    <row r="27">
      <c r="A27" s="2" t="inlineStr">
        <is>
          <t>Q_MV0101_POIMV</t>
        </is>
      </c>
      <c r="B27" t="n">
        <v>1</v>
      </c>
      <c r="C27" t="n">
        <v>1</v>
      </c>
      <c r="D27" t="n">
        <v>1</v>
      </c>
      <c r="E27" t="n">
        <v>0.5120972939694942</v>
      </c>
      <c r="F27" t="n">
        <v>0.564298341955056</v>
      </c>
      <c r="G27" t="n">
        <v>0.9045814926643935</v>
      </c>
      <c r="H27" t="n">
        <v>1</v>
      </c>
      <c r="I27" t="n">
        <v>1</v>
      </c>
      <c r="J27" t="n">
        <v>1</v>
      </c>
      <c r="K27" t="n">
        <v>1</v>
      </c>
    </row>
    <row r="28">
      <c r="A28" s="2" t="inlineStr">
        <is>
          <t>U_POIMV</t>
        </is>
      </c>
      <c r="B28" t="n">
        <v>1</v>
      </c>
      <c r="C28" t="n">
        <v>1</v>
      </c>
      <c r="D28" t="n">
        <v>1</v>
      </c>
      <c r="E28" t="n">
        <v>0.665895095037074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</row>
    <row r="29">
      <c r="A29" s="2" t="inlineStr">
        <is>
          <t>I_MV0101_POIMV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</row>
    <row r="30">
      <c r="A30" s="2" t="inlineStr">
        <is>
          <t>P_MV0201_POIMV</t>
        </is>
      </c>
      <c r="B30" t="n">
        <v>1</v>
      </c>
      <c r="C30" t="n">
        <v>1</v>
      </c>
      <c r="D30" t="n">
        <v>1</v>
      </c>
      <c r="E30" t="n">
        <v>0.3704317581021963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</row>
    <row r="31">
      <c r="A31" s="2" t="inlineStr">
        <is>
          <t>Q_MV0201_POIMV</t>
        </is>
      </c>
      <c r="B31" t="n">
        <v>1</v>
      </c>
      <c r="C31" t="n">
        <v>1</v>
      </c>
      <c r="D31" t="n">
        <v>1</v>
      </c>
      <c r="E31" t="n">
        <v>0.3243359478843501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</row>
    <row r="32">
      <c r="A32" s="2" t="inlineStr">
        <is>
          <t>I_MV0201_POIMV</t>
        </is>
      </c>
      <c r="B32" t="n">
        <v>1</v>
      </c>
      <c r="C32" t="n">
        <v>1</v>
      </c>
      <c r="D32" t="n">
        <v>1</v>
      </c>
      <c r="E32" t="n">
        <v>0.8469393954103452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</row>
    <row r="33">
      <c r="A33" s="2" t="inlineStr">
        <is>
          <t>P_POIMV_POI</t>
        </is>
      </c>
      <c r="B33" t="n">
        <v>1</v>
      </c>
      <c r="C33" t="n">
        <v>1</v>
      </c>
      <c r="D33" t="n">
        <v>1</v>
      </c>
      <c r="E33" t="n">
        <v>0.1900025882544713</v>
      </c>
      <c r="F33" t="n">
        <v>0.5666057616519027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</row>
    <row r="34">
      <c r="A34" s="2" t="inlineStr">
        <is>
          <t>Q_POIMV_POI</t>
        </is>
      </c>
      <c r="B34" t="n">
        <v>1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</row>
    <row r="35">
      <c r="A35" s="2" t="inlineStr">
        <is>
          <t>U_POI</t>
        </is>
      </c>
      <c r="B35" t="n">
        <v>1</v>
      </c>
      <c r="C35" t="n">
        <v>1</v>
      </c>
      <c r="D35" t="n">
        <v>1</v>
      </c>
      <c r="E35" t="n">
        <v>0.7089827124039794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</row>
    <row r="36">
      <c r="A36" s="2" t="inlineStr">
        <is>
          <t>I_POIMV_POI</t>
        </is>
      </c>
      <c r="B36" t="n">
        <v>1</v>
      </c>
      <c r="C36" t="n">
        <v>1</v>
      </c>
      <c r="D36" t="n">
        <v>1</v>
      </c>
      <c r="E36" t="n">
        <v>0.9877347014827451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M8" sqref="M8"/>
    </sheetView>
  </sheetViews>
  <sheetFormatPr baseColWidth="10" defaultRowHeight="15"/>
  <cols>
    <col width="12" bestFit="1" customWidth="1" min="3" max="3"/>
    <col width="17.7109375" bestFit="1" customWidth="1" min="7" max="7"/>
    <col width="12.7109375" bestFit="1" customWidth="1" min="10" max="10"/>
  </cols>
  <sheetData>
    <row r="1">
      <c r="C1" t="inlineStr">
        <is>
          <t>WLS</t>
        </is>
      </c>
      <c r="D1" t="inlineStr">
        <is>
          <t>Huber</t>
        </is>
      </c>
      <c r="H1" t="inlineStr">
        <is>
          <t>WLS</t>
        </is>
      </c>
      <c r="I1" t="inlineStr">
        <is>
          <t>Huber</t>
        </is>
      </c>
      <c r="J1" t="inlineStr">
        <is>
          <t>WLS-Huber</t>
        </is>
      </c>
    </row>
    <row r="2">
      <c r="A2" t="n">
        <v>1</v>
      </c>
      <c r="B2">
        <f>soluciones!A2</f>
        <v/>
      </c>
      <c r="C2">
        <f>ABS(soluciones!B2-soluciones!C2)</f>
        <v/>
      </c>
      <c r="D2">
        <f>ABS(soluciones!B2-soluciones!D2)</f>
        <v/>
      </c>
      <c r="F2" t="n">
        <v>1</v>
      </c>
      <c r="G2">
        <f>desviaciones!A2</f>
        <v/>
      </c>
      <c r="H2">
        <f>desviaciones!B2</f>
        <v/>
      </c>
      <c r="I2">
        <f>desviaciones!C2</f>
        <v/>
      </c>
      <c r="J2">
        <f>++H2-I2</f>
        <v/>
      </c>
    </row>
    <row r="3">
      <c r="A3" t="n">
        <v>2</v>
      </c>
      <c r="B3">
        <f>soluciones!A3</f>
        <v/>
      </c>
      <c r="C3">
        <f>ABS(soluciones!B3-soluciones!C3)</f>
        <v/>
      </c>
      <c r="D3">
        <f>ABS(soluciones!B3-soluciones!D3)</f>
        <v/>
      </c>
      <c r="F3" t="n">
        <v>2</v>
      </c>
      <c r="G3">
        <f>desviaciones!A3</f>
        <v/>
      </c>
      <c r="H3">
        <f>desviaciones!B3</f>
        <v/>
      </c>
      <c r="I3">
        <f>desviaciones!C3</f>
        <v/>
      </c>
      <c r="J3">
        <f>++H3-I3</f>
        <v/>
      </c>
    </row>
    <row r="4">
      <c r="A4" t="n">
        <v>3</v>
      </c>
      <c r="B4">
        <f>soluciones!A4</f>
        <v/>
      </c>
      <c r="C4">
        <f>ABS(soluciones!B4-soluciones!C4)</f>
        <v/>
      </c>
      <c r="D4">
        <f>ABS(soluciones!B4-soluciones!D4)</f>
        <v/>
      </c>
      <c r="F4" t="n">
        <v>3</v>
      </c>
      <c r="G4">
        <f>desviaciones!A4</f>
        <v/>
      </c>
      <c r="H4">
        <f>desviaciones!B4</f>
        <v/>
      </c>
      <c r="I4">
        <f>desviaciones!C4</f>
        <v/>
      </c>
      <c r="J4">
        <f>++H4-I4</f>
        <v/>
      </c>
    </row>
    <row r="5">
      <c r="A5" t="n">
        <v>4</v>
      </c>
      <c r="B5">
        <f>soluciones!A5</f>
        <v/>
      </c>
      <c r="C5">
        <f>ABS(soluciones!B5-soluciones!C5)</f>
        <v/>
      </c>
      <c r="D5">
        <f>ABS(soluciones!B5-soluciones!D5)</f>
        <v/>
      </c>
      <c r="F5" t="n">
        <v>4</v>
      </c>
      <c r="G5">
        <f>desviaciones!A5</f>
        <v/>
      </c>
      <c r="H5">
        <f>desviaciones!B5</f>
        <v/>
      </c>
      <c r="I5">
        <f>desviaciones!C5</f>
        <v/>
      </c>
      <c r="J5">
        <f>++H5-I5</f>
        <v/>
      </c>
    </row>
    <row r="6">
      <c r="A6" t="n">
        <v>5</v>
      </c>
      <c r="B6">
        <f>soluciones!A6</f>
        <v/>
      </c>
      <c r="C6">
        <f>ABS(soluciones!B6-soluciones!C6)</f>
        <v/>
      </c>
      <c r="D6">
        <f>ABS(soluciones!B6-soluciones!D6)</f>
        <v/>
      </c>
      <c r="F6" t="n">
        <v>5</v>
      </c>
      <c r="G6">
        <f>desviaciones!A6</f>
        <v/>
      </c>
      <c r="H6">
        <f>desviaciones!B6</f>
        <v/>
      </c>
      <c r="I6">
        <f>desviaciones!C6</f>
        <v/>
      </c>
      <c r="J6">
        <f>++H6-I6</f>
        <v/>
      </c>
    </row>
    <row r="7">
      <c r="A7" t="n">
        <v>6</v>
      </c>
      <c r="B7">
        <f>soluciones!A7</f>
        <v/>
      </c>
      <c r="C7">
        <f>ABS(soluciones!B7-soluciones!C7)</f>
        <v/>
      </c>
      <c r="D7">
        <f>ABS(soluciones!B7-soluciones!D7)</f>
        <v/>
      </c>
      <c r="F7" t="n">
        <v>6</v>
      </c>
      <c r="G7">
        <f>desviaciones!A7</f>
        <v/>
      </c>
      <c r="H7">
        <f>desviaciones!B7</f>
        <v/>
      </c>
      <c r="I7">
        <f>desviaciones!C7</f>
        <v/>
      </c>
      <c r="J7">
        <f>++H7-I7</f>
        <v/>
      </c>
    </row>
    <row r="8">
      <c r="A8" t="n">
        <v>7</v>
      </c>
      <c r="B8">
        <f>soluciones!A8</f>
        <v/>
      </c>
      <c r="C8">
        <f>ABS(soluciones!B8-soluciones!C8)</f>
        <v/>
      </c>
      <c r="D8">
        <f>ABS(soluciones!B8-soluciones!D8)</f>
        <v/>
      </c>
      <c r="F8" t="n">
        <v>7</v>
      </c>
      <c r="G8">
        <f>desviaciones!A8</f>
        <v/>
      </c>
      <c r="H8">
        <f>desviaciones!B8</f>
        <v/>
      </c>
      <c r="I8">
        <f>desviaciones!C8</f>
        <v/>
      </c>
      <c r="J8">
        <f>++H8-I8</f>
        <v/>
      </c>
    </row>
    <row r="9">
      <c r="A9" t="n">
        <v>8</v>
      </c>
      <c r="B9">
        <f>soluciones!A9</f>
        <v/>
      </c>
      <c r="C9">
        <f>ABS(soluciones!B9-soluciones!C9)</f>
        <v/>
      </c>
      <c r="D9">
        <f>ABS(soluciones!B9-soluciones!D9)</f>
        <v/>
      </c>
      <c r="F9" t="n">
        <v>8</v>
      </c>
      <c r="G9">
        <f>desviaciones!A9</f>
        <v/>
      </c>
      <c r="H9">
        <f>desviaciones!B9</f>
        <v/>
      </c>
      <c r="I9">
        <f>desviaciones!C9</f>
        <v/>
      </c>
      <c r="J9">
        <f>++H9-I9</f>
        <v/>
      </c>
    </row>
    <row r="10">
      <c r="A10" t="n">
        <v>9</v>
      </c>
      <c r="B10">
        <f>soluciones!A10</f>
        <v/>
      </c>
      <c r="C10">
        <f>ABS(soluciones!B10-soluciones!C10)</f>
        <v/>
      </c>
      <c r="D10">
        <f>ABS(soluciones!B10-soluciones!D10)</f>
        <v/>
      </c>
      <c r="F10" t="n">
        <v>9</v>
      </c>
      <c r="G10">
        <f>desviaciones!A10</f>
        <v/>
      </c>
      <c r="H10">
        <f>desviaciones!B10</f>
        <v/>
      </c>
      <c r="I10">
        <f>desviaciones!C10</f>
        <v/>
      </c>
      <c r="J10">
        <f>++H10-I10</f>
        <v/>
      </c>
    </row>
    <row r="11">
      <c r="A11" t="n">
        <v>10</v>
      </c>
      <c r="B11">
        <f>soluciones!A11</f>
        <v/>
      </c>
      <c r="C11">
        <f>ABS(soluciones!B11-soluciones!C11)</f>
        <v/>
      </c>
      <c r="D11">
        <f>ABS(soluciones!B11-soluciones!D11)</f>
        <v/>
      </c>
      <c r="F11" t="n">
        <v>10</v>
      </c>
      <c r="G11">
        <f>desviaciones!A11</f>
        <v/>
      </c>
      <c r="H11">
        <f>desviaciones!B11</f>
        <v/>
      </c>
      <c r="I11">
        <f>desviaciones!C11</f>
        <v/>
      </c>
      <c r="J11">
        <f>++H11-I11</f>
        <v/>
      </c>
    </row>
    <row r="12">
      <c r="A12" t="n">
        <v>11</v>
      </c>
      <c r="B12">
        <f>soluciones!A12</f>
        <v/>
      </c>
      <c r="C12">
        <f>ABS(soluciones!B12-soluciones!C12)</f>
        <v/>
      </c>
      <c r="D12">
        <f>ABS(soluciones!B12-soluciones!D12)</f>
        <v/>
      </c>
      <c r="F12" t="n">
        <v>11</v>
      </c>
      <c r="G12">
        <f>desviaciones!A12</f>
        <v/>
      </c>
      <c r="H12">
        <f>desviaciones!B12</f>
        <v/>
      </c>
      <c r="I12">
        <f>desviaciones!C12</f>
        <v/>
      </c>
      <c r="J12">
        <f>++H12-I12</f>
        <v/>
      </c>
    </row>
    <row r="13">
      <c r="A13" t="n">
        <v>12</v>
      </c>
      <c r="B13">
        <f>soluciones!A13</f>
        <v/>
      </c>
      <c r="C13">
        <f>ABS(soluciones!B13-soluciones!C13)</f>
        <v/>
      </c>
      <c r="D13">
        <f>ABS(soluciones!B13-soluciones!D13)</f>
        <v/>
      </c>
      <c r="F13" t="n">
        <v>12</v>
      </c>
      <c r="G13">
        <f>desviaciones!A13</f>
        <v/>
      </c>
      <c r="H13">
        <f>desviaciones!B13</f>
        <v/>
      </c>
      <c r="I13">
        <f>desviaciones!C13</f>
        <v/>
      </c>
      <c r="J13">
        <f>++H13-I13</f>
        <v/>
      </c>
    </row>
    <row r="14">
      <c r="A14" t="n">
        <v>13</v>
      </c>
      <c r="B14">
        <f>soluciones!A14</f>
        <v/>
      </c>
      <c r="C14">
        <f>ABS(soluciones!B14-soluciones!C14)</f>
        <v/>
      </c>
      <c r="D14">
        <f>ABS(soluciones!B14-soluciones!D14)</f>
        <v/>
      </c>
      <c r="F14" t="n">
        <v>13</v>
      </c>
      <c r="G14">
        <f>desviaciones!A14</f>
        <v/>
      </c>
      <c r="H14">
        <f>desviaciones!B14</f>
        <v/>
      </c>
      <c r="I14">
        <f>desviaciones!C14</f>
        <v/>
      </c>
      <c r="J14">
        <f>++H14-I14</f>
        <v/>
      </c>
    </row>
    <row r="15">
      <c r="A15" t="n">
        <v>14</v>
      </c>
      <c r="B15">
        <f>soluciones!A15</f>
        <v/>
      </c>
      <c r="C15">
        <f>ABS(soluciones!B15-soluciones!C15)</f>
        <v/>
      </c>
      <c r="D15">
        <f>ABS(soluciones!B15-soluciones!D15)</f>
        <v/>
      </c>
      <c r="F15" t="n">
        <v>14</v>
      </c>
      <c r="G15">
        <f>desviaciones!A15</f>
        <v/>
      </c>
      <c r="H15">
        <f>desviaciones!B15</f>
        <v/>
      </c>
      <c r="I15">
        <f>desviaciones!C15</f>
        <v/>
      </c>
      <c r="J15">
        <f>++H15-I15</f>
        <v/>
      </c>
    </row>
    <row r="16">
      <c r="A16" t="n">
        <v>15</v>
      </c>
      <c r="B16">
        <f>soluciones!A16</f>
        <v/>
      </c>
      <c r="C16">
        <f>ABS(soluciones!B16-soluciones!C16)</f>
        <v/>
      </c>
      <c r="D16">
        <f>ABS(soluciones!B16-soluciones!D16)</f>
        <v/>
      </c>
      <c r="F16" t="n">
        <v>15</v>
      </c>
      <c r="G16">
        <f>desviaciones!A16</f>
        <v/>
      </c>
      <c r="H16">
        <f>desviaciones!B16</f>
        <v/>
      </c>
      <c r="I16">
        <f>desviaciones!C16</f>
        <v/>
      </c>
      <c r="J16">
        <f>++H16-I16</f>
        <v/>
      </c>
    </row>
    <row r="17">
      <c r="A17" t="n">
        <v>16</v>
      </c>
      <c r="B17">
        <f>soluciones!A17</f>
        <v/>
      </c>
      <c r="C17">
        <f>ABS(soluciones!B17-soluciones!C17)</f>
        <v/>
      </c>
      <c r="D17">
        <f>ABS(soluciones!B17-soluciones!D17)</f>
        <v/>
      </c>
      <c r="F17" t="n">
        <v>16</v>
      </c>
      <c r="G17">
        <f>desviaciones!A17</f>
        <v/>
      </c>
      <c r="H17">
        <f>desviaciones!B17</f>
        <v/>
      </c>
      <c r="I17">
        <f>desviaciones!C17</f>
        <v/>
      </c>
      <c r="J17">
        <f>++H17-I17</f>
        <v/>
      </c>
    </row>
    <row r="18">
      <c r="A18" t="n">
        <v>1</v>
      </c>
      <c r="B18">
        <f>soluciones!A18</f>
        <v/>
      </c>
      <c r="C18">
        <f>ABS(soluciones!B18-soluciones!C18)</f>
        <v/>
      </c>
      <c r="D18">
        <f>ABS(soluciones!B18-soluciones!D18)</f>
        <v/>
      </c>
      <c r="F18" t="n">
        <v>17</v>
      </c>
      <c r="G18">
        <f>desviaciones!A18</f>
        <v/>
      </c>
      <c r="H18">
        <f>desviaciones!B18</f>
        <v/>
      </c>
      <c r="I18">
        <f>desviaciones!C18</f>
        <v/>
      </c>
      <c r="J18">
        <f>++H18-I18</f>
        <v/>
      </c>
    </row>
    <row r="19">
      <c r="A19" t="n">
        <v>2</v>
      </c>
      <c r="B19">
        <f>soluciones!A19</f>
        <v/>
      </c>
      <c r="C19">
        <f>ABS(soluciones!B19-soluciones!C19)</f>
        <v/>
      </c>
      <c r="D19">
        <f>ABS(soluciones!B19-soluciones!D19)</f>
        <v/>
      </c>
      <c r="F19" t="n">
        <v>18</v>
      </c>
      <c r="G19">
        <f>desviaciones!A19</f>
        <v/>
      </c>
      <c r="H19">
        <f>desviaciones!B19</f>
        <v/>
      </c>
      <c r="I19">
        <f>desviaciones!C19</f>
        <v/>
      </c>
      <c r="J19">
        <f>++H19-I19</f>
        <v/>
      </c>
    </row>
    <row r="20">
      <c r="A20" t="n">
        <v>3</v>
      </c>
      <c r="B20">
        <f>soluciones!A20</f>
        <v/>
      </c>
      <c r="C20">
        <f>ABS(soluciones!B20-soluciones!C20)</f>
        <v/>
      </c>
      <c r="D20">
        <f>ABS(soluciones!B20-soluciones!D20)</f>
        <v/>
      </c>
      <c r="F20" t="n">
        <v>19</v>
      </c>
      <c r="G20">
        <f>desviaciones!A20</f>
        <v/>
      </c>
      <c r="H20">
        <f>desviaciones!B20</f>
        <v/>
      </c>
      <c r="I20">
        <f>desviaciones!C20</f>
        <v/>
      </c>
      <c r="J20">
        <f>++H20-I20</f>
        <v/>
      </c>
    </row>
    <row r="21">
      <c r="A21" t="n">
        <v>4</v>
      </c>
      <c r="B21">
        <f>soluciones!A21</f>
        <v/>
      </c>
      <c r="C21">
        <f>ABS(soluciones!B21-soluciones!C21)</f>
        <v/>
      </c>
      <c r="D21">
        <f>ABS(soluciones!B21-soluciones!D21)</f>
        <v/>
      </c>
      <c r="F21" t="n">
        <v>20</v>
      </c>
      <c r="G21">
        <f>desviaciones!A21</f>
        <v/>
      </c>
      <c r="H21">
        <f>desviaciones!B21</f>
        <v/>
      </c>
      <c r="I21">
        <f>desviaciones!C21</f>
        <v/>
      </c>
      <c r="J21">
        <f>++H21-I21</f>
        <v/>
      </c>
    </row>
    <row r="22">
      <c r="A22" t="n">
        <v>5</v>
      </c>
      <c r="B22">
        <f>soluciones!A22</f>
        <v/>
      </c>
      <c r="C22">
        <f>ABS(soluciones!B22-soluciones!C22)</f>
        <v/>
      </c>
      <c r="D22">
        <f>ABS(soluciones!B22-soluciones!D22)</f>
        <v/>
      </c>
      <c r="F22" t="n">
        <v>21</v>
      </c>
      <c r="G22">
        <f>desviaciones!A22</f>
        <v/>
      </c>
      <c r="H22">
        <f>desviaciones!B22</f>
        <v/>
      </c>
      <c r="I22">
        <f>desviaciones!C22</f>
        <v/>
      </c>
      <c r="J22">
        <f>++H22-I22</f>
        <v/>
      </c>
    </row>
    <row r="23">
      <c r="A23" t="n">
        <v>6</v>
      </c>
      <c r="B23">
        <f>soluciones!A23</f>
        <v/>
      </c>
      <c r="C23">
        <f>ABS(soluciones!B23-soluciones!C23)</f>
        <v/>
      </c>
      <c r="D23">
        <f>ABS(soluciones!B23-soluciones!D23)</f>
        <v/>
      </c>
      <c r="F23" t="n">
        <v>22</v>
      </c>
      <c r="G23">
        <f>desviaciones!A23</f>
        <v/>
      </c>
      <c r="H23">
        <f>desviaciones!B23</f>
        <v/>
      </c>
      <c r="I23">
        <f>desviaciones!C23</f>
        <v/>
      </c>
      <c r="J23">
        <f>++H23-I23</f>
        <v/>
      </c>
    </row>
    <row r="24">
      <c r="A24" t="n">
        <v>7</v>
      </c>
      <c r="B24">
        <f>soluciones!A24</f>
        <v/>
      </c>
      <c r="C24">
        <f>ABS(soluciones!B24-soluciones!C24)</f>
        <v/>
      </c>
      <c r="D24">
        <f>ABS(soluciones!B24-soluciones!D24)</f>
        <v/>
      </c>
      <c r="F24" t="n">
        <v>23</v>
      </c>
      <c r="G24">
        <f>desviaciones!A24</f>
        <v/>
      </c>
      <c r="H24">
        <f>desviaciones!B24</f>
        <v/>
      </c>
      <c r="I24">
        <f>desviaciones!C24</f>
        <v/>
      </c>
      <c r="J24">
        <f>++H24-I24</f>
        <v/>
      </c>
    </row>
    <row r="25">
      <c r="A25" t="n">
        <v>8</v>
      </c>
      <c r="B25">
        <f>soluciones!A25</f>
        <v/>
      </c>
      <c r="C25">
        <f>ABS(soluciones!B25-soluciones!C25)</f>
        <v/>
      </c>
      <c r="D25">
        <f>ABS(soluciones!B25-soluciones!D25)</f>
        <v/>
      </c>
      <c r="F25" t="n">
        <v>24</v>
      </c>
      <c r="G25">
        <f>desviaciones!A25</f>
        <v/>
      </c>
      <c r="H25">
        <f>desviaciones!B25</f>
        <v/>
      </c>
      <c r="I25">
        <f>desviaciones!C25</f>
        <v/>
      </c>
      <c r="J25">
        <f>++H25-I25</f>
        <v/>
      </c>
    </row>
    <row r="26">
      <c r="A26" t="n">
        <v>9</v>
      </c>
      <c r="B26">
        <f>soluciones!A26</f>
        <v/>
      </c>
      <c r="C26">
        <f>ABS(soluciones!B26-soluciones!C26)</f>
        <v/>
      </c>
      <c r="D26">
        <f>ABS(soluciones!B26-soluciones!D26)</f>
        <v/>
      </c>
      <c r="F26" t="n">
        <v>25</v>
      </c>
      <c r="G26">
        <f>desviaciones!A26</f>
        <v/>
      </c>
      <c r="H26">
        <f>desviaciones!B26</f>
        <v/>
      </c>
      <c r="I26">
        <f>desviaciones!C26</f>
        <v/>
      </c>
      <c r="J26">
        <f>++H26-I26</f>
        <v/>
      </c>
    </row>
    <row r="27">
      <c r="A27" t="n">
        <v>10</v>
      </c>
      <c r="B27">
        <f>soluciones!A27</f>
        <v/>
      </c>
      <c r="C27">
        <f>ABS(soluciones!B27-soluciones!C27)</f>
        <v/>
      </c>
      <c r="D27">
        <f>ABS(soluciones!B27-soluciones!D27)</f>
        <v/>
      </c>
      <c r="F27" t="n">
        <v>26</v>
      </c>
      <c r="G27">
        <f>desviaciones!A27</f>
        <v/>
      </c>
      <c r="H27">
        <f>desviaciones!B27</f>
        <v/>
      </c>
      <c r="I27">
        <f>desviaciones!C27</f>
        <v/>
      </c>
      <c r="J27">
        <f>++H27-I27</f>
        <v/>
      </c>
    </row>
    <row r="28">
      <c r="A28" t="n">
        <v>11</v>
      </c>
      <c r="B28">
        <f>soluciones!A28</f>
        <v/>
      </c>
      <c r="C28">
        <f>ABS(soluciones!B28-soluciones!C28)</f>
        <v/>
      </c>
      <c r="D28">
        <f>ABS(soluciones!B28-soluciones!D28)</f>
        <v/>
      </c>
      <c r="F28" t="n">
        <v>27</v>
      </c>
      <c r="G28">
        <f>desviaciones!A28</f>
        <v/>
      </c>
      <c r="H28">
        <f>desviaciones!B28</f>
        <v/>
      </c>
      <c r="I28">
        <f>desviaciones!C28</f>
        <v/>
      </c>
      <c r="J28">
        <f>++H28-I28</f>
        <v/>
      </c>
    </row>
    <row r="29">
      <c r="A29" t="n">
        <v>12</v>
      </c>
      <c r="B29">
        <f>soluciones!A29</f>
        <v/>
      </c>
      <c r="C29">
        <f>ABS(soluciones!B29-soluciones!C29)</f>
        <v/>
      </c>
      <c r="D29">
        <f>ABS(soluciones!B29-soluciones!D29)</f>
        <v/>
      </c>
      <c r="F29" t="n">
        <v>28</v>
      </c>
      <c r="G29">
        <f>desviaciones!A29</f>
        <v/>
      </c>
      <c r="H29">
        <f>desviaciones!B29</f>
        <v/>
      </c>
      <c r="I29">
        <f>desviaciones!C29</f>
        <v/>
      </c>
      <c r="J29">
        <f>++H29-I29</f>
        <v/>
      </c>
    </row>
    <row r="30">
      <c r="A30" t="n">
        <v>13</v>
      </c>
      <c r="B30">
        <f>soluciones!A30</f>
        <v/>
      </c>
      <c r="C30">
        <f>ABS(soluciones!B30-soluciones!C30)</f>
        <v/>
      </c>
      <c r="D30">
        <f>ABS(soluciones!B30-soluciones!D30)</f>
        <v/>
      </c>
      <c r="F30" t="n">
        <v>29</v>
      </c>
      <c r="G30">
        <f>desviaciones!A30</f>
        <v/>
      </c>
      <c r="H30">
        <f>desviaciones!B30</f>
        <v/>
      </c>
      <c r="I30">
        <f>desviaciones!C30</f>
        <v/>
      </c>
      <c r="J30">
        <f>++H30-I30</f>
        <v/>
      </c>
    </row>
    <row r="31">
      <c r="F31" t="n">
        <v>30</v>
      </c>
      <c r="G31">
        <f>desviaciones!A31</f>
        <v/>
      </c>
      <c r="H31">
        <f>desviaciones!B31</f>
        <v/>
      </c>
      <c r="I31">
        <f>desviaciones!C31</f>
        <v/>
      </c>
      <c r="J31">
        <f>++H31-I31</f>
        <v/>
      </c>
    </row>
    <row r="32">
      <c r="F32" t="n">
        <v>31</v>
      </c>
      <c r="G32">
        <f>desviaciones!A32</f>
        <v/>
      </c>
      <c r="H32">
        <f>desviaciones!B32</f>
        <v/>
      </c>
      <c r="I32">
        <f>desviaciones!C32</f>
        <v/>
      </c>
      <c r="J32">
        <f>++H32-I32</f>
        <v/>
      </c>
    </row>
    <row r="33">
      <c r="F33" t="n">
        <v>32</v>
      </c>
      <c r="G33">
        <f>desviaciones!A33</f>
        <v/>
      </c>
      <c r="H33">
        <f>desviaciones!B33</f>
        <v/>
      </c>
      <c r="I33">
        <f>desviaciones!C33</f>
        <v/>
      </c>
      <c r="J33">
        <f>++H33-I33</f>
        <v/>
      </c>
    </row>
    <row r="34">
      <c r="F34" t="n">
        <v>33</v>
      </c>
      <c r="G34">
        <f>desviaciones!A34</f>
        <v/>
      </c>
      <c r="H34">
        <f>desviaciones!B34</f>
        <v/>
      </c>
      <c r="I34">
        <f>desviaciones!C34</f>
        <v/>
      </c>
      <c r="J34">
        <f>++H34-I34</f>
        <v/>
      </c>
    </row>
    <row r="35">
      <c r="F35" t="n">
        <v>34</v>
      </c>
      <c r="G35">
        <f>desviaciones!A35</f>
        <v/>
      </c>
      <c r="H35">
        <f>desviaciones!B35</f>
        <v/>
      </c>
      <c r="I35">
        <f>desviaciones!C35</f>
        <v/>
      </c>
      <c r="J35">
        <f>++H35-I35</f>
        <v/>
      </c>
    </row>
    <row r="36">
      <c r="F36" t="n">
        <v>35</v>
      </c>
      <c r="G36">
        <f>desviaciones!A36</f>
        <v/>
      </c>
      <c r="H36">
        <f>desviaciones!B36</f>
        <v/>
      </c>
      <c r="I36">
        <f>desviaciones!C36</f>
        <v/>
      </c>
      <c r="J36">
        <f>++H36-I36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2024-12-17T14:57:33Z</dcterms:created>
  <dcterms:modified xmlns:dcterms="http://purl.org/dc/terms/" xmlns:xsi="http://www.w3.org/2001/XMLSchema-instance" xsi:type="dcterms:W3CDTF">2025-03-07T11:21:06Z</dcterms:modified>
  <cp:lastModifiedBy>ALVARO RODRIGUEZ DEL NOZAL</cp:lastModifiedBy>
</cp:coreProperties>
</file>