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MCC\Documents\Visual Studio 2015\Projects\CG-Tp1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_xlnm._FilterDatabase" localSheetId="1" hidden="1">Sheet2!$G$1:$H$1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E2" i="2"/>
  <c r="D2" i="2"/>
  <c r="U13" i="1" l="1"/>
  <c r="V13" i="1"/>
  <c r="W13" i="1"/>
  <c r="V12" i="1"/>
  <c r="W12" i="1"/>
  <c r="U12" i="1"/>
  <c r="U11" i="1"/>
  <c r="U10" i="1"/>
  <c r="U9" i="1"/>
  <c r="T9" i="1"/>
  <c r="Q8" i="1"/>
  <c r="Q7" i="1"/>
  <c r="Q6" i="1"/>
  <c r="R2" i="1"/>
  <c r="R3" i="1"/>
  <c r="Q3" i="1"/>
  <c r="Q2" i="1"/>
  <c r="L2" i="1"/>
  <c r="L3" i="1"/>
  <c r="L4" i="1"/>
  <c r="L5" i="1"/>
  <c r="L6" i="1"/>
  <c r="L7" i="1"/>
  <c r="K3" i="1"/>
  <c r="K4" i="1"/>
  <c r="K5" i="1"/>
  <c r="K6" i="1"/>
  <c r="K7" i="1"/>
  <c r="K2" i="1"/>
  <c r="K17" i="1"/>
  <c r="K16" i="1"/>
  <c r="K15" i="1"/>
  <c r="F58" i="1" l="1"/>
  <c r="F59" i="1"/>
  <c r="F5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5" i="1"/>
  <c r="E6" i="1"/>
  <c r="E7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2" i="1"/>
  <c r="F2" i="1" s="1"/>
  <c r="B4" i="1"/>
  <c r="E4" i="1" s="1"/>
  <c r="B3" i="1"/>
  <c r="B7" i="1"/>
  <c r="B8" i="1"/>
  <c r="E8" i="1" s="1"/>
  <c r="B10" i="1"/>
  <c r="E10" i="1" s="1"/>
</calcChain>
</file>

<file path=xl/sharedStrings.xml><?xml version="1.0" encoding="utf-8"?>
<sst xmlns="http://schemas.openxmlformats.org/spreadsheetml/2006/main" count="24" uniqueCount="15">
  <si>
    <t>contorno msm</t>
  </si>
  <si>
    <t>contorno ref</t>
  </si>
  <si>
    <t>cor ref</t>
  </si>
  <si>
    <t>cor msm</t>
  </si>
  <si>
    <t>cabine ref</t>
  </si>
  <si>
    <t>cabine msm</t>
  </si>
  <si>
    <t>cauda ref</t>
  </si>
  <si>
    <t>cauda msm</t>
  </si>
  <si>
    <t>raio:</t>
  </si>
  <si>
    <t>raf ref</t>
  </si>
  <si>
    <t>raf msm</t>
  </si>
  <si>
    <t>cor1</t>
  </si>
  <si>
    <t>cor2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</si>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</sst>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Sheet2!$H$2:$H$9</c:f>
              <c:strCache>
                <c:ptCount val="8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Sheet2!$G$10:$G$54</c:f>
              <c:numCache>
                <c:formatCode>General</c:formatCode>
                <c:ptCount val="45"/>
                <c:pt idx="0">
                  <c:v>-1061.946902654867</c:v>
                </c:pt>
                <c:pt idx="1">
                  <c:v>-7522.1238938053093</c:v>
                </c:pt>
                <c:pt idx="2">
                  <c:v>-8849.5575221238923</c:v>
                </c:pt>
                <c:pt idx="3">
                  <c:v>-9734.5132743362828</c:v>
                </c:pt>
                <c:pt idx="4">
                  <c:v>-10000</c:v>
                </c:pt>
                <c:pt idx="5">
                  <c:v>-9911.5044247787591</c:v>
                </c:pt>
                <c:pt idx="6">
                  <c:v>-9292.0353982300876</c:v>
                </c:pt>
                <c:pt idx="7">
                  <c:v>-8141.5929203539818</c:v>
                </c:pt>
                <c:pt idx="8">
                  <c:v>-5486.7256637168139</c:v>
                </c:pt>
                <c:pt idx="9">
                  <c:v>-3185.8407079646017</c:v>
                </c:pt>
                <c:pt idx="10">
                  <c:v>-1150.4424778761061</c:v>
                </c:pt>
                <c:pt idx="11">
                  <c:v>-1061.946902654867</c:v>
                </c:pt>
                <c:pt idx="12">
                  <c:v>-707.9646017699115</c:v>
                </c:pt>
                <c:pt idx="13">
                  <c:v>-530.97345132743351</c:v>
                </c:pt>
                <c:pt idx="14">
                  <c:v>-2831.858407079646</c:v>
                </c:pt>
                <c:pt idx="15">
                  <c:v>-2654.8672566371679</c:v>
                </c:pt>
                <c:pt idx="16">
                  <c:v>-884.95575221238937</c:v>
                </c:pt>
                <c:pt idx="17">
                  <c:v>-442.47787610619469</c:v>
                </c:pt>
              </c:numCache>
            </c:numRef>
          </c:xVal>
          <c:yVal>
            <c:numRef>
              <c:f>Sheet2!$H$10:$H$54</c:f>
              <c:numCache>
                <c:formatCode>General</c:formatCode>
                <c:ptCount val="45"/>
                <c:pt idx="0">
                  <c:v>3539.8230088495575</c:v>
                </c:pt>
                <c:pt idx="1">
                  <c:v>3539.8230088495575</c:v>
                </c:pt>
                <c:pt idx="2">
                  <c:v>3362.8318584070794</c:v>
                </c:pt>
                <c:pt idx="3">
                  <c:v>2654.8672566371679</c:v>
                </c:pt>
                <c:pt idx="4">
                  <c:v>2212.3893805309731</c:v>
                </c:pt>
                <c:pt idx="5">
                  <c:v>1769.9115044247787</c:v>
                </c:pt>
                <c:pt idx="6">
                  <c:v>1150.4424778761061</c:v>
                </c:pt>
                <c:pt idx="7">
                  <c:v>442.47787610619469</c:v>
                </c:pt>
                <c:pt idx="8">
                  <c:v>-353.98230088495575</c:v>
                </c:pt>
                <c:pt idx="9">
                  <c:v>-707.9646017699115</c:v>
                </c:pt>
                <c:pt idx="10">
                  <c:v>-884.95575221238937</c:v>
                </c:pt>
                <c:pt idx="11">
                  <c:v>-1769.9115044247787</c:v>
                </c:pt>
                <c:pt idx="12">
                  <c:v>-4867.2566371681414</c:v>
                </c:pt>
                <c:pt idx="13">
                  <c:v>-6194.6902654867254</c:v>
                </c:pt>
                <c:pt idx="14">
                  <c:v>-7345.1327433628321</c:v>
                </c:pt>
                <c:pt idx="15">
                  <c:v>-9026.5486725663704</c:v>
                </c:pt>
                <c:pt idx="16">
                  <c:v>-9026.5486725663704</c:v>
                </c:pt>
                <c:pt idx="17">
                  <c:v>-8849.5575221238923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33472"/>
        <c:axId val="555024224"/>
      </c:scatterChart>
      <c:valAx>
        <c:axId val="5550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4224"/>
        <c:crosses val="autoZero"/>
        <c:crossBetween val="midCat"/>
      </c:valAx>
      <c:valAx>
        <c:axId val="5550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580239</xdr:colOff>
      <xdr:row>28</xdr:row>
      <xdr:rowOff>127058</xdr:rowOff>
    </xdr:from>
    <xdr:to>
      <xdr:col>18</xdr:col>
      <xdr:colOff>258661</xdr:colOff>
      <xdr:row>42</xdr:row>
      <xdr:rowOff>178790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9"/>
  <sheetViews>
    <sheetView topLeftCell="A18" zoomScaleNormal="100" workbookViewId="0">
      <selection activeCell="J15" sqref="J15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3" x14ac:dyDescent="0.25">
      <c r="B1" s="1" t="s">
        <v>1</v>
      </c>
      <c r="E1" s="1" t="s">
        <v>0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9</v>
      </c>
    </row>
    <row r="2" spans="2:23" x14ac:dyDescent="0.25">
      <c r="B2" s="1">
        <v>0</v>
      </c>
      <c r="C2" s="1">
        <f>7.5</f>
        <v>7.5</v>
      </c>
      <c r="E2" s="1">
        <f>B2/11.3</f>
        <v>0</v>
      </c>
      <c r="F2" s="1">
        <f>C2/11.3</f>
        <v>0.66371681415929196</v>
      </c>
      <c r="H2" s="1">
        <v>0</v>
      </c>
      <c r="I2" s="1">
        <v>1</v>
      </c>
      <c r="K2" s="1">
        <f>H2/11.3</f>
        <v>0</v>
      </c>
      <c r="L2" s="1">
        <f>I2/11.3</f>
        <v>8.8495575221238937E-2</v>
      </c>
      <c r="N2" s="1">
        <v>0</v>
      </c>
      <c r="O2" s="1">
        <v>-7.2</v>
      </c>
      <c r="Q2" s="1">
        <f>N2/11.3</f>
        <v>0</v>
      </c>
      <c r="R2" s="1">
        <f>O2/11.3</f>
        <v>-0.63716814159292035</v>
      </c>
      <c r="T2" s="1">
        <v>-6</v>
      </c>
      <c r="U2" s="1">
        <v>2</v>
      </c>
    </row>
    <row r="3" spans="2:23" x14ac:dyDescent="0.25">
      <c r="B3" s="1">
        <f>-0.5</f>
        <v>-0.5</v>
      </c>
      <c r="C3" s="1">
        <v>6.5</v>
      </c>
      <c r="E3" s="1">
        <f t="shared" ref="E3:F28" si="0">B3/11.3</f>
        <v>-4.4247787610619468E-2</v>
      </c>
      <c r="F3" s="1">
        <f t="shared" si="0"/>
        <v>0.5752212389380531</v>
      </c>
      <c r="H3" s="1">
        <v>-0.5</v>
      </c>
      <c r="I3" s="1">
        <v>1</v>
      </c>
      <c r="K3" s="1">
        <f t="shared" ref="K3:L7" si="1">H3/11.3</f>
        <v>-4.4247787610619468E-2</v>
      </c>
      <c r="L3" s="1">
        <f t="shared" si="1"/>
        <v>8.8495575221238937E-2</v>
      </c>
      <c r="N3" s="1">
        <v>0</v>
      </c>
      <c r="O3" s="1">
        <v>-10.9</v>
      </c>
      <c r="Q3" s="1">
        <f>N3/11.3</f>
        <v>0</v>
      </c>
      <c r="R3" s="1">
        <f>O3/11.3</f>
        <v>-0.96460176991150437</v>
      </c>
      <c r="T3" s="1" t="s">
        <v>8</v>
      </c>
      <c r="U3" s="1">
        <v>0.8</v>
      </c>
    </row>
    <row r="4" spans="2:23" x14ac:dyDescent="0.25">
      <c r="B4" s="1">
        <f>-0.5</f>
        <v>-0.5</v>
      </c>
      <c r="C4" s="1">
        <v>6</v>
      </c>
      <c r="E4" s="1">
        <f t="shared" si="0"/>
        <v>-4.4247787610619468E-2</v>
      </c>
      <c r="F4" s="1">
        <f t="shared" si="0"/>
        <v>0.53097345132743357</v>
      </c>
      <c r="H4" s="1">
        <v>-0.75</v>
      </c>
      <c r="I4" s="1">
        <v>0.6</v>
      </c>
      <c r="K4" s="1">
        <f t="shared" si="1"/>
        <v>-6.6371681415929196E-2</v>
      </c>
      <c r="L4" s="1">
        <f t="shared" si="1"/>
        <v>5.3097345132743355E-2</v>
      </c>
      <c r="T4" s="1" t="s">
        <v>8</v>
      </c>
      <c r="U4" s="1">
        <v>1.3</v>
      </c>
    </row>
    <row r="5" spans="2:23" x14ac:dyDescent="0.25">
      <c r="B5" s="1">
        <v>-1</v>
      </c>
      <c r="C5" s="1">
        <v>6</v>
      </c>
      <c r="E5" s="1">
        <f t="shared" si="0"/>
        <v>-8.8495575221238937E-2</v>
      </c>
      <c r="F5" s="1">
        <f t="shared" si="0"/>
        <v>0.53097345132743357</v>
      </c>
      <c r="H5" s="1">
        <v>-0.75</v>
      </c>
      <c r="I5" s="1">
        <v>0</v>
      </c>
      <c r="K5" s="1">
        <f t="shared" si="1"/>
        <v>-6.6371681415929196E-2</v>
      </c>
      <c r="L5" s="1">
        <f t="shared" si="1"/>
        <v>0</v>
      </c>
      <c r="N5" s="1" t="s">
        <v>2</v>
      </c>
      <c r="Q5" s="1" t="s">
        <v>3</v>
      </c>
      <c r="T5" s="1" t="s">
        <v>11</v>
      </c>
      <c r="U5" s="1">
        <v>255</v>
      </c>
      <c r="V5" s="1">
        <v>0</v>
      </c>
      <c r="W5" s="1">
        <v>0</v>
      </c>
    </row>
    <row r="6" spans="2:23" x14ac:dyDescent="0.25">
      <c r="B6" s="1">
        <v>-1</v>
      </c>
      <c r="C6" s="1">
        <v>5.3</v>
      </c>
      <c r="E6" s="1">
        <f t="shared" si="0"/>
        <v>-8.8495575221238937E-2</v>
      </c>
      <c r="F6" s="1">
        <f t="shared" si="0"/>
        <v>0.46902654867256632</v>
      </c>
      <c r="H6" s="1">
        <v>-0.75</v>
      </c>
      <c r="I6" s="1">
        <v>-0.9</v>
      </c>
      <c r="K6" s="1">
        <f t="shared" si="1"/>
        <v>-6.6371681415929196E-2</v>
      </c>
      <c r="L6" s="1">
        <f t="shared" si="1"/>
        <v>-7.9646017699115043E-2</v>
      </c>
      <c r="N6" s="1">
        <v>255</v>
      </c>
      <c r="Q6" s="1">
        <f>N6/255</f>
        <v>1</v>
      </c>
      <c r="T6" s="1" t="s">
        <v>12</v>
      </c>
      <c r="U6" s="1">
        <v>0</v>
      </c>
      <c r="V6" s="1">
        <v>0</v>
      </c>
      <c r="W6" s="1">
        <v>200</v>
      </c>
    </row>
    <row r="7" spans="2:23" x14ac:dyDescent="0.25">
      <c r="B7" s="1">
        <f>-0.5</f>
        <v>-0.5</v>
      </c>
      <c r="C7" s="1">
        <v>5.3</v>
      </c>
      <c r="E7" s="1">
        <f t="shared" si="0"/>
        <v>-4.4247787610619468E-2</v>
      </c>
      <c r="F7" s="1">
        <f t="shared" si="0"/>
        <v>0.46902654867256632</v>
      </c>
      <c r="H7" s="1">
        <v>0</v>
      </c>
      <c r="I7" s="1">
        <v>-0.9</v>
      </c>
      <c r="K7" s="1">
        <f t="shared" si="1"/>
        <v>0</v>
      </c>
      <c r="L7" s="1">
        <f t="shared" si="1"/>
        <v>-7.9646017699115043E-2</v>
      </c>
      <c r="N7" s="1">
        <v>255</v>
      </c>
      <c r="Q7" s="1">
        <f>N7/255</f>
        <v>1</v>
      </c>
    </row>
    <row r="8" spans="2:23" x14ac:dyDescent="0.25">
      <c r="B8" s="1">
        <f>-0.7</f>
        <v>-0.7</v>
      </c>
      <c r="C8" s="1">
        <v>4.5</v>
      </c>
      <c r="E8" s="1">
        <f t="shared" si="0"/>
        <v>-6.1946902654867249E-2</v>
      </c>
      <c r="F8" s="1">
        <f t="shared" si="0"/>
        <v>0.39823008849557517</v>
      </c>
      <c r="K8" s="1">
        <v>6.6371681415929196E-2</v>
      </c>
      <c r="L8" s="1">
        <v>-7.9646017699115043E-2</v>
      </c>
      <c r="N8" s="1">
        <v>255</v>
      </c>
      <c r="Q8" s="1">
        <f>N8/255</f>
        <v>1</v>
      </c>
      <c r="T8" s="1" t="s">
        <v>10</v>
      </c>
    </row>
    <row r="9" spans="2:23" x14ac:dyDescent="0.25">
      <c r="B9" s="1">
        <v>-1</v>
      </c>
      <c r="C9" s="1">
        <v>4.5</v>
      </c>
      <c r="E9" s="1">
        <f t="shared" si="0"/>
        <v>-8.8495575221238937E-2</v>
      </c>
      <c r="F9" s="1">
        <f t="shared" si="0"/>
        <v>0.39823008849557517</v>
      </c>
      <c r="K9" s="1">
        <v>6.6371681415929196E-2</v>
      </c>
      <c r="L9" s="1">
        <v>0</v>
      </c>
      <c r="T9" s="1">
        <f>T2/11.3</f>
        <v>-0.53097345132743357</v>
      </c>
      <c r="U9" s="1">
        <f>U2/11.3</f>
        <v>0.17699115044247787</v>
      </c>
    </row>
    <row r="10" spans="2:23" x14ac:dyDescent="0.25">
      <c r="B10" s="1">
        <f>-1.2</f>
        <v>-1.2</v>
      </c>
      <c r="C10" s="1">
        <v>4</v>
      </c>
      <c r="E10" s="1">
        <f t="shared" si="0"/>
        <v>-0.10619469026548671</v>
      </c>
      <c r="F10" s="1">
        <f t="shared" si="0"/>
        <v>0.35398230088495575</v>
      </c>
      <c r="K10" s="1">
        <v>6.6371681415929196E-2</v>
      </c>
      <c r="L10" s="1">
        <v>5.3097345132743355E-2</v>
      </c>
      <c r="T10" s="1" t="s">
        <v>8</v>
      </c>
      <c r="U10" s="1">
        <f>U3/11.3</f>
        <v>7.0796460176991149E-2</v>
      </c>
    </row>
    <row r="11" spans="2:23" x14ac:dyDescent="0.25">
      <c r="B11" s="1">
        <v>-8.5</v>
      </c>
      <c r="C11" s="1">
        <v>4</v>
      </c>
      <c r="E11" s="1">
        <f t="shared" si="0"/>
        <v>-0.75221238938053092</v>
      </c>
      <c r="F11" s="1">
        <f t="shared" si="0"/>
        <v>0.35398230088495575</v>
      </c>
      <c r="K11" s="1">
        <v>4.4247787610619468E-2</v>
      </c>
      <c r="L11" s="1">
        <v>8.8495575221238937E-2</v>
      </c>
      <c r="T11" s="1" t="s">
        <v>8</v>
      </c>
      <c r="U11" s="1">
        <f>U4/11.3</f>
        <v>0.11504424778761062</v>
      </c>
    </row>
    <row r="12" spans="2:23" x14ac:dyDescent="0.25">
      <c r="B12" s="1">
        <v>-10</v>
      </c>
      <c r="C12" s="1">
        <v>3.8</v>
      </c>
      <c r="E12" s="1">
        <f t="shared" si="0"/>
        <v>-0.88495575221238931</v>
      </c>
      <c r="F12" s="1">
        <f t="shared" si="0"/>
        <v>0.33628318584070793</v>
      </c>
      <c r="K12" s="1">
        <v>0</v>
      </c>
      <c r="L12" s="1">
        <v>8.8495575221238937E-2</v>
      </c>
      <c r="T12" s="1" t="s">
        <v>11</v>
      </c>
      <c r="U12" s="1">
        <f>U5/255</f>
        <v>1</v>
      </c>
      <c r="V12" s="1">
        <f t="shared" ref="V12:W13" si="2">V5/255</f>
        <v>0</v>
      </c>
      <c r="W12" s="1">
        <f t="shared" si="2"/>
        <v>0</v>
      </c>
    </row>
    <row r="13" spans="2:23" x14ac:dyDescent="0.25">
      <c r="B13" s="1">
        <v>-11</v>
      </c>
      <c r="C13" s="1">
        <v>3</v>
      </c>
      <c r="E13" s="1">
        <f t="shared" si="0"/>
        <v>-0.97345132743362828</v>
      </c>
      <c r="F13" s="1">
        <f t="shared" si="0"/>
        <v>0.26548672566371678</v>
      </c>
      <c r="T13" s="1" t="s">
        <v>12</v>
      </c>
      <c r="U13" s="1">
        <f>U6/255</f>
        <v>0</v>
      </c>
      <c r="V13" s="1">
        <f t="shared" si="2"/>
        <v>0</v>
      </c>
      <c r="W13" s="1">
        <f t="shared" si="2"/>
        <v>0.78431372549019607</v>
      </c>
    </row>
    <row r="14" spans="2:23" x14ac:dyDescent="0.25">
      <c r="B14" s="1">
        <v>-11.3</v>
      </c>
      <c r="C14" s="1">
        <v>2.5</v>
      </c>
      <c r="E14" s="1">
        <f t="shared" si="0"/>
        <v>-1</v>
      </c>
      <c r="F14" s="1">
        <f t="shared" si="0"/>
        <v>0.22123893805309733</v>
      </c>
      <c r="H14" s="1" t="s">
        <v>2</v>
      </c>
      <c r="K14" s="1" t="s">
        <v>3</v>
      </c>
    </row>
    <row r="15" spans="2:23" x14ac:dyDescent="0.25">
      <c r="B15" s="1">
        <v>-11.2</v>
      </c>
      <c r="C15" s="1">
        <v>2</v>
      </c>
      <c r="E15" s="1">
        <f t="shared" si="0"/>
        <v>-0.99115044247787598</v>
      </c>
      <c r="F15" s="1">
        <f t="shared" si="0"/>
        <v>0.17699115044247787</v>
      </c>
      <c r="H15" s="1">
        <v>208</v>
      </c>
      <c r="K15" s="1">
        <f>H15/255</f>
        <v>0.81568627450980391</v>
      </c>
    </row>
    <row r="16" spans="2:23" x14ac:dyDescent="0.25">
      <c r="B16" s="1">
        <v>-10.5</v>
      </c>
      <c r="C16" s="1">
        <v>1.3</v>
      </c>
      <c r="E16" s="1">
        <f t="shared" si="0"/>
        <v>-0.92920353982300874</v>
      </c>
      <c r="F16" s="1">
        <f t="shared" si="0"/>
        <v>0.11504424778761062</v>
      </c>
      <c r="H16" s="1">
        <v>208</v>
      </c>
      <c r="K16" s="1">
        <f>H16/255</f>
        <v>0.81568627450980391</v>
      </c>
    </row>
    <row r="17" spans="2:11" x14ac:dyDescent="0.25">
      <c r="B17" s="1">
        <v>-9.1999999999999993</v>
      </c>
      <c r="C17" s="1">
        <v>0.5</v>
      </c>
      <c r="E17" s="1">
        <f t="shared" si="0"/>
        <v>-0.81415929203539816</v>
      </c>
      <c r="F17" s="1">
        <f t="shared" si="0"/>
        <v>4.4247787610619468E-2</v>
      </c>
      <c r="H17" s="1">
        <v>208</v>
      </c>
      <c r="K17" s="1">
        <f>H17/255</f>
        <v>0.81568627450980391</v>
      </c>
    </row>
    <row r="18" spans="2:11" x14ac:dyDescent="0.25">
      <c r="B18" s="1">
        <v>-6.2</v>
      </c>
      <c r="C18" s="1">
        <v>-0.4</v>
      </c>
      <c r="E18" s="1">
        <f t="shared" si="0"/>
        <v>-0.54867256637168138</v>
      </c>
      <c r="F18" s="1">
        <f t="shared" si="0"/>
        <v>-3.5398230088495575E-2</v>
      </c>
    </row>
    <row r="19" spans="2:11" x14ac:dyDescent="0.25">
      <c r="B19" s="1">
        <v>-3.6</v>
      </c>
      <c r="C19" s="1">
        <v>-0.8</v>
      </c>
      <c r="E19" s="1">
        <f t="shared" si="0"/>
        <v>-0.31858407079646017</v>
      </c>
      <c r="F19" s="1">
        <f t="shared" si="0"/>
        <v>-7.0796460176991149E-2</v>
      </c>
    </row>
    <row r="20" spans="2:11" x14ac:dyDescent="0.25">
      <c r="B20" s="1">
        <v>-1.3</v>
      </c>
      <c r="C20" s="1">
        <v>-1</v>
      </c>
      <c r="E20" s="1">
        <f t="shared" si="0"/>
        <v>-0.11504424778761062</v>
      </c>
      <c r="F20" s="1">
        <f t="shared" si="0"/>
        <v>-8.8495575221238937E-2</v>
      </c>
    </row>
    <row r="21" spans="2:11" x14ac:dyDescent="0.25">
      <c r="B21" s="1">
        <v>-1.2</v>
      </c>
      <c r="C21" s="1">
        <v>-2</v>
      </c>
      <c r="E21" s="1">
        <f t="shared" si="0"/>
        <v>-0.10619469026548671</v>
      </c>
      <c r="F21" s="1">
        <f t="shared" si="0"/>
        <v>-0.17699115044247787</v>
      </c>
    </row>
    <row r="22" spans="2:11" x14ac:dyDescent="0.25">
      <c r="B22" s="1">
        <v>-0.8</v>
      </c>
      <c r="C22" s="1">
        <v>-5.5</v>
      </c>
      <c r="E22" s="1">
        <f t="shared" si="0"/>
        <v>-7.0796460176991149E-2</v>
      </c>
      <c r="F22" s="1">
        <f t="shared" si="0"/>
        <v>-0.48672566371681414</v>
      </c>
    </row>
    <row r="23" spans="2:11" x14ac:dyDescent="0.25">
      <c r="B23" s="1">
        <v>-0.6</v>
      </c>
      <c r="C23" s="1">
        <v>-7</v>
      </c>
      <c r="E23" s="1">
        <f t="shared" si="0"/>
        <v>-5.3097345132743355E-2</v>
      </c>
      <c r="F23" s="1">
        <f t="shared" si="0"/>
        <v>-0.61946902654867253</v>
      </c>
    </row>
    <row r="24" spans="2:11" x14ac:dyDescent="0.25">
      <c r="B24" s="1">
        <v>-3.2</v>
      </c>
      <c r="C24" s="1">
        <v>-8.3000000000000007</v>
      </c>
      <c r="E24" s="1">
        <f t="shared" si="0"/>
        <v>-0.2831858407079646</v>
      </c>
      <c r="F24" s="1">
        <f t="shared" si="0"/>
        <v>-0.73451327433628322</v>
      </c>
    </row>
    <row r="25" spans="2:11" x14ac:dyDescent="0.25">
      <c r="B25" s="1">
        <v>-3</v>
      </c>
      <c r="C25" s="1">
        <v>-10.199999999999999</v>
      </c>
      <c r="E25" s="1">
        <f t="shared" si="0"/>
        <v>-0.26548672566371678</v>
      </c>
      <c r="F25" s="1">
        <f t="shared" si="0"/>
        <v>-0.90265486725663702</v>
      </c>
    </row>
    <row r="26" spans="2:11" x14ac:dyDescent="0.25">
      <c r="B26" s="1">
        <v>-1</v>
      </c>
      <c r="C26" s="1">
        <v>-10.199999999999999</v>
      </c>
      <c r="E26" s="1">
        <f t="shared" si="0"/>
        <v>-8.8495575221238937E-2</v>
      </c>
      <c r="F26" s="1">
        <f t="shared" si="0"/>
        <v>-0.90265486725663702</v>
      </c>
    </row>
    <row r="27" spans="2:11" x14ac:dyDescent="0.25">
      <c r="B27" s="1">
        <v>-0.5</v>
      </c>
      <c r="C27" s="1">
        <v>-10</v>
      </c>
      <c r="E27" s="1">
        <f t="shared" si="0"/>
        <v>-4.4247787610619468E-2</v>
      </c>
      <c r="F27" s="1">
        <f t="shared" si="0"/>
        <v>-0.88495575221238931</v>
      </c>
    </row>
    <row r="28" spans="2:11" x14ac:dyDescent="0.25">
      <c r="B28" s="1">
        <v>0</v>
      </c>
      <c r="C28" s="1">
        <v>-11</v>
      </c>
      <c r="E28" s="1">
        <f t="shared" si="0"/>
        <v>0</v>
      </c>
      <c r="F28" s="1">
        <f t="shared" si="0"/>
        <v>-0.97345132743362828</v>
      </c>
    </row>
    <row r="29" spans="2:11" x14ac:dyDescent="0.25">
      <c r="E29" s="1">
        <v>4.4247787610619468E-2</v>
      </c>
      <c r="F29" s="1">
        <v>-0.88495575221238931</v>
      </c>
    </row>
    <row r="30" spans="2:11" x14ac:dyDescent="0.25">
      <c r="E30" s="1">
        <v>8.8495575221238937E-2</v>
      </c>
      <c r="F30" s="1">
        <v>-0.90265486725663702</v>
      </c>
    </row>
    <row r="31" spans="2:11" x14ac:dyDescent="0.25">
      <c r="E31" s="1">
        <v>0.26548672566371678</v>
      </c>
      <c r="F31" s="1">
        <v>-0.90265486725663702</v>
      </c>
    </row>
    <row r="32" spans="2:11" x14ac:dyDescent="0.25">
      <c r="E32" s="1">
        <v>0.2831858407079646</v>
      </c>
      <c r="F32" s="1">
        <v>-0.73451327433628322</v>
      </c>
    </row>
    <row r="33" spans="5:6" x14ac:dyDescent="0.25">
      <c r="E33" s="1">
        <v>5.3097345132743355E-2</v>
      </c>
      <c r="F33" s="1">
        <v>-0.61946902654867253</v>
      </c>
    </row>
    <row r="34" spans="5:6" x14ac:dyDescent="0.25">
      <c r="E34" s="1">
        <v>7.0796460176991149E-2</v>
      </c>
      <c r="F34" s="1">
        <v>-0.48672566371681414</v>
      </c>
    </row>
    <row r="35" spans="5:6" x14ac:dyDescent="0.25">
      <c r="E35" s="1">
        <v>0.10619469026548671</v>
      </c>
      <c r="F35" s="1">
        <v>-0.17699115044247787</v>
      </c>
    </row>
    <row r="36" spans="5:6" x14ac:dyDescent="0.25">
      <c r="E36" s="1">
        <v>0.11504424778761062</v>
      </c>
      <c r="F36" s="1">
        <v>-8.8495575221238937E-2</v>
      </c>
    </row>
    <row r="37" spans="5:6" x14ac:dyDescent="0.25">
      <c r="E37" s="1">
        <v>0.31858407079646017</v>
      </c>
      <c r="F37" s="1">
        <v>-7.0796460176991149E-2</v>
      </c>
    </row>
    <row r="38" spans="5:6" x14ac:dyDescent="0.25">
      <c r="E38" s="1">
        <v>0.54867256637168138</v>
      </c>
      <c r="F38" s="1">
        <v>-3.5398230088495575E-2</v>
      </c>
    </row>
    <row r="39" spans="5:6" x14ac:dyDescent="0.25">
      <c r="E39" s="1">
        <v>0.81415929203539816</v>
      </c>
      <c r="F39" s="1">
        <v>4.4247787610619468E-2</v>
      </c>
    </row>
    <row r="40" spans="5:6" x14ac:dyDescent="0.25">
      <c r="E40" s="1">
        <v>0.92920353982300874</v>
      </c>
      <c r="F40" s="1">
        <v>0.11504424778761062</v>
      </c>
    </row>
    <row r="41" spans="5:6" x14ac:dyDescent="0.25">
      <c r="E41" s="1">
        <v>0.99115044247787598</v>
      </c>
      <c r="F41" s="1">
        <v>0.17699115044247787</v>
      </c>
    </row>
    <row r="42" spans="5:6" x14ac:dyDescent="0.25">
      <c r="E42" s="1">
        <v>1</v>
      </c>
      <c r="F42" s="1">
        <v>0.22123893805309733</v>
      </c>
    </row>
    <row r="43" spans="5:6" x14ac:dyDescent="0.25">
      <c r="E43" s="1">
        <v>0.97345132743362828</v>
      </c>
      <c r="F43" s="1">
        <v>0.26548672566371678</v>
      </c>
    </row>
    <row r="44" spans="5:6" x14ac:dyDescent="0.25">
      <c r="E44" s="1">
        <v>0.88495575221238931</v>
      </c>
      <c r="F44" s="1">
        <v>0.33628318584070793</v>
      </c>
    </row>
    <row r="45" spans="5:6" x14ac:dyDescent="0.25">
      <c r="E45" s="1">
        <v>0.75221238938053092</v>
      </c>
      <c r="F45" s="1">
        <v>0.35398230088495575</v>
      </c>
    </row>
    <row r="46" spans="5:6" x14ac:dyDescent="0.25">
      <c r="E46" s="1">
        <v>0.10619469026548671</v>
      </c>
      <c r="F46" s="1">
        <v>0.35398230088495575</v>
      </c>
    </row>
    <row r="47" spans="5:6" x14ac:dyDescent="0.25">
      <c r="E47" s="1">
        <v>8.8495575221238937E-2</v>
      </c>
      <c r="F47" s="1">
        <v>0.39823008849557517</v>
      </c>
    </row>
    <row r="48" spans="5:6" x14ac:dyDescent="0.25">
      <c r="E48" s="1">
        <v>6.1946902654867249E-2</v>
      </c>
      <c r="F48" s="1">
        <v>0.39823008849557517</v>
      </c>
    </row>
    <row r="49" spans="2:6" x14ac:dyDescent="0.25">
      <c r="E49" s="1">
        <v>4.4247787610619468E-2</v>
      </c>
      <c r="F49" s="1">
        <v>0.46902654867256632</v>
      </c>
    </row>
    <row r="50" spans="2:6" x14ac:dyDescent="0.25">
      <c r="E50" s="1">
        <v>8.8495575221238937E-2</v>
      </c>
      <c r="F50" s="1">
        <v>0.46902654867256632</v>
      </c>
    </row>
    <row r="51" spans="2:6" x14ac:dyDescent="0.25">
      <c r="E51" s="1">
        <v>8.8495575221238937E-2</v>
      </c>
      <c r="F51" s="1">
        <v>0.53097345132743357</v>
      </c>
    </row>
    <row r="52" spans="2:6" x14ac:dyDescent="0.25">
      <c r="E52" s="1">
        <v>4.4247787610619468E-2</v>
      </c>
      <c r="F52" s="1">
        <v>0.53097345132743357</v>
      </c>
    </row>
    <row r="53" spans="2:6" x14ac:dyDescent="0.25">
      <c r="E53" s="1">
        <v>4.4247787610619468E-2</v>
      </c>
      <c r="F53" s="1">
        <v>0.5752212389380531</v>
      </c>
    </row>
    <row r="54" spans="2:6" x14ac:dyDescent="0.25">
      <c r="E54" s="1">
        <v>0</v>
      </c>
      <c r="F54" s="1">
        <v>0.66371681415929196</v>
      </c>
    </row>
    <row r="56" spans="2:6" x14ac:dyDescent="0.25">
      <c r="B56" s="1" t="s">
        <v>2</v>
      </c>
      <c r="F56" s="1" t="s">
        <v>3</v>
      </c>
    </row>
    <row r="57" spans="2:6" x14ac:dyDescent="0.25">
      <c r="B57" s="1">
        <v>72</v>
      </c>
      <c r="F57" s="1">
        <f>B57/255</f>
        <v>0.28235294117647058</v>
      </c>
    </row>
    <row r="58" spans="2:6" x14ac:dyDescent="0.25">
      <c r="B58" s="1">
        <v>80</v>
      </c>
      <c r="F58" s="1">
        <f>B58/255</f>
        <v>0.31372549019607843</v>
      </c>
    </row>
    <row r="59" spans="2:6" x14ac:dyDescent="0.25">
      <c r="B59" s="1">
        <v>65</v>
      </c>
      <c r="F59" s="1">
        <f>B59/255</f>
        <v>0.25490196078431371</v>
      </c>
    </row>
  </sheetData>
  <sortState ref="K9:M13">
    <sortCondition descending="1" ref="M9:M13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6" zoomScale="109" workbookViewId="0">
      <selection activeCell="G9" sqref="G9:H9"/>
    </sheetView>
  </sheetViews>
  <sheetFormatPr defaultRowHeight="15" x14ac:dyDescent="0.25"/>
  <sheetData>
    <row r="1" spans="1:10" x14ac:dyDescent="0.25">
      <c r="G1" t="s">
        <v>13</v>
      </c>
      <c r="H1" t="s">
        <v>14</v>
      </c>
    </row>
    <row r="2" spans="1:10" x14ac:dyDescent="0.25">
      <c r="A2">
        <v>0</v>
      </c>
      <c r="B2">
        <v>0.66371681415929196</v>
      </c>
      <c r="D2">
        <f>10000*A2</f>
        <v>0</v>
      </c>
      <c r="E2">
        <f>10000*B2</f>
        <v>6637.1681415929197</v>
      </c>
      <c r="I2">
        <v>0</v>
      </c>
      <c r="J2">
        <v>6637.1681415929197</v>
      </c>
    </row>
    <row r="3" spans="1:10" x14ac:dyDescent="0.25">
      <c r="A3">
        <v>-4.4247787610619468E-2</v>
      </c>
      <c r="B3">
        <v>0.5752212389380531</v>
      </c>
      <c r="D3">
        <f t="shared" ref="D3:D54" si="0">10000*A3</f>
        <v>-442.47787610619469</v>
      </c>
      <c r="E3">
        <f t="shared" ref="E3:E54" si="1">10000*B3</f>
        <v>5752.212389380531</v>
      </c>
      <c r="I3">
        <v>-442.47787610619469</v>
      </c>
      <c r="J3">
        <v>5752.212389380531</v>
      </c>
    </row>
    <row r="4" spans="1:10" x14ac:dyDescent="0.25">
      <c r="A4">
        <v>-4.4247787610619468E-2</v>
      </c>
      <c r="B4">
        <v>0.53097345132743357</v>
      </c>
      <c r="D4">
        <f t="shared" si="0"/>
        <v>-442.47787610619469</v>
      </c>
      <c r="E4">
        <f t="shared" si="1"/>
        <v>5309.7345132743358</v>
      </c>
      <c r="I4">
        <v>-442.47787610619469</v>
      </c>
      <c r="J4">
        <v>5309.7345132743358</v>
      </c>
    </row>
    <row r="5" spans="1:10" x14ac:dyDescent="0.25">
      <c r="A5">
        <v>-8.8495575221238937E-2</v>
      </c>
      <c r="B5">
        <v>0.53097345132743357</v>
      </c>
      <c r="D5">
        <f t="shared" si="0"/>
        <v>-884.95575221238937</v>
      </c>
      <c r="E5">
        <f t="shared" si="1"/>
        <v>5309.7345132743358</v>
      </c>
      <c r="I5">
        <v>-884.95575221238937</v>
      </c>
      <c r="J5">
        <v>5309.7345132743358</v>
      </c>
    </row>
    <row r="6" spans="1:10" x14ac:dyDescent="0.25">
      <c r="A6">
        <v>-8.8495575221238937E-2</v>
      </c>
      <c r="B6">
        <v>0.46902654867256632</v>
      </c>
      <c r="D6">
        <f t="shared" si="0"/>
        <v>-884.95575221238937</v>
      </c>
      <c r="E6">
        <f t="shared" si="1"/>
        <v>4690.2654867256633</v>
      </c>
      <c r="I6">
        <v>-884.95575221238937</v>
      </c>
      <c r="J6">
        <v>4690.2654867256633</v>
      </c>
    </row>
    <row r="7" spans="1:10" x14ac:dyDescent="0.25">
      <c r="A7">
        <v>-4.4247787610619468E-2</v>
      </c>
      <c r="B7">
        <v>0.46902654867256632</v>
      </c>
      <c r="D7">
        <f t="shared" si="0"/>
        <v>-442.47787610619469</v>
      </c>
      <c r="E7">
        <f t="shared" si="1"/>
        <v>4690.2654867256633</v>
      </c>
      <c r="I7">
        <v>-442.47787610619469</v>
      </c>
      <c r="J7">
        <v>4690.2654867256633</v>
      </c>
    </row>
    <row r="8" spans="1:10" x14ac:dyDescent="0.25">
      <c r="A8">
        <v>-6.1946902654867249E-2</v>
      </c>
      <c r="B8">
        <v>0.39823008849557517</v>
      </c>
      <c r="D8">
        <f t="shared" si="0"/>
        <v>-619.46902654867245</v>
      </c>
      <c r="E8">
        <f t="shared" si="1"/>
        <v>3982.3008849557518</v>
      </c>
      <c r="I8">
        <v>-619.46902654867245</v>
      </c>
      <c r="J8">
        <v>3982.3008849557518</v>
      </c>
    </row>
    <row r="9" spans="1:10" x14ac:dyDescent="0.25">
      <c r="A9">
        <v>-8.8495575221238937E-2</v>
      </c>
      <c r="B9">
        <v>0.39823008849557517</v>
      </c>
      <c r="D9">
        <f t="shared" si="0"/>
        <v>-884.95575221238937</v>
      </c>
      <c r="E9">
        <f t="shared" si="1"/>
        <v>3982.3008849557518</v>
      </c>
      <c r="I9">
        <v>-884.95575221238937</v>
      </c>
      <c r="J9">
        <v>3982.3008849557518</v>
      </c>
    </row>
    <row r="10" spans="1:10" x14ac:dyDescent="0.25">
      <c r="A10">
        <v>-0.10619469026548671</v>
      </c>
      <c r="B10">
        <v>0.35398230088495575</v>
      </c>
      <c r="D10">
        <f t="shared" si="0"/>
        <v>-1061.946902654867</v>
      </c>
      <c r="E10">
        <f t="shared" si="1"/>
        <v>3539.8230088495575</v>
      </c>
      <c r="G10">
        <v>-1061.946902654867</v>
      </c>
      <c r="H10">
        <v>3539.8230088495575</v>
      </c>
    </row>
    <row r="11" spans="1:10" x14ac:dyDescent="0.25">
      <c r="A11">
        <v>-0.75221238938053092</v>
      </c>
      <c r="B11">
        <v>0.35398230088495575</v>
      </c>
      <c r="D11">
        <f t="shared" si="0"/>
        <v>-7522.1238938053093</v>
      </c>
      <c r="E11">
        <f t="shared" si="1"/>
        <v>3539.8230088495575</v>
      </c>
      <c r="G11">
        <v>-7522.1238938053093</v>
      </c>
      <c r="H11">
        <v>3539.8230088495575</v>
      </c>
    </row>
    <row r="12" spans="1:10" x14ac:dyDescent="0.25">
      <c r="A12">
        <v>-0.88495575221238931</v>
      </c>
      <c r="B12">
        <v>0.33628318584070793</v>
      </c>
      <c r="D12">
        <f t="shared" si="0"/>
        <v>-8849.5575221238923</v>
      </c>
      <c r="E12">
        <f t="shared" si="1"/>
        <v>3362.8318584070794</v>
      </c>
      <c r="G12">
        <v>-8849.5575221238923</v>
      </c>
      <c r="H12">
        <v>3362.8318584070794</v>
      </c>
    </row>
    <row r="13" spans="1:10" x14ac:dyDescent="0.25">
      <c r="A13">
        <v>-0.97345132743362828</v>
      </c>
      <c r="B13">
        <v>0.26548672566371678</v>
      </c>
      <c r="D13">
        <f t="shared" si="0"/>
        <v>-9734.5132743362828</v>
      </c>
      <c r="E13">
        <f t="shared" si="1"/>
        <v>2654.8672566371679</v>
      </c>
      <c r="G13">
        <v>-9734.5132743362828</v>
      </c>
      <c r="H13">
        <v>2654.8672566371679</v>
      </c>
    </row>
    <row r="14" spans="1:10" x14ac:dyDescent="0.25">
      <c r="A14">
        <v>-1</v>
      </c>
      <c r="B14">
        <v>0.22123893805309733</v>
      </c>
      <c r="D14">
        <f t="shared" si="0"/>
        <v>-10000</v>
      </c>
      <c r="E14">
        <f t="shared" si="1"/>
        <v>2212.3893805309731</v>
      </c>
      <c r="G14">
        <v>-10000</v>
      </c>
      <c r="H14">
        <v>2212.3893805309731</v>
      </c>
    </row>
    <row r="15" spans="1:10" x14ac:dyDescent="0.25">
      <c r="A15">
        <v>-0.99115044247787598</v>
      </c>
      <c r="B15">
        <v>0.17699115044247787</v>
      </c>
      <c r="D15">
        <f t="shared" si="0"/>
        <v>-9911.5044247787591</v>
      </c>
      <c r="E15">
        <f t="shared" si="1"/>
        <v>1769.9115044247787</v>
      </c>
      <c r="G15">
        <v>-9911.5044247787591</v>
      </c>
      <c r="H15">
        <v>1769.9115044247787</v>
      </c>
    </row>
    <row r="16" spans="1:10" x14ac:dyDescent="0.25">
      <c r="A16">
        <v>-0.92920353982300874</v>
      </c>
      <c r="B16">
        <v>0.11504424778761062</v>
      </c>
      <c r="D16">
        <f t="shared" si="0"/>
        <v>-9292.0353982300876</v>
      </c>
      <c r="E16">
        <f t="shared" si="1"/>
        <v>1150.4424778761061</v>
      </c>
      <c r="G16">
        <v>-9292.0353982300876</v>
      </c>
      <c r="H16">
        <v>1150.4424778761061</v>
      </c>
    </row>
    <row r="17" spans="1:10" x14ac:dyDescent="0.25">
      <c r="A17">
        <v>-0.81415929203539816</v>
      </c>
      <c r="B17">
        <v>4.4247787610619468E-2</v>
      </c>
      <c r="D17">
        <f t="shared" si="0"/>
        <v>-8141.5929203539818</v>
      </c>
      <c r="E17">
        <f t="shared" si="1"/>
        <v>442.47787610619469</v>
      </c>
      <c r="G17">
        <v>-8141.5929203539818</v>
      </c>
      <c r="H17">
        <v>442.47787610619469</v>
      </c>
    </row>
    <row r="18" spans="1:10" x14ac:dyDescent="0.25">
      <c r="A18">
        <v>-0.54867256637168138</v>
      </c>
      <c r="B18">
        <v>-3.5398230088495575E-2</v>
      </c>
      <c r="D18">
        <f t="shared" si="0"/>
        <v>-5486.7256637168139</v>
      </c>
      <c r="E18">
        <f t="shared" si="1"/>
        <v>-353.98230088495575</v>
      </c>
      <c r="G18">
        <v>-5486.7256637168139</v>
      </c>
      <c r="H18">
        <v>-353.98230088495575</v>
      </c>
    </row>
    <row r="19" spans="1:10" x14ac:dyDescent="0.25">
      <c r="A19">
        <v>-0.31858407079646017</v>
      </c>
      <c r="B19">
        <v>-7.0796460176991149E-2</v>
      </c>
      <c r="D19">
        <f t="shared" si="0"/>
        <v>-3185.8407079646017</v>
      </c>
      <c r="E19">
        <f t="shared" si="1"/>
        <v>-707.9646017699115</v>
      </c>
      <c r="G19">
        <v>-3185.8407079646017</v>
      </c>
      <c r="H19">
        <v>-707.9646017699115</v>
      </c>
    </row>
    <row r="20" spans="1:10" x14ac:dyDescent="0.25">
      <c r="A20">
        <v>-0.11504424778761062</v>
      </c>
      <c r="B20">
        <v>-8.8495575221238937E-2</v>
      </c>
      <c r="D20">
        <f t="shared" si="0"/>
        <v>-1150.4424778761061</v>
      </c>
      <c r="E20">
        <f t="shared" si="1"/>
        <v>-884.95575221238937</v>
      </c>
      <c r="G20">
        <v>-1150.4424778761061</v>
      </c>
      <c r="H20">
        <v>-884.95575221238937</v>
      </c>
    </row>
    <row r="21" spans="1:10" x14ac:dyDescent="0.25">
      <c r="A21">
        <v>-0.10619469026548671</v>
      </c>
      <c r="B21">
        <v>-0.17699115044247787</v>
      </c>
      <c r="D21">
        <f t="shared" si="0"/>
        <v>-1061.946902654867</v>
      </c>
      <c r="E21">
        <f t="shared" si="1"/>
        <v>-1769.9115044247787</v>
      </c>
      <c r="G21">
        <v>-1061.946902654867</v>
      </c>
      <c r="H21">
        <v>-1769.9115044247787</v>
      </c>
    </row>
    <row r="22" spans="1:10" x14ac:dyDescent="0.25">
      <c r="A22">
        <v>-7.0796460176991149E-2</v>
      </c>
      <c r="B22">
        <v>-0.48672566371681414</v>
      </c>
      <c r="D22">
        <f t="shared" si="0"/>
        <v>-707.9646017699115</v>
      </c>
      <c r="E22">
        <f t="shared" si="1"/>
        <v>-4867.2566371681414</v>
      </c>
      <c r="G22">
        <v>-707.9646017699115</v>
      </c>
      <c r="H22">
        <v>-4867.2566371681414</v>
      </c>
    </row>
    <row r="23" spans="1:10" x14ac:dyDescent="0.25">
      <c r="A23">
        <v>-5.3097345132743355E-2</v>
      </c>
      <c r="B23">
        <v>-0.61946902654867253</v>
      </c>
      <c r="D23">
        <f t="shared" si="0"/>
        <v>-530.97345132743351</v>
      </c>
      <c r="E23">
        <f t="shared" si="1"/>
        <v>-6194.6902654867254</v>
      </c>
      <c r="G23">
        <v>-530.97345132743351</v>
      </c>
      <c r="H23">
        <v>-6194.6902654867254</v>
      </c>
    </row>
    <row r="24" spans="1:10" x14ac:dyDescent="0.25">
      <c r="A24">
        <v>-0.2831858407079646</v>
      </c>
      <c r="B24">
        <v>-0.73451327433628322</v>
      </c>
      <c r="D24">
        <f t="shared" si="0"/>
        <v>-2831.858407079646</v>
      </c>
      <c r="E24">
        <f t="shared" si="1"/>
        <v>-7345.1327433628321</v>
      </c>
      <c r="G24">
        <v>-2831.858407079646</v>
      </c>
      <c r="H24">
        <v>-7345.1327433628321</v>
      </c>
    </row>
    <row r="25" spans="1:10" x14ac:dyDescent="0.25">
      <c r="A25">
        <v>-0.26548672566371678</v>
      </c>
      <c r="B25">
        <v>-0.90265486725663702</v>
      </c>
      <c r="D25">
        <f t="shared" si="0"/>
        <v>-2654.8672566371679</v>
      </c>
      <c r="E25">
        <f t="shared" si="1"/>
        <v>-9026.5486725663704</v>
      </c>
      <c r="G25">
        <v>-2654.8672566371679</v>
      </c>
      <c r="H25">
        <v>-9026.5486725663704</v>
      </c>
    </row>
    <row r="26" spans="1:10" x14ac:dyDescent="0.25">
      <c r="A26">
        <v>-8.8495575221238937E-2</v>
      </c>
      <c r="B26">
        <v>-0.90265486725663702</v>
      </c>
      <c r="D26">
        <f t="shared" si="0"/>
        <v>-884.95575221238937</v>
      </c>
      <c r="E26">
        <f t="shared" si="1"/>
        <v>-9026.5486725663704</v>
      </c>
      <c r="G26">
        <v>-884.95575221238937</v>
      </c>
      <c r="H26">
        <v>-9026.5486725663704</v>
      </c>
    </row>
    <row r="27" spans="1:10" x14ac:dyDescent="0.25">
      <c r="A27">
        <v>-4.4247787610619468E-2</v>
      </c>
      <c r="B27">
        <v>-0.88495575221238931</v>
      </c>
      <c r="D27">
        <f t="shared" si="0"/>
        <v>-442.47787610619469</v>
      </c>
      <c r="E27">
        <f t="shared" si="1"/>
        <v>-8849.5575221238923</v>
      </c>
      <c r="G27">
        <v>-442.47787610619469</v>
      </c>
      <c r="H27">
        <v>-8849.5575221238923</v>
      </c>
    </row>
    <row r="28" spans="1:10" x14ac:dyDescent="0.25">
      <c r="A28">
        <v>0</v>
      </c>
      <c r="B28">
        <v>-0.97345132743362828</v>
      </c>
      <c r="D28">
        <f t="shared" si="0"/>
        <v>0</v>
      </c>
      <c r="E28">
        <f t="shared" si="1"/>
        <v>-9734.5132743362828</v>
      </c>
      <c r="I28">
        <v>0</v>
      </c>
      <c r="J28">
        <v>-9734.5132743362828</v>
      </c>
    </row>
    <row r="29" spans="1:10" x14ac:dyDescent="0.25">
      <c r="A29">
        <v>4.4247787610619468E-2</v>
      </c>
      <c r="B29">
        <v>-0.88495575221238931</v>
      </c>
      <c r="D29">
        <f t="shared" si="0"/>
        <v>442.47787610619469</v>
      </c>
      <c r="E29">
        <f t="shared" si="1"/>
        <v>-8849.5575221238923</v>
      </c>
      <c r="I29">
        <v>442.47787610619469</v>
      </c>
      <c r="J29">
        <v>-8849.5575221238923</v>
      </c>
    </row>
    <row r="30" spans="1:10" x14ac:dyDescent="0.25">
      <c r="A30">
        <v>8.8495575221238937E-2</v>
      </c>
      <c r="B30">
        <v>-0.90265486725663702</v>
      </c>
      <c r="D30">
        <f t="shared" si="0"/>
        <v>884.95575221238937</v>
      </c>
      <c r="E30">
        <f t="shared" si="1"/>
        <v>-9026.5486725663704</v>
      </c>
      <c r="I30">
        <v>884.95575221238937</v>
      </c>
      <c r="J30">
        <v>-9026.5486725663704</v>
      </c>
    </row>
    <row r="31" spans="1:10" x14ac:dyDescent="0.25">
      <c r="A31">
        <v>0.26548672566371678</v>
      </c>
      <c r="B31">
        <v>-0.90265486725663702</v>
      </c>
      <c r="D31">
        <f t="shared" si="0"/>
        <v>2654.8672566371679</v>
      </c>
      <c r="E31">
        <f t="shared" si="1"/>
        <v>-9026.5486725663704</v>
      </c>
      <c r="I31">
        <v>2654.8672566371679</v>
      </c>
      <c r="J31">
        <v>-9026.5486725663704</v>
      </c>
    </row>
    <row r="32" spans="1:10" x14ac:dyDescent="0.25">
      <c r="A32">
        <v>0.2831858407079646</v>
      </c>
      <c r="B32">
        <v>-0.73451327433628322</v>
      </c>
      <c r="D32">
        <f t="shared" si="0"/>
        <v>2831.858407079646</v>
      </c>
      <c r="E32">
        <f t="shared" si="1"/>
        <v>-7345.1327433628321</v>
      </c>
      <c r="I32">
        <v>2831.858407079646</v>
      </c>
      <c r="J32">
        <v>-7345.1327433628321</v>
      </c>
    </row>
    <row r="33" spans="1:10" x14ac:dyDescent="0.25">
      <c r="A33">
        <v>5.3097345132743355E-2</v>
      </c>
      <c r="B33">
        <v>-0.61946902654867253</v>
      </c>
      <c r="D33">
        <f t="shared" si="0"/>
        <v>530.97345132743351</v>
      </c>
      <c r="E33">
        <f t="shared" si="1"/>
        <v>-6194.6902654867254</v>
      </c>
      <c r="I33">
        <v>530.97345132743351</v>
      </c>
      <c r="J33">
        <v>-6194.6902654867254</v>
      </c>
    </row>
    <row r="34" spans="1:10" x14ac:dyDescent="0.25">
      <c r="A34">
        <v>7.0796460176991149E-2</v>
      </c>
      <c r="B34">
        <v>-0.48672566371681414</v>
      </c>
      <c r="D34">
        <f t="shared" si="0"/>
        <v>707.9646017699115</v>
      </c>
      <c r="E34">
        <f t="shared" si="1"/>
        <v>-4867.2566371681414</v>
      </c>
      <c r="I34">
        <v>707.9646017699115</v>
      </c>
      <c r="J34">
        <v>-4867.2566371681414</v>
      </c>
    </row>
    <row r="35" spans="1:10" x14ac:dyDescent="0.25">
      <c r="A35">
        <v>0.10619469026548671</v>
      </c>
      <c r="B35">
        <v>-0.17699115044247787</v>
      </c>
      <c r="D35">
        <f t="shared" si="0"/>
        <v>1061.946902654867</v>
      </c>
      <c r="E35">
        <f t="shared" si="1"/>
        <v>-1769.9115044247787</v>
      </c>
      <c r="I35">
        <v>1061.946902654867</v>
      </c>
      <c r="J35">
        <v>-1769.9115044247787</v>
      </c>
    </row>
    <row r="36" spans="1:10" x14ac:dyDescent="0.25">
      <c r="A36">
        <v>0.11504424778761062</v>
      </c>
      <c r="B36">
        <v>-8.8495575221238937E-2</v>
      </c>
      <c r="D36">
        <f t="shared" si="0"/>
        <v>1150.4424778761061</v>
      </c>
      <c r="E36">
        <f t="shared" si="1"/>
        <v>-884.95575221238937</v>
      </c>
      <c r="I36">
        <v>1150.4424778761061</v>
      </c>
      <c r="J36">
        <v>-884.95575221238937</v>
      </c>
    </row>
    <row r="37" spans="1:10" x14ac:dyDescent="0.25">
      <c r="A37">
        <v>0.31858407079646017</v>
      </c>
      <c r="B37">
        <v>-7.0796460176991149E-2</v>
      </c>
      <c r="D37">
        <f t="shared" si="0"/>
        <v>3185.8407079646017</v>
      </c>
      <c r="E37">
        <f t="shared" si="1"/>
        <v>-707.9646017699115</v>
      </c>
      <c r="I37">
        <v>3185.8407079646017</v>
      </c>
      <c r="J37">
        <v>-707.9646017699115</v>
      </c>
    </row>
    <row r="38" spans="1:10" x14ac:dyDescent="0.25">
      <c r="A38">
        <v>0.54867256637168138</v>
      </c>
      <c r="B38">
        <v>-3.5398230088495575E-2</v>
      </c>
      <c r="D38">
        <f t="shared" si="0"/>
        <v>5486.7256637168139</v>
      </c>
      <c r="E38">
        <f t="shared" si="1"/>
        <v>-353.98230088495575</v>
      </c>
      <c r="I38">
        <v>5486.7256637168139</v>
      </c>
      <c r="J38">
        <v>-353.98230088495575</v>
      </c>
    </row>
    <row r="39" spans="1:10" x14ac:dyDescent="0.25">
      <c r="A39">
        <v>0.81415929203539816</v>
      </c>
      <c r="B39">
        <v>4.4247787610619468E-2</v>
      </c>
      <c r="D39">
        <f t="shared" si="0"/>
        <v>8141.5929203539818</v>
      </c>
      <c r="E39">
        <f t="shared" si="1"/>
        <v>442.47787610619469</v>
      </c>
      <c r="I39">
        <v>8141.5929203539818</v>
      </c>
      <c r="J39">
        <v>442.47787610619469</v>
      </c>
    </row>
    <row r="40" spans="1:10" x14ac:dyDescent="0.25">
      <c r="A40">
        <v>0.92920353982300874</v>
      </c>
      <c r="B40">
        <v>0.11504424778761062</v>
      </c>
      <c r="D40">
        <f t="shared" si="0"/>
        <v>9292.0353982300876</v>
      </c>
      <c r="E40">
        <f t="shared" si="1"/>
        <v>1150.4424778761061</v>
      </c>
      <c r="I40">
        <v>9292.0353982300876</v>
      </c>
      <c r="J40">
        <v>1150.4424778761061</v>
      </c>
    </row>
    <row r="41" spans="1:10" x14ac:dyDescent="0.25">
      <c r="A41">
        <v>0.99115044247787598</v>
      </c>
      <c r="B41">
        <v>0.17699115044247787</v>
      </c>
      <c r="D41">
        <f t="shared" si="0"/>
        <v>9911.5044247787591</v>
      </c>
      <c r="E41">
        <f t="shared" si="1"/>
        <v>1769.9115044247787</v>
      </c>
      <c r="I41">
        <v>9911.5044247787591</v>
      </c>
      <c r="J41">
        <v>1769.9115044247787</v>
      </c>
    </row>
    <row r="42" spans="1:10" x14ac:dyDescent="0.25">
      <c r="A42">
        <v>1</v>
      </c>
      <c r="B42">
        <v>0.22123893805309733</v>
      </c>
      <c r="D42">
        <f t="shared" si="0"/>
        <v>10000</v>
      </c>
      <c r="E42">
        <f t="shared" si="1"/>
        <v>2212.3893805309731</v>
      </c>
      <c r="I42">
        <v>10000</v>
      </c>
      <c r="J42">
        <v>2212.3893805309731</v>
      </c>
    </row>
    <row r="43" spans="1:10" x14ac:dyDescent="0.25">
      <c r="A43">
        <v>0.97345132743362828</v>
      </c>
      <c r="B43">
        <v>0.26548672566371678</v>
      </c>
      <c r="D43">
        <f t="shared" si="0"/>
        <v>9734.5132743362828</v>
      </c>
      <c r="E43">
        <f t="shared" si="1"/>
        <v>2654.8672566371679</v>
      </c>
      <c r="I43">
        <v>9734.5132743362828</v>
      </c>
      <c r="J43">
        <v>2654.8672566371679</v>
      </c>
    </row>
    <row r="44" spans="1:10" x14ac:dyDescent="0.25">
      <c r="A44">
        <v>0.88495575221238931</v>
      </c>
      <c r="B44">
        <v>0.33628318584070793</v>
      </c>
      <c r="D44">
        <f t="shared" si="0"/>
        <v>8849.5575221238923</v>
      </c>
      <c r="E44">
        <f t="shared" si="1"/>
        <v>3362.8318584070794</v>
      </c>
      <c r="I44">
        <v>8849.5575221238923</v>
      </c>
      <c r="J44">
        <v>3362.8318584070794</v>
      </c>
    </row>
    <row r="45" spans="1:10" x14ac:dyDescent="0.25">
      <c r="A45">
        <v>0.75221238938053092</v>
      </c>
      <c r="B45">
        <v>0.35398230088495575</v>
      </c>
      <c r="D45">
        <f t="shared" si="0"/>
        <v>7522.1238938053093</v>
      </c>
      <c r="E45">
        <f t="shared" si="1"/>
        <v>3539.8230088495575</v>
      </c>
      <c r="I45">
        <v>7522.1238938053093</v>
      </c>
      <c r="J45">
        <v>3539.8230088495575</v>
      </c>
    </row>
    <row r="46" spans="1:10" x14ac:dyDescent="0.25">
      <c r="A46">
        <v>0.10619469026548671</v>
      </c>
      <c r="B46">
        <v>0.35398230088495575</v>
      </c>
      <c r="D46">
        <f t="shared" si="0"/>
        <v>1061.946902654867</v>
      </c>
      <c r="E46">
        <f t="shared" si="1"/>
        <v>3539.8230088495575</v>
      </c>
      <c r="I46">
        <v>1061.946902654867</v>
      </c>
      <c r="J46">
        <v>3539.8230088495575</v>
      </c>
    </row>
    <row r="47" spans="1:10" x14ac:dyDescent="0.25">
      <c r="A47">
        <v>8.8495575221238937E-2</v>
      </c>
      <c r="B47">
        <v>0.39823008849557517</v>
      </c>
      <c r="D47">
        <f t="shared" si="0"/>
        <v>884.95575221238937</v>
      </c>
      <c r="E47">
        <f t="shared" si="1"/>
        <v>3982.3008849557518</v>
      </c>
      <c r="I47">
        <v>884.95575221238937</v>
      </c>
      <c r="J47">
        <v>3982.3008849557518</v>
      </c>
    </row>
    <row r="48" spans="1:10" x14ac:dyDescent="0.25">
      <c r="A48">
        <v>6.1946902654867249E-2</v>
      </c>
      <c r="B48">
        <v>0.39823008849557517</v>
      </c>
      <c r="D48">
        <f t="shared" si="0"/>
        <v>619.46902654867245</v>
      </c>
      <c r="E48">
        <f t="shared" si="1"/>
        <v>3982.3008849557518</v>
      </c>
      <c r="I48">
        <v>619.46902654867245</v>
      </c>
      <c r="J48">
        <v>3982.3008849557518</v>
      </c>
    </row>
    <row r="49" spans="1:10" x14ac:dyDescent="0.25">
      <c r="A49">
        <v>4.4247787610619468E-2</v>
      </c>
      <c r="B49">
        <v>0.46902654867256632</v>
      </c>
      <c r="D49">
        <f t="shared" si="0"/>
        <v>442.47787610619469</v>
      </c>
      <c r="E49">
        <f t="shared" si="1"/>
        <v>4690.2654867256633</v>
      </c>
      <c r="I49">
        <v>442.47787610619469</v>
      </c>
      <c r="J49">
        <v>4690.2654867256633</v>
      </c>
    </row>
    <row r="50" spans="1:10" x14ac:dyDescent="0.25">
      <c r="A50">
        <v>8.8495575221238937E-2</v>
      </c>
      <c r="B50">
        <v>0.46902654867256632</v>
      </c>
      <c r="D50">
        <f t="shared" si="0"/>
        <v>884.95575221238937</v>
      </c>
      <c r="E50">
        <f t="shared" si="1"/>
        <v>4690.2654867256633</v>
      </c>
      <c r="I50">
        <v>884.95575221238937</v>
      </c>
      <c r="J50">
        <v>4690.2654867256633</v>
      </c>
    </row>
    <row r="51" spans="1:10" x14ac:dyDescent="0.25">
      <c r="A51">
        <v>8.8495575221238937E-2</v>
      </c>
      <c r="B51">
        <v>0.53097345132743357</v>
      </c>
      <c r="D51">
        <f t="shared" si="0"/>
        <v>884.95575221238937</v>
      </c>
      <c r="E51">
        <f t="shared" si="1"/>
        <v>5309.7345132743358</v>
      </c>
      <c r="I51">
        <v>884.95575221238937</v>
      </c>
      <c r="J51">
        <v>5309.7345132743358</v>
      </c>
    </row>
    <row r="52" spans="1:10" x14ac:dyDescent="0.25">
      <c r="A52">
        <v>4.4247787610619468E-2</v>
      </c>
      <c r="B52">
        <v>0.53097345132743357</v>
      </c>
      <c r="D52">
        <f t="shared" si="0"/>
        <v>442.47787610619469</v>
      </c>
      <c r="E52">
        <f t="shared" si="1"/>
        <v>5309.7345132743358</v>
      </c>
      <c r="I52">
        <v>442.47787610619469</v>
      </c>
      <c r="J52">
        <v>5309.7345132743358</v>
      </c>
    </row>
    <row r="53" spans="1:10" x14ac:dyDescent="0.25">
      <c r="A53">
        <v>4.4247787610619468E-2</v>
      </c>
      <c r="B53">
        <v>0.5752212389380531</v>
      </c>
      <c r="D53">
        <f t="shared" si="0"/>
        <v>442.47787610619469</v>
      </c>
      <c r="E53">
        <f t="shared" si="1"/>
        <v>5752.212389380531</v>
      </c>
      <c r="I53">
        <v>442.47787610619469</v>
      </c>
      <c r="J53">
        <v>5752.212389380531</v>
      </c>
    </row>
    <row r="54" spans="1:10" x14ac:dyDescent="0.25">
      <c r="A54">
        <v>0</v>
      </c>
      <c r="B54">
        <v>0.66371681415929196</v>
      </c>
      <c r="D54">
        <f t="shared" si="0"/>
        <v>0</v>
      </c>
      <c r="E54">
        <f t="shared" si="1"/>
        <v>6637.1681415929197</v>
      </c>
      <c r="I54">
        <v>0</v>
      </c>
      <c r="J54">
        <v>6637.1681415929197</v>
      </c>
    </row>
  </sheetData>
  <autoFilter ref="G1:H1">
    <sortState ref="G2:H54">
      <sortCondition ref="G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J M M C C</cp:lastModifiedBy>
  <dcterms:created xsi:type="dcterms:W3CDTF">2015-09-19T17:49:50Z</dcterms:created>
  <dcterms:modified xsi:type="dcterms:W3CDTF">2015-09-21T21:17:24Z</dcterms:modified>
</cp:coreProperties>
</file>