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H2" i="1"/>
  <c r="G2" i="1"/>
  <c r="AE58" i="1" l="1"/>
  <c r="AF58" i="1"/>
  <c r="AE59" i="1"/>
  <c r="AF59" i="1"/>
  <c r="AE60" i="1"/>
  <c r="AF60" i="1"/>
  <c r="AE61" i="1"/>
  <c r="AF61" i="1"/>
  <c r="AE62" i="1"/>
  <c r="AF62" i="1"/>
  <c r="AE63" i="1"/>
  <c r="AF63" i="1"/>
  <c r="AF57" i="1"/>
  <c r="AE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B57" i="1"/>
  <c r="AA57" i="1"/>
  <c r="W58" i="1"/>
  <c r="X58" i="1"/>
  <c r="W59" i="1"/>
  <c r="X59" i="1"/>
  <c r="W60" i="1"/>
  <c r="X60" i="1"/>
  <c r="W61" i="1"/>
  <c r="X61" i="1"/>
  <c r="W62" i="1"/>
  <c r="X62" i="1"/>
  <c r="W63" i="1"/>
  <c r="X63" i="1"/>
  <c r="X57" i="1"/>
  <c r="W57" i="1"/>
  <c r="S58" i="1"/>
  <c r="T58" i="1"/>
  <c r="S59" i="1"/>
  <c r="T59" i="1"/>
  <c r="S60" i="1"/>
  <c r="T60" i="1"/>
  <c r="S61" i="1"/>
  <c r="T61" i="1"/>
  <c r="S62" i="1"/>
  <c r="T62" i="1"/>
  <c r="S63" i="1"/>
  <c r="T63" i="1"/>
  <c r="T57" i="1"/>
  <c r="S57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F46" i="1"/>
  <c r="AE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B46" i="1"/>
  <c r="AA46" i="1"/>
  <c r="W47" i="1"/>
  <c r="X47" i="1"/>
  <c r="W48" i="1"/>
  <c r="X48" i="1"/>
  <c r="W49" i="1"/>
  <c r="X49" i="1"/>
  <c r="W50" i="1"/>
  <c r="X50" i="1"/>
  <c r="W51" i="1"/>
  <c r="X51" i="1"/>
  <c r="W52" i="1"/>
  <c r="X52" i="1"/>
  <c r="X46" i="1"/>
  <c r="W46" i="1"/>
  <c r="S47" i="1"/>
  <c r="T47" i="1"/>
  <c r="S48" i="1"/>
  <c r="T48" i="1"/>
  <c r="S49" i="1"/>
  <c r="T49" i="1"/>
  <c r="S50" i="1"/>
  <c r="T50" i="1"/>
  <c r="S51" i="1"/>
  <c r="T51" i="1"/>
  <c r="S52" i="1"/>
  <c r="T52" i="1"/>
  <c r="T46" i="1"/>
  <c r="S46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F35" i="1"/>
  <c r="AE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B35" i="1"/>
  <c r="AA35" i="1"/>
  <c r="W36" i="1"/>
  <c r="X36" i="1"/>
  <c r="W37" i="1"/>
  <c r="X37" i="1"/>
  <c r="W38" i="1"/>
  <c r="X38" i="1"/>
  <c r="W39" i="1"/>
  <c r="X39" i="1"/>
  <c r="W40" i="1"/>
  <c r="X40" i="1"/>
  <c r="W41" i="1"/>
  <c r="X41" i="1"/>
  <c r="X35" i="1"/>
  <c r="W35" i="1"/>
  <c r="S36" i="1"/>
  <c r="T36" i="1"/>
  <c r="S37" i="1"/>
  <c r="T37" i="1"/>
  <c r="S38" i="1"/>
  <c r="T38" i="1"/>
  <c r="S39" i="1"/>
  <c r="T39" i="1"/>
  <c r="S40" i="1"/>
  <c r="T40" i="1"/>
  <c r="S41" i="1"/>
  <c r="T41" i="1"/>
  <c r="T35" i="1"/>
  <c r="S35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I62" i="1"/>
  <c r="H62" i="1"/>
  <c r="C63" i="1"/>
  <c r="D63" i="1"/>
  <c r="C64" i="1"/>
  <c r="D64" i="1"/>
  <c r="C65" i="1"/>
  <c r="D65" i="1"/>
  <c r="C66" i="1"/>
  <c r="D66" i="1"/>
  <c r="C67" i="1"/>
  <c r="D67" i="1"/>
  <c r="C68" i="1"/>
  <c r="D68" i="1"/>
  <c r="D62" i="1"/>
  <c r="C62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N51" i="1"/>
  <c r="M51" i="1"/>
  <c r="AD30" i="1" l="1"/>
  <c r="AC30" i="1"/>
  <c r="AD29" i="1"/>
  <c r="AC29" i="1"/>
  <c r="AD28" i="1"/>
  <c r="AC28" i="1"/>
  <c r="AD27" i="1"/>
  <c r="AC27" i="1"/>
  <c r="AD26" i="1"/>
  <c r="AC26" i="1"/>
  <c r="AD25" i="1"/>
  <c r="AC25" i="1"/>
  <c r="AD24" i="1"/>
  <c r="AC24" i="1"/>
  <c r="AD19" i="1"/>
  <c r="AC19" i="1"/>
  <c r="AD18" i="1"/>
  <c r="AC18" i="1"/>
  <c r="AD17" i="1"/>
  <c r="AC17" i="1"/>
  <c r="AD16" i="1"/>
  <c r="AC16" i="1"/>
  <c r="AD15" i="1"/>
  <c r="AC15" i="1"/>
  <c r="AD14" i="1"/>
  <c r="AC14" i="1"/>
  <c r="AD13" i="1"/>
  <c r="AC13" i="1"/>
  <c r="AD3" i="1"/>
  <c r="AD4" i="1"/>
  <c r="AD5" i="1"/>
  <c r="AD6" i="1"/>
  <c r="AD7" i="1"/>
  <c r="AD8" i="1"/>
  <c r="AD2" i="1"/>
  <c r="AC8" i="1"/>
  <c r="AC7" i="1"/>
  <c r="AC6" i="1"/>
  <c r="AC5" i="1"/>
  <c r="AC4" i="1"/>
  <c r="AC3" i="1"/>
  <c r="AC2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19" i="1"/>
  <c r="Y19" i="1"/>
  <c r="Z18" i="1"/>
  <c r="Y18" i="1"/>
  <c r="Z17" i="1"/>
  <c r="Y17" i="1"/>
  <c r="Z16" i="1"/>
  <c r="Y16" i="1"/>
  <c r="Z15" i="1"/>
  <c r="Y15" i="1"/>
  <c r="Z14" i="1"/>
  <c r="Y14" i="1"/>
  <c r="Z13" i="1"/>
  <c r="Y13" i="1"/>
  <c r="Z3" i="1"/>
  <c r="Z4" i="1"/>
  <c r="Z5" i="1"/>
  <c r="Z6" i="1"/>
  <c r="Z7" i="1"/>
  <c r="Z8" i="1"/>
  <c r="Z2" i="1"/>
  <c r="Y8" i="1"/>
  <c r="Y7" i="1"/>
  <c r="Y6" i="1"/>
  <c r="Y5" i="1"/>
  <c r="Y4" i="1"/>
  <c r="Y3" i="1"/>
  <c r="Y2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3" i="1"/>
  <c r="V4" i="1"/>
  <c r="V5" i="1"/>
  <c r="V6" i="1"/>
  <c r="V7" i="1"/>
  <c r="V8" i="1"/>
  <c r="V2" i="1"/>
  <c r="U3" i="1"/>
  <c r="U4" i="1"/>
  <c r="U5" i="1"/>
  <c r="U6" i="1"/>
  <c r="U7" i="1"/>
  <c r="U8" i="1"/>
  <c r="U2" i="1"/>
  <c r="AE65" i="1" l="1"/>
  <c r="AD65" i="1"/>
  <c r="AC65" i="1"/>
  <c r="AC63" i="1"/>
  <c r="AC62" i="1"/>
  <c r="AC61" i="1"/>
  <c r="AC60" i="1"/>
  <c r="AC59" i="1"/>
  <c r="AC58" i="1"/>
  <c r="AC57" i="1"/>
  <c r="AE54" i="1"/>
  <c r="AD54" i="1"/>
  <c r="AC54" i="1"/>
  <c r="AC52" i="1"/>
  <c r="AC51" i="1"/>
  <c r="AC50" i="1"/>
  <c r="AC49" i="1"/>
  <c r="AC48" i="1"/>
  <c r="AC47" i="1"/>
  <c r="AC46" i="1"/>
  <c r="AE43" i="1"/>
  <c r="AD43" i="1"/>
  <c r="AC43" i="1"/>
  <c r="AC41" i="1"/>
  <c r="AC40" i="1"/>
  <c r="AC39" i="1"/>
  <c r="AC38" i="1"/>
  <c r="AC37" i="1"/>
  <c r="AC36" i="1"/>
  <c r="AC35" i="1"/>
  <c r="AA65" i="1"/>
  <c r="Z65" i="1"/>
  <c r="Y65" i="1"/>
  <c r="Y63" i="1"/>
  <c r="Y62" i="1"/>
  <c r="Y61" i="1"/>
  <c r="Y60" i="1"/>
  <c r="Y59" i="1"/>
  <c r="Y58" i="1"/>
  <c r="Y57" i="1"/>
  <c r="AA54" i="1"/>
  <c r="Z54" i="1"/>
  <c r="Y54" i="1"/>
  <c r="Y52" i="1"/>
  <c r="Y51" i="1"/>
  <c r="Y50" i="1"/>
  <c r="Y49" i="1"/>
  <c r="Y48" i="1"/>
  <c r="Y47" i="1"/>
  <c r="Y46" i="1"/>
  <c r="AA43" i="1"/>
  <c r="Z43" i="1"/>
  <c r="Y43" i="1"/>
  <c r="Y41" i="1"/>
  <c r="Y40" i="1"/>
  <c r="Y39" i="1"/>
  <c r="Y38" i="1"/>
  <c r="Y37" i="1"/>
  <c r="Y36" i="1"/>
  <c r="Y35" i="1"/>
  <c r="W65" i="1"/>
  <c r="V65" i="1"/>
  <c r="U65" i="1"/>
  <c r="V63" i="1"/>
  <c r="U63" i="1"/>
  <c r="U62" i="1"/>
  <c r="V61" i="1"/>
  <c r="U61" i="1"/>
  <c r="U60" i="1"/>
  <c r="U59" i="1"/>
  <c r="U58" i="1"/>
  <c r="U57" i="1"/>
  <c r="W54" i="1"/>
  <c r="V54" i="1"/>
  <c r="U54" i="1"/>
  <c r="U52" i="1"/>
  <c r="U51" i="1"/>
  <c r="U50" i="1"/>
  <c r="U49" i="1"/>
  <c r="U48" i="1"/>
  <c r="U47" i="1"/>
  <c r="U46" i="1"/>
  <c r="W43" i="1"/>
  <c r="V43" i="1"/>
  <c r="U43" i="1"/>
  <c r="U41" i="1"/>
  <c r="U40" i="1"/>
  <c r="U39" i="1"/>
  <c r="U38" i="1"/>
  <c r="U37" i="1"/>
  <c r="U36" i="1"/>
  <c r="U35" i="1"/>
  <c r="S65" i="1"/>
  <c r="R65" i="1"/>
  <c r="Q65" i="1"/>
  <c r="S54" i="1"/>
  <c r="R54" i="1"/>
  <c r="Q54" i="1"/>
  <c r="R43" i="1"/>
  <c r="S43" i="1"/>
  <c r="Q43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Q36" i="1"/>
  <c r="R36" i="1"/>
  <c r="Q37" i="1"/>
  <c r="R37" i="1"/>
  <c r="Q38" i="1"/>
  <c r="R38" i="1"/>
  <c r="Q39" i="1"/>
  <c r="R39" i="1"/>
  <c r="Q40" i="1"/>
  <c r="R40" i="1"/>
  <c r="Q41" i="1"/>
  <c r="R41" i="1"/>
  <c r="R35" i="1"/>
  <c r="Q35" i="1"/>
  <c r="Z40" i="1"/>
  <c r="V62" i="1"/>
  <c r="V58" i="1"/>
  <c r="V52" i="1"/>
  <c r="V50" i="1"/>
  <c r="V49" i="1"/>
  <c r="V48" i="1"/>
  <c r="V46" i="1"/>
  <c r="V36" i="1"/>
  <c r="V38" i="1"/>
  <c r="V39" i="1"/>
  <c r="V40" i="1"/>
  <c r="V59" i="1" l="1"/>
  <c r="V57" i="1"/>
  <c r="V47" i="1"/>
  <c r="V51" i="1"/>
  <c r="Z60" i="1"/>
  <c r="AD60" i="1"/>
  <c r="AD61" i="1"/>
  <c r="Z61" i="1"/>
  <c r="AD57" i="1"/>
  <c r="Z57" i="1"/>
  <c r="Z47" i="1"/>
  <c r="AD47" i="1"/>
  <c r="AD51" i="1"/>
  <c r="Z51" i="1"/>
  <c r="Z59" i="1"/>
  <c r="AD59" i="1"/>
  <c r="AD63" i="1"/>
  <c r="Z63" i="1"/>
  <c r="V35" i="1"/>
  <c r="V41" i="1"/>
  <c r="V60" i="1"/>
  <c r="Z36" i="1"/>
  <c r="V37" i="1"/>
  <c r="Z41" i="1"/>
  <c r="AD41" i="1"/>
  <c r="Z37" i="1"/>
  <c r="AD37" i="1"/>
  <c r="Z35" i="1"/>
  <c r="AD35" i="1"/>
  <c r="AD40" i="1"/>
  <c r="N22" i="1"/>
  <c r="O22" i="1"/>
  <c r="M22" i="1"/>
  <c r="N3" i="1"/>
  <c r="N4" i="1"/>
  <c r="N5" i="1"/>
  <c r="N6" i="1"/>
  <c r="N7" i="1"/>
  <c r="N8" i="1"/>
  <c r="N9" i="1"/>
  <c r="N10" i="1"/>
  <c r="N2" i="1"/>
  <c r="M3" i="1"/>
  <c r="M4" i="1"/>
  <c r="M5" i="1"/>
  <c r="M6" i="1"/>
  <c r="M7" i="1"/>
  <c r="M8" i="1"/>
  <c r="M9" i="1"/>
  <c r="M10" i="1"/>
  <c r="M2" i="1"/>
  <c r="F35" i="1"/>
  <c r="G35" i="1"/>
  <c r="E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AD36" i="1" l="1"/>
  <c r="Z48" i="1"/>
  <c r="AD48" i="1"/>
  <c r="AD49" i="1"/>
  <c r="Z49" i="1"/>
  <c r="Z58" i="1"/>
  <c r="AD58" i="1"/>
  <c r="Z52" i="1"/>
  <c r="AD52" i="1"/>
  <c r="Z50" i="1"/>
  <c r="AD50" i="1"/>
  <c r="AD62" i="1"/>
  <c r="Z62" i="1"/>
  <c r="Z46" i="1"/>
  <c r="AD46" i="1"/>
  <c r="AD38" i="1"/>
  <c r="Z38" i="1"/>
  <c r="Z39" i="1"/>
  <c r="AD39" i="1"/>
</calcChain>
</file>

<file path=xl/sharedStrings.xml><?xml version="1.0" encoding="utf-8"?>
<sst xmlns="http://schemas.openxmlformats.org/spreadsheetml/2006/main" count="58" uniqueCount="14">
  <si>
    <t>contorno</t>
  </si>
  <si>
    <t>cor</t>
  </si>
  <si>
    <t>contorno msm</t>
  </si>
  <si>
    <t>ponte</t>
  </si>
  <si>
    <t>ponte msm</t>
  </si>
  <si>
    <t>canhao naval grande base</t>
  </si>
  <si>
    <t>canhao naval grande 1</t>
  </si>
  <si>
    <t>canhao naval grande 2</t>
  </si>
  <si>
    <t>canhao naval grande base msm</t>
  </si>
  <si>
    <t>canhao naval grande 1 msm</t>
  </si>
  <si>
    <t>canhao naval grande 2 msm</t>
  </si>
  <si>
    <t>ponte 1 - msm</t>
  </si>
  <si>
    <t>ponte 2 - msm</t>
  </si>
  <si>
    <t>ponte 3 - msm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</si>
</sst>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"/>
  <sheetViews>
    <sheetView tabSelected="1" topLeftCell="A35" zoomScaleNormal="100" workbookViewId="0">
      <selection activeCell="D56" sqref="A37:D56"/>
    </sheetView>
  </sheetViews>
  <sheetFormatPr defaultRowHeight="15" x14ac:dyDescent="0.25"/>
  <sheetData>
    <row r="1" spans="1:31" x14ac:dyDescent="0.25">
      <c r="A1" t="s">
        <v>0</v>
      </c>
      <c r="E1" t="s">
        <v>2</v>
      </c>
      <c r="I1" t="s">
        <v>3</v>
      </c>
      <c r="M1" t="s">
        <v>4</v>
      </c>
      <c r="Q1" t="s">
        <v>5</v>
      </c>
      <c r="U1" t="s">
        <v>5</v>
      </c>
      <c r="Y1" t="s">
        <v>5</v>
      </c>
      <c r="AC1" t="s">
        <v>5</v>
      </c>
    </row>
    <row r="2" spans="1:31" x14ac:dyDescent="0.25">
      <c r="A2">
        <v>0</v>
      </c>
      <c r="B2">
        <v>-44</v>
      </c>
      <c r="E2">
        <v>-1</v>
      </c>
      <c r="F2">
        <f>A2/44</f>
        <v>0</v>
      </c>
      <c r="G2">
        <f>10000*E2</f>
        <v>-10000</v>
      </c>
      <c r="H2">
        <f>10000*F2</f>
        <v>0</v>
      </c>
      <c r="I2">
        <v>2</v>
      </c>
      <c r="J2">
        <v>5</v>
      </c>
      <c r="M2">
        <f>J2/44</f>
        <v>0.11363636363636363</v>
      </c>
      <c r="N2">
        <f>I2/44</f>
        <v>4.5454545454545456E-2</v>
      </c>
      <c r="Q2">
        <v>-14.8</v>
      </c>
      <c r="R2">
        <v>2</v>
      </c>
      <c r="U2">
        <f>Q2-6</f>
        <v>-20.8</v>
      </c>
      <c r="V2">
        <f>R2</f>
        <v>2</v>
      </c>
      <c r="Y2">
        <f>U2+18+6+21.2</f>
        <v>24.4</v>
      </c>
      <c r="Z2">
        <f>V2</f>
        <v>2</v>
      </c>
      <c r="AC2">
        <f>Y2+6</f>
        <v>30.4</v>
      </c>
      <c r="AD2">
        <f>Z2</f>
        <v>2</v>
      </c>
    </row>
    <row r="3" spans="1:31" x14ac:dyDescent="0.25">
      <c r="A3">
        <v>1</v>
      </c>
      <c r="B3">
        <v>-42</v>
      </c>
      <c r="E3">
        <v>-0.95454545454545459</v>
      </c>
      <c r="F3">
        <f t="shared" ref="F3:F18" si="0">A3/44</f>
        <v>2.2727272727272728E-2</v>
      </c>
      <c r="G3">
        <f t="shared" ref="G3:G34" si="1">10000*E3</f>
        <v>-9545.454545454546</v>
      </c>
      <c r="H3">
        <f t="shared" ref="H3:H34" si="2">10000*F3</f>
        <v>227.27272727272728</v>
      </c>
      <c r="I3">
        <v>3</v>
      </c>
      <c r="J3">
        <v>3</v>
      </c>
      <c r="M3">
        <f t="shared" ref="M3:M10" si="3">J3/44</f>
        <v>6.8181818181818177E-2</v>
      </c>
      <c r="N3">
        <f t="shared" ref="N3:N10" si="4">I3/44</f>
        <v>6.8181818181818177E-2</v>
      </c>
      <c r="Q3">
        <v>-15.4</v>
      </c>
      <c r="R3">
        <v>2.4</v>
      </c>
      <c r="U3">
        <f t="shared" ref="U3:U8" si="5">Q3-6</f>
        <v>-21.4</v>
      </c>
      <c r="V3">
        <f t="shared" ref="V3:V8" si="6">R3</f>
        <v>2.4</v>
      </c>
      <c r="Y3">
        <f t="shared" ref="Y3:Y8" si="7">U3+18+6+21.2</f>
        <v>23.8</v>
      </c>
      <c r="Z3">
        <f t="shared" ref="Z3:Z8" si="8">V3</f>
        <v>2.4</v>
      </c>
      <c r="AC3">
        <f t="shared" ref="AC3:AC8" si="9">Y3+6</f>
        <v>29.8</v>
      </c>
      <c r="AD3">
        <f t="shared" ref="AD3:AD8" si="10">Z3</f>
        <v>2.4</v>
      </c>
    </row>
    <row r="4" spans="1:31" x14ac:dyDescent="0.25">
      <c r="A4">
        <v>2.2000000000000002</v>
      </c>
      <c r="B4">
        <v>-37</v>
      </c>
      <c r="E4">
        <v>-0.84090909090909094</v>
      </c>
      <c r="F4">
        <f t="shared" si="0"/>
        <v>0.05</v>
      </c>
      <c r="G4">
        <f t="shared" si="1"/>
        <v>-8409.0909090909099</v>
      </c>
      <c r="H4">
        <f t="shared" si="2"/>
        <v>500</v>
      </c>
      <c r="I4">
        <v>2.8</v>
      </c>
      <c r="J4">
        <v>1.4</v>
      </c>
      <c r="M4">
        <f t="shared" si="3"/>
        <v>3.1818181818181815E-2</v>
      </c>
      <c r="N4">
        <f t="shared" si="4"/>
        <v>6.363636363636363E-2</v>
      </c>
      <c r="Q4">
        <v>-16.399999999999999</v>
      </c>
      <c r="R4">
        <v>2.7</v>
      </c>
      <c r="U4">
        <f t="shared" si="5"/>
        <v>-22.4</v>
      </c>
      <c r="V4">
        <f t="shared" si="6"/>
        <v>2.7</v>
      </c>
      <c r="Y4">
        <f t="shared" si="7"/>
        <v>22.8</v>
      </c>
      <c r="Z4">
        <f t="shared" si="8"/>
        <v>2.7</v>
      </c>
      <c r="AC4">
        <f t="shared" si="9"/>
        <v>28.8</v>
      </c>
      <c r="AD4">
        <f t="shared" si="10"/>
        <v>2.7</v>
      </c>
    </row>
    <row r="5" spans="1:31" x14ac:dyDescent="0.25">
      <c r="A5">
        <v>3.7</v>
      </c>
      <c r="B5">
        <v>-30.3</v>
      </c>
      <c r="E5">
        <v>-0.6886363636363636</v>
      </c>
      <c r="F5">
        <f t="shared" si="0"/>
        <v>8.4090909090909091E-2</v>
      </c>
      <c r="G5">
        <f t="shared" si="1"/>
        <v>-6886.363636363636</v>
      </c>
      <c r="H5">
        <f t="shared" si="2"/>
        <v>840.90909090909088</v>
      </c>
      <c r="I5">
        <v>1.8</v>
      </c>
      <c r="J5">
        <v>-2</v>
      </c>
      <c r="M5">
        <f t="shared" si="3"/>
        <v>-4.5454545454545456E-2</v>
      </c>
      <c r="N5">
        <f t="shared" si="4"/>
        <v>4.0909090909090909E-2</v>
      </c>
      <c r="Q5">
        <v>-17.399999999999999</v>
      </c>
      <c r="R5">
        <v>2.4</v>
      </c>
      <c r="U5">
        <f t="shared" si="5"/>
        <v>-23.4</v>
      </c>
      <c r="V5">
        <f t="shared" si="6"/>
        <v>2.4</v>
      </c>
      <c r="Y5">
        <f t="shared" si="7"/>
        <v>21.8</v>
      </c>
      <c r="Z5">
        <f t="shared" si="8"/>
        <v>2.4</v>
      </c>
      <c r="AC5">
        <f t="shared" si="9"/>
        <v>27.8</v>
      </c>
      <c r="AD5">
        <f t="shared" si="10"/>
        <v>2.4</v>
      </c>
    </row>
    <row r="6" spans="1:31" x14ac:dyDescent="0.25">
      <c r="A6">
        <v>5</v>
      </c>
      <c r="B6">
        <v>-23.5</v>
      </c>
      <c r="E6">
        <v>-0.53409090909090906</v>
      </c>
      <c r="F6">
        <f t="shared" si="0"/>
        <v>0.11363636363636363</v>
      </c>
      <c r="G6">
        <f t="shared" si="1"/>
        <v>-5340.909090909091</v>
      </c>
      <c r="H6">
        <f t="shared" si="2"/>
        <v>1136.3636363636363</v>
      </c>
      <c r="I6">
        <v>2.5</v>
      </c>
      <c r="J6">
        <v>-4.5</v>
      </c>
      <c r="M6">
        <f t="shared" si="3"/>
        <v>-0.10227272727272728</v>
      </c>
      <c r="N6">
        <f t="shared" si="4"/>
        <v>5.6818181818181816E-2</v>
      </c>
      <c r="Q6">
        <v>-18</v>
      </c>
      <c r="R6">
        <v>2</v>
      </c>
      <c r="U6">
        <f t="shared" si="5"/>
        <v>-24</v>
      </c>
      <c r="V6">
        <f t="shared" si="6"/>
        <v>2</v>
      </c>
      <c r="Y6">
        <f t="shared" si="7"/>
        <v>21.2</v>
      </c>
      <c r="Z6">
        <f t="shared" si="8"/>
        <v>2</v>
      </c>
      <c r="AC6">
        <f t="shared" si="9"/>
        <v>27.2</v>
      </c>
      <c r="AD6">
        <f t="shared" si="10"/>
        <v>2</v>
      </c>
    </row>
    <row r="7" spans="1:31" x14ac:dyDescent="0.25">
      <c r="A7">
        <v>6</v>
      </c>
      <c r="B7">
        <v>-17</v>
      </c>
      <c r="E7">
        <v>-0.38636363636363635</v>
      </c>
      <c r="F7">
        <f t="shared" si="0"/>
        <v>0.13636363636363635</v>
      </c>
      <c r="G7">
        <f t="shared" si="1"/>
        <v>-3863.6363636363635</v>
      </c>
      <c r="H7">
        <f t="shared" si="2"/>
        <v>1363.6363636363635</v>
      </c>
      <c r="I7">
        <v>2.6</v>
      </c>
      <c r="J7">
        <v>-6</v>
      </c>
      <c r="M7">
        <f t="shared" si="3"/>
        <v>-0.13636363636363635</v>
      </c>
      <c r="N7">
        <f t="shared" si="4"/>
        <v>5.909090909090909E-2</v>
      </c>
      <c r="Q7">
        <v>-18</v>
      </c>
      <c r="R7">
        <v>-2.5</v>
      </c>
      <c r="U7">
        <f t="shared" si="5"/>
        <v>-24</v>
      </c>
      <c r="V7">
        <f t="shared" si="6"/>
        <v>-2.5</v>
      </c>
      <c r="Y7">
        <f t="shared" si="7"/>
        <v>21.2</v>
      </c>
      <c r="Z7">
        <f t="shared" si="8"/>
        <v>-2.5</v>
      </c>
      <c r="AC7">
        <f t="shared" si="9"/>
        <v>27.2</v>
      </c>
      <c r="AD7">
        <f t="shared" si="10"/>
        <v>-2.5</v>
      </c>
    </row>
    <row r="8" spans="1:31" x14ac:dyDescent="0.25">
      <c r="A8">
        <v>7</v>
      </c>
      <c r="B8">
        <v>-10.3</v>
      </c>
      <c r="E8">
        <v>-0.2340909090909091</v>
      </c>
      <c r="F8">
        <f t="shared" si="0"/>
        <v>0.15909090909090909</v>
      </c>
      <c r="G8">
        <f t="shared" si="1"/>
        <v>-2340.909090909091</v>
      </c>
      <c r="H8">
        <f t="shared" si="2"/>
        <v>1590.909090909091</v>
      </c>
      <c r="I8">
        <v>3</v>
      </c>
      <c r="J8">
        <v>-7.6</v>
      </c>
      <c r="M8">
        <f t="shared" si="3"/>
        <v>-0.17272727272727273</v>
      </c>
      <c r="N8">
        <f t="shared" si="4"/>
        <v>6.8181818181818177E-2</v>
      </c>
      <c r="Q8">
        <v>-14.8</v>
      </c>
      <c r="R8">
        <v>-2.5</v>
      </c>
      <c r="U8">
        <f t="shared" si="5"/>
        <v>-20.8</v>
      </c>
      <c r="V8">
        <f t="shared" si="6"/>
        <v>-2.5</v>
      </c>
      <c r="Y8">
        <f t="shared" si="7"/>
        <v>24.4</v>
      </c>
      <c r="Z8">
        <f t="shared" si="8"/>
        <v>-2.5</v>
      </c>
      <c r="AC8">
        <f t="shared" si="9"/>
        <v>30.4</v>
      </c>
      <c r="AD8">
        <f t="shared" si="10"/>
        <v>-2.5</v>
      </c>
    </row>
    <row r="9" spans="1:31" x14ac:dyDescent="0.25">
      <c r="A9">
        <v>7.5</v>
      </c>
      <c r="B9">
        <v>-4.5</v>
      </c>
      <c r="E9">
        <v>-0.10227272727272728</v>
      </c>
      <c r="F9">
        <f t="shared" si="0"/>
        <v>0.17045454545454544</v>
      </c>
      <c r="G9">
        <f t="shared" si="1"/>
        <v>-1022.7272727272727</v>
      </c>
      <c r="H9">
        <f t="shared" si="2"/>
        <v>1704.5454545454545</v>
      </c>
      <c r="I9">
        <v>3</v>
      </c>
      <c r="J9">
        <v>-10.5</v>
      </c>
      <c r="M9">
        <f t="shared" si="3"/>
        <v>-0.23863636363636365</v>
      </c>
      <c r="N9">
        <f t="shared" si="4"/>
        <v>6.8181818181818177E-2</v>
      </c>
      <c r="Q9" t="s">
        <v>1</v>
      </c>
      <c r="U9" t="s">
        <v>1</v>
      </c>
      <c r="Y9" t="s">
        <v>1</v>
      </c>
      <c r="AC9" t="s">
        <v>1</v>
      </c>
    </row>
    <row r="10" spans="1:31" x14ac:dyDescent="0.25">
      <c r="A10">
        <v>7.8</v>
      </c>
      <c r="B10">
        <v>0</v>
      </c>
      <c r="E10">
        <v>0</v>
      </c>
      <c r="F10">
        <f t="shared" si="0"/>
        <v>0.17727272727272728</v>
      </c>
      <c r="G10">
        <f t="shared" si="1"/>
        <v>0</v>
      </c>
      <c r="H10">
        <f t="shared" si="2"/>
        <v>1772.7272727272727</v>
      </c>
      <c r="I10">
        <v>1</v>
      </c>
      <c r="J10">
        <v>-13.5</v>
      </c>
      <c r="M10">
        <f t="shared" si="3"/>
        <v>-0.30681818181818182</v>
      </c>
      <c r="N10">
        <f t="shared" si="4"/>
        <v>2.2727272727272728E-2</v>
      </c>
      <c r="Q10">
        <v>129</v>
      </c>
      <c r="R10">
        <v>131</v>
      </c>
      <c r="S10">
        <v>135</v>
      </c>
      <c r="U10">
        <v>129</v>
      </c>
      <c r="V10">
        <v>131</v>
      </c>
      <c r="W10">
        <v>135</v>
      </c>
      <c r="Y10">
        <v>129</v>
      </c>
      <c r="Z10">
        <v>131</v>
      </c>
      <c r="AA10">
        <v>135</v>
      </c>
      <c r="AC10">
        <v>129</v>
      </c>
      <c r="AD10">
        <v>131</v>
      </c>
      <c r="AE10">
        <v>135</v>
      </c>
    </row>
    <row r="11" spans="1:31" x14ac:dyDescent="0.25">
      <c r="A11">
        <v>7.2</v>
      </c>
      <c r="B11">
        <v>8.5</v>
      </c>
      <c r="E11">
        <v>0.19318181818181818</v>
      </c>
      <c r="F11">
        <f t="shared" si="0"/>
        <v>0.16363636363636364</v>
      </c>
      <c r="G11">
        <f t="shared" si="1"/>
        <v>1931.8181818181818</v>
      </c>
      <c r="H11">
        <f t="shared" si="2"/>
        <v>1636.3636363636363</v>
      </c>
      <c r="I11" t="s">
        <v>1</v>
      </c>
      <c r="M11">
        <v>-0.30681818181818182</v>
      </c>
      <c r="N11">
        <v>-2.2727272727272728E-2</v>
      </c>
    </row>
    <row r="12" spans="1:31" x14ac:dyDescent="0.25">
      <c r="A12">
        <v>6.8</v>
      </c>
      <c r="B12">
        <v>14.5</v>
      </c>
      <c r="E12">
        <v>0.32954545454545453</v>
      </c>
      <c r="F12">
        <f t="shared" si="0"/>
        <v>0.15454545454545454</v>
      </c>
      <c r="G12">
        <f t="shared" si="1"/>
        <v>3295.4545454545455</v>
      </c>
      <c r="H12">
        <f t="shared" si="2"/>
        <v>1545.4545454545455</v>
      </c>
      <c r="I12">
        <v>107</v>
      </c>
      <c r="J12">
        <v>107</v>
      </c>
      <c r="K12">
        <v>107</v>
      </c>
      <c r="M12">
        <v>-0.23863636363636365</v>
      </c>
      <c r="N12">
        <v>-6.8181818181818177E-2</v>
      </c>
      <c r="Q12" t="s">
        <v>6</v>
      </c>
      <c r="U12" t="s">
        <v>6</v>
      </c>
      <c r="Y12" t="s">
        <v>6</v>
      </c>
      <c r="AC12" t="s">
        <v>6</v>
      </c>
    </row>
    <row r="13" spans="1:31" x14ac:dyDescent="0.25">
      <c r="A13">
        <v>6</v>
      </c>
      <c r="B13">
        <v>24.5</v>
      </c>
      <c r="E13">
        <v>0.55681818181818177</v>
      </c>
      <c r="F13">
        <f t="shared" si="0"/>
        <v>0.13636363636363635</v>
      </c>
      <c r="G13">
        <f t="shared" si="1"/>
        <v>5568.181818181818</v>
      </c>
      <c r="H13">
        <f t="shared" si="2"/>
        <v>1363.6363636363635</v>
      </c>
      <c r="M13">
        <v>-0.17272727272727273</v>
      </c>
      <c r="N13">
        <v>-6.8181818181818177E-2</v>
      </c>
      <c r="Q13">
        <v>-15.3</v>
      </c>
      <c r="R13">
        <v>-2.5</v>
      </c>
      <c r="U13">
        <f>Q13-6</f>
        <v>-21.3</v>
      </c>
      <c r="V13">
        <f>R13</f>
        <v>-2.5</v>
      </c>
      <c r="Y13">
        <f>U13+18+6+21.2</f>
        <v>23.9</v>
      </c>
      <c r="Z13">
        <f>V13</f>
        <v>-2.5</v>
      </c>
      <c r="AC13">
        <f>Y13+6</f>
        <v>29.9</v>
      </c>
      <c r="AD13">
        <f>Z13</f>
        <v>-2.5</v>
      </c>
    </row>
    <row r="14" spans="1:31" x14ac:dyDescent="0.25">
      <c r="A14">
        <v>5</v>
      </c>
      <c r="B14">
        <v>30.7</v>
      </c>
      <c r="E14">
        <v>0.69772727272727275</v>
      </c>
      <c r="F14">
        <f t="shared" si="0"/>
        <v>0.11363636363636363</v>
      </c>
      <c r="G14">
        <f t="shared" si="1"/>
        <v>6977.2727272727279</v>
      </c>
      <c r="H14">
        <f t="shared" si="2"/>
        <v>1136.3636363636363</v>
      </c>
      <c r="M14">
        <v>-0.13636363636363635</v>
      </c>
      <c r="N14">
        <v>-5.909090909090909E-2</v>
      </c>
      <c r="Q14">
        <v>-15.5</v>
      </c>
      <c r="R14">
        <v>-2.2000000000000002</v>
      </c>
      <c r="U14">
        <f t="shared" ref="U14:U19" si="11">Q14-6</f>
        <v>-21.5</v>
      </c>
      <c r="V14">
        <f t="shared" ref="V14:V19" si="12">R14</f>
        <v>-2.2000000000000002</v>
      </c>
      <c r="Y14">
        <f t="shared" ref="Y14:Y19" si="13">U14+18+6+21.2</f>
        <v>23.7</v>
      </c>
      <c r="Z14">
        <f t="shared" ref="Z14:Z19" si="14">V14</f>
        <v>-2.2000000000000002</v>
      </c>
      <c r="AC14">
        <f t="shared" ref="AC14:AC19" si="15">Y14+6</f>
        <v>29.7</v>
      </c>
      <c r="AD14">
        <f t="shared" ref="AD14:AD19" si="16">Z14</f>
        <v>-2.2000000000000002</v>
      </c>
    </row>
    <row r="15" spans="1:31" x14ac:dyDescent="0.25">
      <c r="A15">
        <v>3.7</v>
      </c>
      <c r="B15">
        <v>35.799999999999997</v>
      </c>
      <c r="E15">
        <v>0.8136363636363636</v>
      </c>
      <c r="F15">
        <f t="shared" si="0"/>
        <v>8.4090909090909091E-2</v>
      </c>
      <c r="G15">
        <f t="shared" si="1"/>
        <v>8136.363636363636</v>
      </c>
      <c r="H15">
        <f t="shared" si="2"/>
        <v>840.90909090909088</v>
      </c>
      <c r="M15">
        <v>-0.10227272727272728</v>
      </c>
      <c r="N15">
        <v>-5.6818181818181816E-2</v>
      </c>
      <c r="Q15">
        <v>-15.8</v>
      </c>
      <c r="R15">
        <v>-2.2000000000000002</v>
      </c>
      <c r="U15">
        <f t="shared" si="11"/>
        <v>-21.8</v>
      </c>
      <c r="V15">
        <f t="shared" si="12"/>
        <v>-2.2000000000000002</v>
      </c>
      <c r="Y15">
        <f t="shared" si="13"/>
        <v>23.4</v>
      </c>
      <c r="Z15">
        <f t="shared" si="14"/>
        <v>-2.2000000000000002</v>
      </c>
      <c r="AC15">
        <f t="shared" si="15"/>
        <v>29.4</v>
      </c>
      <c r="AD15">
        <f t="shared" si="16"/>
        <v>-2.2000000000000002</v>
      </c>
    </row>
    <row r="16" spans="1:31" x14ac:dyDescent="0.25">
      <c r="A16">
        <v>2.5</v>
      </c>
      <c r="B16">
        <v>40.5</v>
      </c>
      <c r="E16">
        <v>0.92045454545454541</v>
      </c>
      <c r="F16">
        <f t="shared" si="0"/>
        <v>5.6818181818181816E-2</v>
      </c>
      <c r="G16">
        <f t="shared" si="1"/>
        <v>9204.545454545454</v>
      </c>
      <c r="H16">
        <f t="shared" si="2"/>
        <v>568.18181818181813</v>
      </c>
      <c r="M16">
        <v>-4.5454545454545456E-2</v>
      </c>
      <c r="N16">
        <v>-4.0909090909090909E-2</v>
      </c>
      <c r="Q16">
        <v>-16</v>
      </c>
      <c r="R16">
        <v>-2.5</v>
      </c>
      <c r="U16">
        <f t="shared" si="11"/>
        <v>-22</v>
      </c>
      <c r="V16">
        <f t="shared" si="12"/>
        <v>-2.5</v>
      </c>
      <c r="Y16">
        <f t="shared" si="13"/>
        <v>23.2</v>
      </c>
      <c r="Z16">
        <f t="shared" si="14"/>
        <v>-2.5</v>
      </c>
      <c r="AC16">
        <f t="shared" si="15"/>
        <v>29.2</v>
      </c>
      <c r="AD16">
        <f t="shared" si="16"/>
        <v>-2.5</v>
      </c>
    </row>
    <row r="17" spans="1:31" x14ac:dyDescent="0.25">
      <c r="A17">
        <v>1.5</v>
      </c>
      <c r="B17">
        <v>42.5</v>
      </c>
      <c r="E17">
        <v>0.96590909090909094</v>
      </c>
      <c r="F17">
        <f t="shared" si="0"/>
        <v>3.4090909090909088E-2</v>
      </c>
      <c r="G17">
        <f t="shared" si="1"/>
        <v>9659.0909090909099</v>
      </c>
      <c r="H17">
        <f t="shared" si="2"/>
        <v>340.90909090909088</v>
      </c>
      <c r="M17">
        <v>3.1818181818181815E-2</v>
      </c>
      <c r="N17">
        <v>-6.363636363636363E-2</v>
      </c>
      <c r="Q17">
        <v>-15.8</v>
      </c>
      <c r="R17">
        <v>-5.8</v>
      </c>
      <c r="U17">
        <f t="shared" si="11"/>
        <v>-21.8</v>
      </c>
      <c r="V17">
        <f t="shared" si="12"/>
        <v>-5.8</v>
      </c>
      <c r="Y17">
        <f t="shared" si="13"/>
        <v>23.4</v>
      </c>
      <c r="Z17">
        <f t="shared" si="14"/>
        <v>-5.8</v>
      </c>
      <c r="AC17">
        <f t="shared" si="15"/>
        <v>29.4</v>
      </c>
      <c r="AD17">
        <f t="shared" si="16"/>
        <v>-5.8</v>
      </c>
    </row>
    <row r="18" spans="1:31" x14ac:dyDescent="0.25">
      <c r="A18">
        <v>0</v>
      </c>
      <c r="B18">
        <v>44</v>
      </c>
      <c r="E18">
        <v>1</v>
      </c>
      <c r="F18">
        <f t="shared" si="0"/>
        <v>0</v>
      </c>
      <c r="G18">
        <f t="shared" si="1"/>
        <v>10000</v>
      </c>
      <c r="H18">
        <f t="shared" si="2"/>
        <v>0</v>
      </c>
      <c r="M18">
        <v>6.8181818181818177E-2</v>
      </c>
      <c r="N18">
        <v>-6.8181818181818177E-2</v>
      </c>
      <c r="Q18">
        <v>-15.5</v>
      </c>
      <c r="R18">
        <v>-5.8</v>
      </c>
      <c r="U18">
        <f t="shared" si="11"/>
        <v>-21.5</v>
      </c>
      <c r="V18">
        <f t="shared" si="12"/>
        <v>-5.8</v>
      </c>
      <c r="Y18">
        <f t="shared" si="13"/>
        <v>23.7</v>
      </c>
      <c r="Z18">
        <f t="shared" si="14"/>
        <v>-5.8</v>
      </c>
      <c r="AC18">
        <f t="shared" si="15"/>
        <v>29.7</v>
      </c>
      <c r="AD18">
        <f t="shared" si="16"/>
        <v>-5.8</v>
      </c>
    </row>
    <row r="19" spans="1:31" x14ac:dyDescent="0.25">
      <c r="A19" t="s">
        <v>1</v>
      </c>
      <c r="E19">
        <v>0.96590909090909094</v>
      </c>
      <c r="F19">
        <v>-3.4090909090909088E-2</v>
      </c>
      <c r="G19">
        <f t="shared" si="1"/>
        <v>9659.0909090909099</v>
      </c>
      <c r="H19">
        <f t="shared" si="2"/>
        <v>-340.90909090909088</v>
      </c>
      <c r="M19">
        <v>0.11363636363636363</v>
      </c>
      <c r="N19">
        <v>-4.5454545454545456E-2</v>
      </c>
      <c r="Q19">
        <v>-15.3</v>
      </c>
      <c r="R19">
        <v>-2.5</v>
      </c>
      <c r="U19">
        <f t="shared" si="11"/>
        <v>-21.3</v>
      </c>
      <c r="V19">
        <f t="shared" si="12"/>
        <v>-2.5</v>
      </c>
      <c r="Y19">
        <f t="shared" si="13"/>
        <v>23.9</v>
      </c>
      <c r="Z19">
        <f t="shared" si="14"/>
        <v>-2.5</v>
      </c>
      <c r="AC19">
        <f t="shared" si="15"/>
        <v>29.9</v>
      </c>
      <c r="AD19">
        <f t="shared" si="16"/>
        <v>-2.5</v>
      </c>
    </row>
    <row r="20" spans="1:31" x14ac:dyDescent="0.25">
      <c r="A20">
        <v>170</v>
      </c>
      <c r="B20">
        <v>133</v>
      </c>
      <c r="C20">
        <v>99</v>
      </c>
      <c r="E20">
        <v>0.92045454545454541</v>
      </c>
      <c r="F20">
        <v>-5.6818181818181816E-2</v>
      </c>
      <c r="G20">
        <f t="shared" si="1"/>
        <v>9204.545454545454</v>
      </c>
      <c r="H20">
        <f t="shared" si="2"/>
        <v>-568.18181818181813</v>
      </c>
      <c r="M20">
        <v>0.11363636363636363</v>
      </c>
      <c r="N20">
        <v>4.5454545454545456E-2</v>
      </c>
      <c r="Q20" t="s">
        <v>1</v>
      </c>
      <c r="U20" t="s">
        <v>1</v>
      </c>
      <c r="Y20" t="s">
        <v>1</v>
      </c>
      <c r="AC20" t="s">
        <v>1</v>
      </c>
    </row>
    <row r="21" spans="1:31" x14ac:dyDescent="0.25">
      <c r="E21">
        <v>0.8136363636363636</v>
      </c>
      <c r="F21">
        <v>-8.4090909090909091E-2</v>
      </c>
      <c r="G21">
        <f t="shared" si="1"/>
        <v>8136.363636363636</v>
      </c>
      <c r="H21">
        <f t="shared" si="2"/>
        <v>-840.90909090909088</v>
      </c>
      <c r="M21" t="s">
        <v>1</v>
      </c>
      <c r="Q21">
        <v>71</v>
      </c>
      <c r="R21">
        <v>71</v>
      </c>
      <c r="S21">
        <v>71</v>
      </c>
      <c r="U21">
        <v>71</v>
      </c>
      <c r="V21">
        <v>71</v>
      </c>
      <c r="W21">
        <v>71</v>
      </c>
      <c r="Y21">
        <v>71</v>
      </c>
      <c r="Z21">
        <v>71</v>
      </c>
      <c r="AA21">
        <v>71</v>
      </c>
      <c r="AC21">
        <v>71</v>
      </c>
      <c r="AD21">
        <v>71</v>
      </c>
      <c r="AE21">
        <v>71</v>
      </c>
    </row>
    <row r="22" spans="1:31" x14ac:dyDescent="0.25">
      <c r="E22">
        <v>0.69772727272727275</v>
      </c>
      <c r="F22">
        <v>-0.11363636363636363</v>
      </c>
      <c r="G22">
        <f t="shared" si="1"/>
        <v>6977.2727272727279</v>
      </c>
      <c r="H22">
        <f t="shared" si="2"/>
        <v>-1136.3636363636363</v>
      </c>
      <c r="M22">
        <f>I12/255</f>
        <v>0.41960784313725491</v>
      </c>
      <c r="N22">
        <f t="shared" ref="N22:O22" si="17">J12/255</f>
        <v>0.41960784313725491</v>
      </c>
      <c r="O22">
        <f t="shared" si="17"/>
        <v>0.41960784313725491</v>
      </c>
    </row>
    <row r="23" spans="1:31" x14ac:dyDescent="0.25">
      <c r="E23">
        <v>0.55681818181818177</v>
      </c>
      <c r="F23">
        <v>-0.13636363636363635</v>
      </c>
      <c r="G23">
        <f t="shared" si="1"/>
        <v>5568.181818181818</v>
      </c>
      <c r="H23">
        <f t="shared" si="2"/>
        <v>-1363.6363636363635</v>
      </c>
      <c r="Q23" t="s">
        <v>7</v>
      </c>
      <c r="U23" t="s">
        <v>7</v>
      </c>
      <c r="Y23" t="s">
        <v>7</v>
      </c>
      <c r="AC23" t="s">
        <v>7</v>
      </c>
    </row>
    <row r="24" spans="1:31" x14ac:dyDescent="0.25">
      <c r="E24">
        <v>0.32954545454545453</v>
      </c>
      <c r="F24">
        <v>-0.15454545454545454</v>
      </c>
      <c r="G24">
        <f t="shared" si="1"/>
        <v>3295.4545454545455</v>
      </c>
      <c r="H24">
        <f t="shared" si="2"/>
        <v>-1545.4545454545455</v>
      </c>
      <c r="Q24">
        <v>-16.8</v>
      </c>
      <c r="R24">
        <v>-2.5</v>
      </c>
      <c r="U24">
        <f>Q24-6</f>
        <v>-22.8</v>
      </c>
      <c r="V24">
        <f>R24</f>
        <v>-2.5</v>
      </c>
      <c r="Y24">
        <f>U24+18+6+21.2</f>
        <v>22.4</v>
      </c>
      <c r="Z24">
        <f>V24</f>
        <v>-2.5</v>
      </c>
      <c r="AC24">
        <f>Y24+6</f>
        <v>28.4</v>
      </c>
      <c r="AD24">
        <f>Z24</f>
        <v>-2.5</v>
      </c>
    </row>
    <row r="25" spans="1:31" x14ac:dyDescent="0.25">
      <c r="E25">
        <v>0.19318181818181818</v>
      </c>
      <c r="F25">
        <v>-0.16363636363636364</v>
      </c>
      <c r="G25">
        <f t="shared" si="1"/>
        <v>1931.8181818181818</v>
      </c>
      <c r="H25">
        <f t="shared" si="2"/>
        <v>-1636.3636363636363</v>
      </c>
      <c r="Q25">
        <v>-17</v>
      </c>
      <c r="R25">
        <v>-2.2000000000000002</v>
      </c>
      <c r="U25">
        <f t="shared" ref="U25:U30" si="18">Q25-6</f>
        <v>-23</v>
      </c>
      <c r="V25">
        <f t="shared" ref="V25:V30" si="19">R25</f>
        <v>-2.2000000000000002</v>
      </c>
      <c r="Y25">
        <f t="shared" ref="Y25:Y30" si="20">U25+18+6+21.2</f>
        <v>22.2</v>
      </c>
      <c r="Z25">
        <f t="shared" ref="Z25:Z30" si="21">V25</f>
        <v>-2.2000000000000002</v>
      </c>
      <c r="AC25">
        <f t="shared" ref="AC25:AC30" si="22">Y25+6</f>
        <v>28.2</v>
      </c>
      <c r="AD25">
        <f t="shared" ref="AD25:AD30" si="23">Z25</f>
        <v>-2.2000000000000002</v>
      </c>
    </row>
    <row r="26" spans="1:31" x14ac:dyDescent="0.25">
      <c r="E26">
        <v>0</v>
      </c>
      <c r="F26">
        <v>-0.17727272727272728</v>
      </c>
      <c r="G26">
        <f t="shared" si="1"/>
        <v>0</v>
      </c>
      <c r="H26">
        <f t="shared" si="2"/>
        <v>-1772.7272727272727</v>
      </c>
      <c r="Q26">
        <v>-17.3</v>
      </c>
      <c r="R26">
        <v>-2.2000000000000002</v>
      </c>
      <c r="U26">
        <f t="shared" si="18"/>
        <v>-23.3</v>
      </c>
      <c r="V26">
        <f t="shared" si="19"/>
        <v>-2.2000000000000002</v>
      </c>
      <c r="Y26">
        <f t="shared" si="20"/>
        <v>21.9</v>
      </c>
      <c r="Z26">
        <f t="shared" si="21"/>
        <v>-2.2000000000000002</v>
      </c>
      <c r="AC26">
        <f t="shared" si="22"/>
        <v>27.9</v>
      </c>
      <c r="AD26">
        <f t="shared" si="23"/>
        <v>-2.2000000000000002</v>
      </c>
    </row>
    <row r="27" spans="1:31" x14ac:dyDescent="0.25">
      <c r="E27">
        <v>-0.10227272727272728</v>
      </c>
      <c r="F27">
        <v>-0.17045454545454544</v>
      </c>
      <c r="G27">
        <f t="shared" si="1"/>
        <v>-1022.7272727272727</v>
      </c>
      <c r="H27">
        <f t="shared" si="2"/>
        <v>-1704.5454545454545</v>
      </c>
      <c r="Q27">
        <v>-17.5</v>
      </c>
      <c r="R27">
        <v>-2.5</v>
      </c>
      <c r="U27">
        <f t="shared" si="18"/>
        <v>-23.5</v>
      </c>
      <c r="V27">
        <f t="shared" si="19"/>
        <v>-2.5</v>
      </c>
      <c r="Y27">
        <f t="shared" si="20"/>
        <v>21.7</v>
      </c>
      <c r="Z27">
        <f t="shared" si="21"/>
        <v>-2.5</v>
      </c>
      <c r="AC27">
        <f t="shared" si="22"/>
        <v>27.7</v>
      </c>
      <c r="AD27">
        <f t="shared" si="23"/>
        <v>-2.5</v>
      </c>
    </row>
    <row r="28" spans="1:31" x14ac:dyDescent="0.25">
      <c r="E28">
        <v>-0.2340909090909091</v>
      </c>
      <c r="F28">
        <v>-0.15909090909090909</v>
      </c>
      <c r="G28">
        <f t="shared" si="1"/>
        <v>-2340.909090909091</v>
      </c>
      <c r="H28">
        <f t="shared" si="2"/>
        <v>-1590.909090909091</v>
      </c>
      <c r="Q28">
        <v>-17.3</v>
      </c>
      <c r="R28">
        <v>-5.8</v>
      </c>
      <c r="U28">
        <f t="shared" si="18"/>
        <v>-23.3</v>
      </c>
      <c r="V28">
        <f t="shared" si="19"/>
        <v>-5.8</v>
      </c>
      <c r="Y28">
        <f t="shared" si="20"/>
        <v>21.9</v>
      </c>
      <c r="Z28">
        <f t="shared" si="21"/>
        <v>-5.8</v>
      </c>
      <c r="AC28">
        <f t="shared" si="22"/>
        <v>27.9</v>
      </c>
      <c r="AD28">
        <f t="shared" si="23"/>
        <v>-5.8</v>
      </c>
    </row>
    <row r="29" spans="1:31" x14ac:dyDescent="0.25">
      <c r="E29">
        <v>-0.38636363636363635</v>
      </c>
      <c r="F29">
        <v>-0.13636363636363635</v>
      </c>
      <c r="G29">
        <f t="shared" si="1"/>
        <v>-3863.6363636363635</v>
      </c>
      <c r="H29">
        <f t="shared" si="2"/>
        <v>-1363.6363636363635</v>
      </c>
      <c r="Q29">
        <v>-17</v>
      </c>
      <c r="R29">
        <v>-5.8</v>
      </c>
      <c r="U29">
        <f t="shared" si="18"/>
        <v>-23</v>
      </c>
      <c r="V29">
        <f t="shared" si="19"/>
        <v>-5.8</v>
      </c>
      <c r="Y29">
        <f t="shared" si="20"/>
        <v>22.2</v>
      </c>
      <c r="Z29">
        <f t="shared" si="21"/>
        <v>-5.8</v>
      </c>
      <c r="AC29">
        <f t="shared" si="22"/>
        <v>28.2</v>
      </c>
      <c r="AD29">
        <f t="shared" si="23"/>
        <v>-5.8</v>
      </c>
    </row>
    <row r="30" spans="1:31" x14ac:dyDescent="0.25">
      <c r="E30">
        <v>-0.53409090909090906</v>
      </c>
      <c r="F30">
        <v>-0.11363636363636363</v>
      </c>
      <c r="G30">
        <f t="shared" si="1"/>
        <v>-5340.909090909091</v>
      </c>
      <c r="H30">
        <f t="shared" si="2"/>
        <v>-1136.3636363636363</v>
      </c>
      <c r="Q30">
        <v>-16.8</v>
      </c>
      <c r="R30">
        <v>-2.5</v>
      </c>
      <c r="U30">
        <f t="shared" si="18"/>
        <v>-22.8</v>
      </c>
      <c r="V30">
        <f t="shared" si="19"/>
        <v>-2.5</v>
      </c>
      <c r="Y30">
        <f t="shared" si="20"/>
        <v>22.4</v>
      </c>
      <c r="Z30">
        <f t="shared" si="21"/>
        <v>-2.5</v>
      </c>
      <c r="AC30">
        <f t="shared" si="22"/>
        <v>28.4</v>
      </c>
      <c r="AD30">
        <f t="shared" si="23"/>
        <v>-2.5</v>
      </c>
    </row>
    <row r="31" spans="1:31" x14ac:dyDescent="0.25">
      <c r="E31">
        <v>-0.6886363636363636</v>
      </c>
      <c r="F31">
        <v>-8.4090909090909091E-2</v>
      </c>
      <c r="G31">
        <f t="shared" si="1"/>
        <v>-6886.363636363636</v>
      </c>
      <c r="H31">
        <f t="shared" si="2"/>
        <v>-840.90909090909088</v>
      </c>
      <c r="Q31" t="s">
        <v>1</v>
      </c>
      <c r="U31" t="s">
        <v>1</v>
      </c>
      <c r="Y31" t="s">
        <v>1</v>
      </c>
      <c r="AC31" t="s">
        <v>1</v>
      </c>
    </row>
    <row r="32" spans="1:31" x14ac:dyDescent="0.25">
      <c r="E32">
        <v>-0.84090909090909094</v>
      </c>
      <c r="F32">
        <v>-0.05</v>
      </c>
      <c r="G32">
        <f t="shared" si="1"/>
        <v>-8409.0909090909099</v>
      </c>
      <c r="H32">
        <f t="shared" si="2"/>
        <v>-500</v>
      </c>
      <c r="Q32">
        <v>71</v>
      </c>
      <c r="R32">
        <v>71</v>
      </c>
      <c r="S32">
        <v>71</v>
      </c>
      <c r="U32">
        <v>71</v>
      </c>
      <c r="V32">
        <v>71</v>
      </c>
      <c r="W32">
        <v>71</v>
      </c>
      <c r="Y32">
        <v>71</v>
      </c>
      <c r="Z32">
        <v>71</v>
      </c>
      <c r="AA32">
        <v>71</v>
      </c>
      <c r="AC32">
        <v>71</v>
      </c>
      <c r="AD32">
        <v>71</v>
      </c>
      <c r="AE32">
        <v>71</v>
      </c>
    </row>
    <row r="33" spans="5:32" x14ac:dyDescent="0.25">
      <c r="E33">
        <v>-0.95454545454545459</v>
      </c>
      <c r="F33">
        <v>-2.2727272727272728E-2</v>
      </c>
      <c r="G33">
        <f t="shared" si="1"/>
        <v>-9545.454545454546</v>
      </c>
      <c r="H33">
        <f t="shared" si="2"/>
        <v>-227.27272727272728</v>
      </c>
    </row>
    <row r="34" spans="5:32" x14ac:dyDescent="0.25">
      <c r="E34">
        <v>-1</v>
      </c>
      <c r="F34">
        <v>0</v>
      </c>
      <c r="G34">
        <f t="shared" si="1"/>
        <v>-10000</v>
      </c>
      <c r="H34">
        <f t="shared" si="2"/>
        <v>0</v>
      </c>
      <c r="Q34" t="s">
        <v>8</v>
      </c>
      <c r="U34" t="s">
        <v>8</v>
      </c>
      <c r="Y34" t="s">
        <v>8</v>
      </c>
      <c r="AC34" t="s">
        <v>8</v>
      </c>
    </row>
    <row r="35" spans="5:32" x14ac:dyDescent="0.25">
      <c r="E35">
        <f>A20/255</f>
        <v>0.66666666666666663</v>
      </c>
      <c r="F35">
        <f t="shared" ref="F35:G35" si="24">B20/255</f>
        <v>0.52156862745098043</v>
      </c>
      <c r="G35">
        <f t="shared" si="24"/>
        <v>0.38823529411764707</v>
      </c>
      <c r="Q35">
        <f>Q2/44</f>
        <v>-0.33636363636363636</v>
      </c>
      <c r="R35">
        <f>R2/44</f>
        <v>4.5454545454545456E-2</v>
      </c>
      <c r="S35">
        <f>10000*Q35</f>
        <v>-3363.6363636363635</v>
      </c>
      <c r="T35">
        <f>10000*R35</f>
        <v>454.54545454545456</v>
      </c>
      <c r="U35">
        <f>U2/44</f>
        <v>-0.47272727272727272</v>
      </c>
      <c r="V35">
        <f>V2/44</f>
        <v>4.5454545454545456E-2</v>
      </c>
      <c r="W35">
        <f>10000*U35</f>
        <v>-4727.272727272727</v>
      </c>
      <c r="X35">
        <f>10000*V35</f>
        <v>454.54545454545456</v>
      </c>
      <c r="Y35">
        <f>Y2/44</f>
        <v>0.55454545454545456</v>
      </c>
      <c r="Z35">
        <f>Z2/44</f>
        <v>4.5454545454545456E-2</v>
      </c>
      <c r="AA35">
        <f>10000*Y35</f>
        <v>5545.454545454546</v>
      </c>
      <c r="AB35">
        <f>10000*Z35</f>
        <v>454.54545454545456</v>
      </c>
      <c r="AC35">
        <f>AC2/44</f>
        <v>0.69090909090909092</v>
      </c>
      <c r="AD35">
        <f>AD2/44</f>
        <v>4.5454545454545456E-2</v>
      </c>
      <c r="AE35">
        <f>10000*AC35</f>
        <v>6909.090909090909</v>
      </c>
      <c r="AF35">
        <f>10000*AD35</f>
        <v>454.54545454545456</v>
      </c>
    </row>
    <row r="36" spans="5:32" x14ac:dyDescent="0.25">
      <c r="Q36">
        <f t="shared" ref="Q36" si="25">Q3/44</f>
        <v>-0.35000000000000003</v>
      </c>
      <c r="R36">
        <f t="shared" ref="R36:R41" si="26">R3/44</f>
        <v>5.4545454545454543E-2</v>
      </c>
      <c r="S36">
        <f t="shared" ref="S36:S41" si="27">10000*Q36</f>
        <v>-3500.0000000000005</v>
      </c>
      <c r="T36">
        <f t="shared" ref="T36:T41" si="28">10000*R36</f>
        <v>545.45454545454538</v>
      </c>
      <c r="U36">
        <f t="shared" ref="U36:V36" si="29">U3/44</f>
        <v>-0.48636363636363633</v>
      </c>
      <c r="V36">
        <f t="shared" si="29"/>
        <v>5.4545454545454543E-2</v>
      </c>
      <c r="W36">
        <f t="shared" ref="W36:W41" si="30">10000*U36</f>
        <v>-4863.6363636363631</v>
      </c>
      <c r="X36">
        <f t="shared" ref="X36:X41" si="31">10000*V36</f>
        <v>545.45454545454538</v>
      </c>
      <c r="Y36">
        <f t="shared" ref="Y36:Z36" si="32">Y3/44</f>
        <v>0.54090909090909089</v>
      </c>
      <c r="Z36">
        <f t="shared" si="32"/>
        <v>5.4545454545454543E-2</v>
      </c>
      <c r="AA36">
        <f t="shared" ref="AA36:AA41" si="33">10000*Y36</f>
        <v>5409.090909090909</v>
      </c>
      <c r="AB36">
        <f t="shared" ref="AB36:AB41" si="34">10000*Z36</f>
        <v>545.45454545454538</v>
      </c>
      <c r="AC36">
        <f t="shared" ref="AC36:AD36" si="35">AC3/44</f>
        <v>0.67727272727272725</v>
      </c>
      <c r="AD36">
        <f t="shared" si="35"/>
        <v>5.4545454545454543E-2</v>
      </c>
      <c r="AE36">
        <f t="shared" ref="AE36:AE41" si="36">10000*AC36</f>
        <v>6772.7272727272721</v>
      </c>
      <c r="AF36">
        <f t="shared" ref="AF36:AF41" si="37">10000*AD36</f>
        <v>545.45454545454538</v>
      </c>
    </row>
    <row r="37" spans="5:32" x14ac:dyDescent="0.25">
      <c r="Q37">
        <f t="shared" ref="Q37" si="38">Q4/44</f>
        <v>-0.37272727272727268</v>
      </c>
      <c r="R37">
        <f t="shared" si="26"/>
        <v>6.136363636363637E-2</v>
      </c>
      <c r="S37">
        <f t="shared" si="27"/>
        <v>-3727.272727272727</v>
      </c>
      <c r="T37">
        <f t="shared" si="28"/>
        <v>613.63636363636374</v>
      </c>
      <c r="U37">
        <f t="shared" ref="U37:V37" si="39">U4/44</f>
        <v>-0.50909090909090904</v>
      </c>
      <c r="V37">
        <f t="shared" si="39"/>
        <v>6.136363636363637E-2</v>
      </c>
      <c r="W37">
        <f t="shared" si="30"/>
        <v>-5090.9090909090901</v>
      </c>
      <c r="X37">
        <f t="shared" si="31"/>
        <v>613.63636363636374</v>
      </c>
      <c r="Y37">
        <f t="shared" ref="Y37:Z37" si="40">Y4/44</f>
        <v>0.51818181818181819</v>
      </c>
      <c r="Z37">
        <f t="shared" si="40"/>
        <v>6.136363636363637E-2</v>
      </c>
      <c r="AA37">
        <f t="shared" si="33"/>
        <v>5181.818181818182</v>
      </c>
      <c r="AB37">
        <f t="shared" si="34"/>
        <v>613.63636363636374</v>
      </c>
      <c r="AC37">
        <f t="shared" ref="AC37:AD37" si="41">AC4/44</f>
        <v>0.65454545454545454</v>
      </c>
      <c r="AD37">
        <f t="shared" si="41"/>
        <v>6.136363636363637E-2</v>
      </c>
      <c r="AE37">
        <f t="shared" si="36"/>
        <v>6545.454545454545</v>
      </c>
      <c r="AF37">
        <f t="shared" si="37"/>
        <v>613.63636363636374</v>
      </c>
    </row>
    <row r="38" spans="5:32" x14ac:dyDescent="0.25">
      <c r="Q38">
        <f t="shared" ref="Q38" si="42">Q5/44</f>
        <v>-0.39545454545454545</v>
      </c>
      <c r="R38">
        <f t="shared" si="26"/>
        <v>5.4545454545454543E-2</v>
      </c>
      <c r="S38">
        <f t="shared" si="27"/>
        <v>-3954.5454545454545</v>
      </c>
      <c r="T38">
        <f t="shared" si="28"/>
        <v>545.45454545454538</v>
      </c>
      <c r="U38">
        <f t="shared" ref="U38:V38" si="43">U5/44</f>
        <v>-0.53181818181818175</v>
      </c>
      <c r="V38">
        <f t="shared" si="43"/>
        <v>5.4545454545454543E-2</v>
      </c>
      <c r="W38">
        <f t="shared" si="30"/>
        <v>-5318.1818181818171</v>
      </c>
      <c r="X38">
        <f t="shared" si="31"/>
        <v>545.45454545454538</v>
      </c>
      <c r="Y38">
        <f t="shared" ref="Y38:Z38" si="44">Y5/44</f>
        <v>0.49545454545454548</v>
      </c>
      <c r="Z38">
        <f t="shared" si="44"/>
        <v>5.4545454545454543E-2</v>
      </c>
      <c r="AA38">
        <f t="shared" si="33"/>
        <v>4954.545454545455</v>
      </c>
      <c r="AB38">
        <f t="shared" si="34"/>
        <v>545.45454545454538</v>
      </c>
      <c r="AC38">
        <f t="shared" ref="AC38:AD38" si="45">AC5/44</f>
        <v>0.63181818181818183</v>
      </c>
      <c r="AD38">
        <f t="shared" si="45"/>
        <v>5.4545454545454543E-2</v>
      </c>
      <c r="AE38">
        <f t="shared" si="36"/>
        <v>6318.181818181818</v>
      </c>
      <c r="AF38">
        <f t="shared" si="37"/>
        <v>545.45454545454538</v>
      </c>
    </row>
    <row r="39" spans="5:32" x14ac:dyDescent="0.25">
      <c r="Q39">
        <f t="shared" ref="Q39" si="46">Q6/44</f>
        <v>-0.40909090909090912</v>
      </c>
      <c r="R39">
        <f t="shared" si="26"/>
        <v>4.5454545454545456E-2</v>
      </c>
      <c r="S39">
        <f t="shared" si="27"/>
        <v>-4090.909090909091</v>
      </c>
      <c r="T39">
        <f t="shared" si="28"/>
        <v>454.54545454545456</v>
      </c>
      <c r="U39">
        <f t="shared" ref="U39:V39" si="47">U6/44</f>
        <v>-0.54545454545454541</v>
      </c>
      <c r="V39">
        <f t="shared" si="47"/>
        <v>4.5454545454545456E-2</v>
      </c>
      <c r="W39">
        <f t="shared" si="30"/>
        <v>-5454.545454545454</v>
      </c>
      <c r="X39">
        <f t="shared" si="31"/>
        <v>454.54545454545456</v>
      </c>
      <c r="Y39">
        <f t="shared" ref="Y39:Z39" si="48">Y6/44</f>
        <v>0.48181818181818181</v>
      </c>
      <c r="Z39">
        <f t="shared" si="48"/>
        <v>4.5454545454545456E-2</v>
      </c>
      <c r="AA39">
        <f t="shared" si="33"/>
        <v>4818.181818181818</v>
      </c>
      <c r="AB39">
        <f t="shared" si="34"/>
        <v>454.54545454545456</v>
      </c>
      <c r="AC39">
        <f t="shared" ref="AC39:AD39" si="49">AC6/44</f>
        <v>0.61818181818181817</v>
      </c>
      <c r="AD39">
        <f t="shared" si="49"/>
        <v>4.5454545454545456E-2</v>
      </c>
      <c r="AE39">
        <f t="shared" si="36"/>
        <v>6181.818181818182</v>
      </c>
      <c r="AF39">
        <f t="shared" si="37"/>
        <v>454.54545454545456</v>
      </c>
    </row>
    <row r="40" spans="5:32" x14ac:dyDescent="0.25">
      <c r="Q40">
        <f t="shared" ref="Q40" si="50">Q7/44</f>
        <v>-0.40909090909090912</v>
      </c>
      <c r="R40">
        <f t="shared" si="26"/>
        <v>-5.6818181818181816E-2</v>
      </c>
      <c r="S40">
        <f t="shared" si="27"/>
        <v>-4090.909090909091</v>
      </c>
      <c r="T40">
        <f t="shared" si="28"/>
        <v>-568.18181818181813</v>
      </c>
      <c r="U40">
        <f t="shared" ref="U40:V40" si="51">U7/44</f>
        <v>-0.54545454545454541</v>
      </c>
      <c r="V40">
        <f t="shared" si="51"/>
        <v>-5.6818181818181816E-2</v>
      </c>
      <c r="W40">
        <f t="shared" si="30"/>
        <v>-5454.545454545454</v>
      </c>
      <c r="X40">
        <f t="shared" si="31"/>
        <v>-568.18181818181813</v>
      </c>
      <c r="Y40">
        <f t="shared" ref="Y40:Z40" si="52">Y7/44</f>
        <v>0.48181818181818181</v>
      </c>
      <c r="Z40">
        <f t="shared" si="52"/>
        <v>-5.6818181818181816E-2</v>
      </c>
      <c r="AA40">
        <f t="shared" si="33"/>
        <v>4818.181818181818</v>
      </c>
      <c r="AB40">
        <f t="shared" si="34"/>
        <v>-568.18181818181813</v>
      </c>
      <c r="AC40">
        <f t="shared" ref="AC40:AD40" si="53">AC7/44</f>
        <v>0.61818181818181817</v>
      </c>
      <c r="AD40">
        <f t="shared" si="53"/>
        <v>-5.6818181818181816E-2</v>
      </c>
      <c r="AE40">
        <f t="shared" si="36"/>
        <v>6181.818181818182</v>
      </c>
      <c r="AF40">
        <f t="shared" si="37"/>
        <v>-568.18181818181813</v>
      </c>
    </row>
    <row r="41" spans="5:32" x14ac:dyDescent="0.25">
      <c r="Q41">
        <f t="shared" ref="Q41" si="54">Q8/44</f>
        <v>-0.33636363636363636</v>
      </c>
      <c r="R41">
        <f t="shared" si="26"/>
        <v>-5.6818181818181816E-2</v>
      </c>
      <c r="S41">
        <f t="shared" si="27"/>
        <v>-3363.6363636363635</v>
      </c>
      <c r="T41">
        <f t="shared" si="28"/>
        <v>-568.18181818181813</v>
      </c>
      <c r="U41">
        <f t="shared" ref="U41:V41" si="55">U8/44</f>
        <v>-0.47272727272727272</v>
      </c>
      <c r="V41">
        <f t="shared" si="55"/>
        <v>-5.6818181818181816E-2</v>
      </c>
      <c r="W41">
        <f t="shared" si="30"/>
        <v>-4727.272727272727</v>
      </c>
      <c r="X41">
        <f t="shared" si="31"/>
        <v>-568.18181818181813</v>
      </c>
      <c r="Y41">
        <f t="shared" ref="Y41:Z41" si="56">Y8/44</f>
        <v>0.55454545454545456</v>
      </c>
      <c r="Z41">
        <f t="shared" si="56"/>
        <v>-5.6818181818181816E-2</v>
      </c>
      <c r="AA41">
        <f t="shared" si="33"/>
        <v>5545.454545454546</v>
      </c>
      <c r="AB41">
        <f t="shared" si="34"/>
        <v>-568.18181818181813</v>
      </c>
      <c r="AC41">
        <f t="shared" ref="AC41:AD41" si="57">AC8/44</f>
        <v>0.69090909090909092</v>
      </c>
      <c r="AD41">
        <f t="shared" si="57"/>
        <v>-5.6818181818181816E-2</v>
      </c>
      <c r="AE41">
        <f t="shared" si="36"/>
        <v>6909.090909090909</v>
      </c>
      <c r="AF41">
        <f t="shared" si="37"/>
        <v>-568.18181818181813</v>
      </c>
    </row>
    <row r="42" spans="5:32" x14ac:dyDescent="0.25">
      <c r="Q42" t="s">
        <v>1</v>
      </c>
      <c r="U42" t="s">
        <v>1</v>
      </c>
      <c r="Y42" t="s">
        <v>1</v>
      </c>
      <c r="AC42" t="s">
        <v>1</v>
      </c>
    </row>
    <row r="43" spans="5:32" x14ac:dyDescent="0.25">
      <c r="Q43">
        <f>Q10/255</f>
        <v>0.50588235294117645</v>
      </c>
      <c r="R43">
        <f t="shared" ref="R43:S43" si="58">R10/255</f>
        <v>0.51372549019607838</v>
      </c>
      <c r="S43">
        <f t="shared" si="58"/>
        <v>0.52941176470588236</v>
      </c>
      <c r="U43">
        <f>U10/255</f>
        <v>0.50588235294117645</v>
      </c>
      <c r="V43">
        <f t="shared" ref="V43:W43" si="59">V10/255</f>
        <v>0.51372549019607838</v>
      </c>
      <c r="W43">
        <f t="shared" si="59"/>
        <v>0.52941176470588236</v>
      </c>
      <c r="Y43">
        <f>Y10/255</f>
        <v>0.50588235294117645</v>
      </c>
      <c r="Z43">
        <f t="shared" ref="Z43:AA43" si="60">Z10/255</f>
        <v>0.51372549019607838</v>
      </c>
      <c r="AA43">
        <f t="shared" si="60"/>
        <v>0.52941176470588236</v>
      </c>
      <c r="AC43">
        <f>AC10/255</f>
        <v>0.50588235294117645</v>
      </c>
      <c r="AD43">
        <f t="shared" ref="AD43:AE43" si="61">AD10/255</f>
        <v>0.51372549019607838</v>
      </c>
      <c r="AE43">
        <f t="shared" si="61"/>
        <v>0.52941176470588236</v>
      </c>
    </row>
    <row r="45" spans="5:32" x14ac:dyDescent="0.25">
      <c r="Q45" t="s">
        <v>9</v>
      </c>
      <c r="U45" t="s">
        <v>9</v>
      </c>
      <c r="Y45" t="s">
        <v>9</v>
      </c>
      <c r="AC45" t="s">
        <v>9</v>
      </c>
    </row>
    <row r="46" spans="5:32" x14ac:dyDescent="0.25">
      <c r="Q46">
        <f>Q13/44</f>
        <v>-0.34772727272727272</v>
      </c>
      <c r="R46">
        <f>R13/44</f>
        <v>-5.6818181818181816E-2</v>
      </c>
      <c r="S46">
        <f>10000*Q46</f>
        <v>-3477.272727272727</v>
      </c>
      <c r="T46">
        <f>10000*R46</f>
        <v>-568.18181818181813</v>
      </c>
      <c r="U46">
        <f>U13/44</f>
        <v>-0.48409090909090913</v>
      </c>
      <c r="V46">
        <f>V13/44</f>
        <v>-5.6818181818181816E-2</v>
      </c>
      <c r="W46">
        <f>10000*U46</f>
        <v>-4840.909090909091</v>
      </c>
      <c r="X46">
        <f>10000*V46</f>
        <v>-568.18181818181813</v>
      </c>
      <c r="Y46">
        <f>Y13/44</f>
        <v>0.5431818181818181</v>
      </c>
      <c r="Z46">
        <f>Z13/44</f>
        <v>-5.6818181818181816E-2</v>
      </c>
      <c r="AA46">
        <f>10000*Y46</f>
        <v>5431.8181818181811</v>
      </c>
      <c r="AB46">
        <f>10000*Z46</f>
        <v>-568.18181818181813</v>
      </c>
      <c r="AC46">
        <f>AC13/44</f>
        <v>0.67954545454545456</v>
      </c>
      <c r="AD46">
        <f>AD13/44</f>
        <v>-5.6818181818181816E-2</v>
      </c>
      <c r="AE46">
        <f>10000*AC46</f>
        <v>6795.454545454546</v>
      </c>
      <c r="AF46">
        <f>10000*AD46</f>
        <v>-568.18181818181813</v>
      </c>
    </row>
    <row r="47" spans="5:32" x14ac:dyDescent="0.25">
      <c r="Q47">
        <f t="shared" ref="Q47:R47" si="62">Q14/44</f>
        <v>-0.35227272727272729</v>
      </c>
      <c r="R47">
        <f t="shared" si="62"/>
        <v>-0.05</v>
      </c>
      <c r="S47">
        <f t="shared" ref="S47:S52" si="63">10000*Q47</f>
        <v>-3522.727272727273</v>
      </c>
      <c r="T47">
        <f t="shared" ref="T47:T52" si="64">10000*R47</f>
        <v>-500</v>
      </c>
      <c r="U47">
        <f t="shared" ref="U47:V47" si="65">U14/44</f>
        <v>-0.48863636363636365</v>
      </c>
      <c r="V47">
        <f t="shared" si="65"/>
        <v>-0.05</v>
      </c>
      <c r="W47">
        <f t="shared" ref="W47:W52" si="66">10000*U47</f>
        <v>-4886.363636363636</v>
      </c>
      <c r="X47">
        <f t="shared" ref="X47:X52" si="67">10000*V47</f>
        <v>-500</v>
      </c>
      <c r="Y47">
        <f t="shared" ref="Y47:Z47" si="68">Y14/44</f>
        <v>0.53863636363636358</v>
      </c>
      <c r="Z47">
        <f t="shared" si="68"/>
        <v>-0.05</v>
      </c>
      <c r="AA47">
        <f t="shared" ref="AA47:AA52" si="69">10000*Y47</f>
        <v>5386.363636363636</v>
      </c>
      <c r="AB47">
        <f t="shared" ref="AB47:AB52" si="70">10000*Z47</f>
        <v>-500</v>
      </c>
      <c r="AC47">
        <f t="shared" ref="AC47:AD47" si="71">AC14/44</f>
        <v>0.67499999999999993</v>
      </c>
      <c r="AD47">
        <f t="shared" si="71"/>
        <v>-0.05</v>
      </c>
      <c r="AE47">
        <f t="shared" ref="AE47:AE52" si="72">10000*AC47</f>
        <v>6749.9999999999991</v>
      </c>
      <c r="AF47">
        <f t="shared" ref="AF47:AF52" si="73">10000*AD47</f>
        <v>-500</v>
      </c>
    </row>
    <row r="48" spans="5:32" x14ac:dyDescent="0.25">
      <c r="Q48">
        <f t="shared" ref="Q48:R48" si="74">Q15/44</f>
        <v>-0.35909090909090913</v>
      </c>
      <c r="R48">
        <f t="shared" si="74"/>
        <v>-0.05</v>
      </c>
      <c r="S48">
        <f t="shared" si="63"/>
        <v>-3590.9090909090914</v>
      </c>
      <c r="T48">
        <f t="shared" si="64"/>
        <v>-500</v>
      </c>
      <c r="U48">
        <f t="shared" ref="U48:V48" si="75">U15/44</f>
        <v>-0.49545454545454548</v>
      </c>
      <c r="V48">
        <f t="shared" si="75"/>
        <v>-0.05</v>
      </c>
      <c r="W48">
        <f t="shared" si="66"/>
        <v>-4954.545454545455</v>
      </c>
      <c r="X48">
        <f t="shared" si="67"/>
        <v>-500</v>
      </c>
      <c r="Y48">
        <f t="shared" ref="Y48:Z48" si="76">Y15/44</f>
        <v>0.53181818181818175</v>
      </c>
      <c r="Z48">
        <f t="shared" si="76"/>
        <v>-0.05</v>
      </c>
      <c r="AA48">
        <f t="shared" si="69"/>
        <v>5318.1818181818171</v>
      </c>
      <c r="AB48">
        <f t="shared" si="70"/>
        <v>-500</v>
      </c>
      <c r="AC48">
        <f t="shared" ref="AC48:AD48" si="77">AC15/44</f>
        <v>0.6681818181818181</v>
      </c>
      <c r="AD48">
        <f t="shared" si="77"/>
        <v>-0.05</v>
      </c>
      <c r="AE48">
        <f t="shared" si="72"/>
        <v>6681.8181818181811</v>
      </c>
      <c r="AF48">
        <f t="shared" si="73"/>
        <v>-500</v>
      </c>
    </row>
    <row r="49" spans="1:32" x14ac:dyDescent="0.25">
      <c r="Q49">
        <f t="shared" ref="Q49:R49" si="78">Q16/44</f>
        <v>-0.36363636363636365</v>
      </c>
      <c r="R49">
        <f t="shared" si="78"/>
        <v>-5.6818181818181816E-2</v>
      </c>
      <c r="S49">
        <f t="shared" si="63"/>
        <v>-3636.3636363636365</v>
      </c>
      <c r="T49">
        <f t="shared" si="64"/>
        <v>-568.18181818181813</v>
      </c>
      <c r="U49">
        <f t="shared" ref="U49:V49" si="79">U16/44</f>
        <v>-0.5</v>
      </c>
      <c r="V49">
        <f t="shared" si="79"/>
        <v>-5.6818181818181816E-2</v>
      </c>
      <c r="W49">
        <f t="shared" si="66"/>
        <v>-5000</v>
      </c>
      <c r="X49">
        <f t="shared" si="67"/>
        <v>-568.18181818181813</v>
      </c>
      <c r="Y49">
        <f t="shared" ref="Y49:Z49" si="80">Y16/44</f>
        <v>0.52727272727272723</v>
      </c>
      <c r="Z49">
        <f t="shared" si="80"/>
        <v>-5.6818181818181816E-2</v>
      </c>
      <c r="AA49">
        <f t="shared" si="69"/>
        <v>5272.7272727272721</v>
      </c>
      <c r="AB49">
        <f t="shared" si="70"/>
        <v>-568.18181818181813</v>
      </c>
      <c r="AC49">
        <f t="shared" ref="AC49:AD49" si="81">AC16/44</f>
        <v>0.66363636363636358</v>
      </c>
      <c r="AD49">
        <f t="shared" si="81"/>
        <v>-5.6818181818181816E-2</v>
      </c>
      <c r="AE49">
        <f t="shared" si="72"/>
        <v>6636.363636363636</v>
      </c>
      <c r="AF49">
        <f t="shared" si="73"/>
        <v>-568.18181818181813</v>
      </c>
    </row>
    <row r="50" spans="1:32" x14ac:dyDescent="0.25">
      <c r="K50" t="s">
        <v>11</v>
      </c>
      <c r="Q50">
        <f t="shared" ref="Q50:R50" si="82">Q17/44</f>
        <v>-0.35909090909090913</v>
      </c>
      <c r="R50">
        <f t="shared" si="82"/>
        <v>-0.13181818181818181</v>
      </c>
      <c r="S50">
        <f t="shared" si="63"/>
        <v>-3590.9090909090914</v>
      </c>
      <c r="T50">
        <f t="shared" si="64"/>
        <v>-1318.181818181818</v>
      </c>
      <c r="U50">
        <f t="shared" ref="U50:V50" si="83">U17/44</f>
        <v>-0.49545454545454548</v>
      </c>
      <c r="V50">
        <f t="shared" si="83"/>
        <v>-0.13181818181818181</v>
      </c>
      <c r="W50">
        <f t="shared" si="66"/>
        <v>-4954.545454545455</v>
      </c>
      <c r="X50">
        <f t="shared" si="67"/>
        <v>-1318.181818181818</v>
      </c>
      <c r="Y50">
        <f t="shared" ref="Y50:Z50" si="84">Y17/44</f>
        <v>0.53181818181818175</v>
      </c>
      <c r="Z50">
        <f t="shared" si="84"/>
        <v>-0.13181818181818181</v>
      </c>
      <c r="AA50">
        <f t="shared" si="69"/>
        <v>5318.1818181818171</v>
      </c>
      <c r="AB50">
        <f t="shared" si="70"/>
        <v>-1318.181818181818</v>
      </c>
      <c r="AC50">
        <f t="shared" ref="AC50:AD50" si="85">AC17/44</f>
        <v>0.6681818181818181</v>
      </c>
      <c r="AD50">
        <f t="shared" si="85"/>
        <v>-0.13181818181818181</v>
      </c>
      <c r="AE50">
        <f t="shared" si="72"/>
        <v>6681.8181818181811</v>
      </c>
      <c r="AF50">
        <f t="shared" si="73"/>
        <v>-1318.181818181818</v>
      </c>
    </row>
    <row r="51" spans="1:32" x14ac:dyDescent="0.25">
      <c r="K51">
        <v>0.11363636363636363</v>
      </c>
      <c r="L51">
        <v>4.5454545454545456E-2</v>
      </c>
      <c r="M51">
        <f>10000*K51</f>
        <v>1136.3636363636363</v>
      </c>
      <c r="N51">
        <f>10000*L51</f>
        <v>454.54545454545456</v>
      </c>
      <c r="Q51">
        <f t="shared" ref="Q51:R51" si="86">Q18/44</f>
        <v>-0.35227272727272729</v>
      </c>
      <c r="R51">
        <f t="shared" si="86"/>
        <v>-0.13181818181818181</v>
      </c>
      <c r="S51">
        <f t="shared" si="63"/>
        <v>-3522.727272727273</v>
      </c>
      <c r="T51">
        <f t="shared" si="64"/>
        <v>-1318.181818181818</v>
      </c>
      <c r="U51">
        <f t="shared" ref="U51:V51" si="87">U18/44</f>
        <v>-0.48863636363636365</v>
      </c>
      <c r="V51">
        <f t="shared" si="87"/>
        <v>-0.13181818181818181</v>
      </c>
      <c r="W51">
        <f t="shared" si="66"/>
        <v>-4886.363636363636</v>
      </c>
      <c r="X51">
        <f t="shared" si="67"/>
        <v>-1318.181818181818</v>
      </c>
      <c r="Y51">
        <f t="shared" ref="Y51:Z51" si="88">Y18/44</f>
        <v>0.53863636363636358</v>
      </c>
      <c r="Z51">
        <f t="shared" si="88"/>
        <v>-0.13181818181818181</v>
      </c>
      <c r="AA51">
        <f t="shared" si="69"/>
        <v>5386.363636363636</v>
      </c>
      <c r="AB51">
        <f t="shared" si="70"/>
        <v>-1318.181818181818</v>
      </c>
      <c r="AC51">
        <f t="shared" ref="AC51:AD51" si="89">AC18/44</f>
        <v>0.67499999999999993</v>
      </c>
      <c r="AD51">
        <f t="shared" si="89"/>
        <v>-0.13181818181818181</v>
      </c>
      <c r="AE51">
        <f t="shared" si="72"/>
        <v>6749.9999999999991</v>
      </c>
      <c r="AF51">
        <f t="shared" si="73"/>
        <v>-1318.181818181818</v>
      </c>
    </row>
    <row r="52" spans="1:32" x14ac:dyDescent="0.25">
      <c r="K52">
        <v>6.8181818181818177E-2</v>
      </c>
      <c r="L52">
        <v>6.8181818181818177E-2</v>
      </c>
      <c r="M52">
        <f t="shared" ref="M52:M59" si="90">10000*K52</f>
        <v>681.81818181818176</v>
      </c>
      <c r="N52">
        <f t="shared" ref="N52:N59" si="91">10000*L52</f>
        <v>681.81818181818176</v>
      </c>
      <c r="Q52">
        <f t="shared" ref="Q52:R52" si="92">Q19/44</f>
        <v>-0.34772727272727272</v>
      </c>
      <c r="R52">
        <f t="shared" si="92"/>
        <v>-5.6818181818181816E-2</v>
      </c>
      <c r="S52">
        <f t="shared" si="63"/>
        <v>-3477.272727272727</v>
      </c>
      <c r="T52">
        <f t="shared" si="64"/>
        <v>-568.18181818181813</v>
      </c>
      <c r="U52">
        <f t="shared" ref="U52:V52" si="93">U19/44</f>
        <v>-0.48409090909090913</v>
      </c>
      <c r="V52">
        <f t="shared" si="93"/>
        <v>-5.6818181818181816E-2</v>
      </c>
      <c r="W52">
        <f t="shared" si="66"/>
        <v>-4840.909090909091</v>
      </c>
      <c r="X52">
        <f t="shared" si="67"/>
        <v>-568.18181818181813</v>
      </c>
      <c r="Y52">
        <f t="shared" ref="Y52:Z52" si="94">Y19/44</f>
        <v>0.5431818181818181</v>
      </c>
      <c r="Z52">
        <f t="shared" si="94"/>
        <v>-5.6818181818181816E-2</v>
      </c>
      <c r="AA52">
        <f t="shared" si="69"/>
        <v>5431.8181818181811</v>
      </c>
      <c r="AB52">
        <f t="shared" si="70"/>
        <v>-568.18181818181813</v>
      </c>
      <c r="AC52">
        <f t="shared" ref="AC52:AD52" si="95">AC19/44</f>
        <v>0.67954545454545456</v>
      </c>
      <c r="AD52">
        <f t="shared" si="95"/>
        <v>-5.6818181818181816E-2</v>
      </c>
      <c r="AE52">
        <f t="shared" si="72"/>
        <v>6795.454545454546</v>
      </c>
      <c r="AF52">
        <f t="shared" si="73"/>
        <v>-568.18181818181813</v>
      </c>
    </row>
    <row r="53" spans="1:32" x14ac:dyDescent="0.25">
      <c r="K53">
        <v>3.1818181818181815E-2</v>
      </c>
      <c r="L53">
        <v>6.363636363636363E-2</v>
      </c>
      <c r="M53">
        <f t="shared" si="90"/>
        <v>318.18181818181813</v>
      </c>
      <c r="N53">
        <f t="shared" si="91"/>
        <v>636.36363636363626</v>
      </c>
      <c r="Q53" t="s">
        <v>1</v>
      </c>
      <c r="U53" t="s">
        <v>1</v>
      </c>
      <c r="Y53" t="s">
        <v>1</v>
      </c>
      <c r="AC53" t="s">
        <v>1</v>
      </c>
    </row>
    <row r="54" spans="1:32" x14ac:dyDescent="0.25">
      <c r="K54">
        <v>-4.5454545454545456E-2</v>
      </c>
      <c r="L54">
        <v>4.0909090909090909E-2</v>
      </c>
      <c r="M54">
        <f t="shared" si="90"/>
        <v>-454.54545454545456</v>
      </c>
      <c r="N54">
        <f t="shared" si="91"/>
        <v>409.09090909090907</v>
      </c>
      <c r="Q54">
        <f>Q21/255</f>
        <v>0.27843137254901962</v>
      </c>
      <c r="R54">
        <f t="shared" ref="R54:S54" si="96">R21/255</f>
        <v>0.27843137254901962</v>
      </c>
      <c r="S54">
        <f t="shared" si="96"/>
        <v>0.27843137254901962</v>
      </c>
      <c r="U54">
        <f>U21/255</f>
        <v>0.27843137254901962</v>
      </c>
      <c r="V54">
        <f t="shared" ref="V54:W54" si="97">V21/255</f>
        <v>0.27843137254901962</v>
      </c>
      <c r="W54">
        <f t="shared" si="97"/>
        <v>0.27843137254901962</v>
      </c>
      <c r="Y54">
        <f>Y21/255</f>
        <v>0.27843137254901962</v>
      </c>
      <c r="Z54">
        <f t="shared" ref="Z54:AA54" si="98">Z21/255</f>
        <v>0.27843137254901962</v>
      </c>
      <c r="AA54">
        <f t="shared" si="98"/>
        <v>0.27843137254901962</v>
      </c>
      <c r="AC54">
        <f>AC21/255</f>
        <v>0.27843137254901962</v>
      </c>
      <c r="AD54">
        <f t="shared" ref="AD54:AE54" si="99">AD21/255</f>
        <v>0.27843137254901962</v>
      </c>
      <c r="AE54">
        <f t="shared" si="99"/>
        <v>0.27843137254901962</v>
      </c>
    </row>
    <row r="55" spans="1:32" x14ac:dyDescent="0.25">
      <c r="K55">
        <v>-4.5454545454545456E-2</v>
      </c>
      <c r="L55">
        <v>-4.0909090909090909E-2</v>
      </c>
      <c r="M55">
        <f t="shared" si="90"/>
        <v>-454.54545454545456</v>
      </c>
      <c r="N55">
        <f t="shared" si="91"/>
        <v>-409.09090909090907</v>
      </c>
    </row>
    <row r="56" spans="1:32" x14ac:dyDescent="0.25">
      <c r="K56">
        <v>3.1818181818181815E-2</v>
      </c>
      <c r="L56">
        <v>-6.363636363636363E-2</v>
      </c>
      <c r="M56">
        <f t="shared" si="90"/>
        <v>318.18181818181813</v>
      </c>
      <c r="N56">
        <f t="shared" si="91"/>
        <v>-636.36363636363626</v>
      </c>
      <c r="Q56" t="s">
        <v>10</v>
      </c>
      <c r="U56" t="s">
        <v>10</v>
      </c>
      <c r="Y56" t="s">
        <v>10</v>
      </c>
      <c r="AC56" t="s">
        <v>10</v>
      </c>
    </row>
    <row r="57" spans="1:32" x14ac:dyDescent="0.25">
      <c r="K57">
        <v>6.8181818181818177E-2</v>
      </c>
      <c r="L57">
        <v>-6.8181818181818177E-2</v>
      </c>
      <c r="M57">
        <f t="shared" si="90"/>
        <v>681.81818181818176</v>
      </c>
      <c r="N57">
        <f t="shared" si="91"/>
        <v>-681.81818181818176</v>
      </c>
      <c r="Q57">
        <f>Q24/44</f>
        <v>-0.38181818181818183</v>
      </c>
      <c r="R57">
        <f>R24/44</f>
        <v>-5.6818181818181816E-2</v>
      </c>
      <c r="S57">
        <f>10000*Q57</f>
        <v>-3818.1818181818185</v>
      </c>
      <c r="T57">
        <f>10000*R57</f>
        <v>-568.18181818181813</v>
      </c>
      <c r="U57">
        <f>U24/44</f>
        <v>-0.51818181818181819</v>
      </c>
      <c r="V57">
        <f>V24/44</f>
        <v>-5.6818181818181816E-2</v>
      </c>
      <c r="W57">
        <f>10000*U57</f>
        <v>-5181.818181818182</v>
      </c>
      <c r="X57">
        <f>10000*V57</f>
        <v>-568.18181818181813</v>
      </c>
      <c r="Y57">
        <f>Y24/44</f>
        <v>0.50909090909090904</v>
      </c>
      <c r="Z57">
        <f>Z24/44</f>
        <v>-5.6818181818181816E-2</v>
      </c>
      <c r="AA57">
        <f>10000*Y57</f>
        <v>5090.9090909090901</v>
      </c>
      <c r="AB57">
        <f>10000*Z57</f>
        <v>-568.18181818181813</v>
      </c>
      <c r="AC57">
        <f>AC24/44</f>
        <v>0.64545454545454539</v>
      </c>
      <c r="AD57">
        <f>AD24/44</f>
        <v>-5.6818181818181816E-2</v>
      </c>
      <c r="AE57">
        <f>10000*AC57</f>
        <v>6454.545454545454</v>
      </c>
      <c r="AF57">
        <f>10000*AD57</f>
        <v>-568.18181818181813</v>
      </c>
    </row>
    <row r="58" spans="1:32" x14ac:dyDescent="0.25">
      <c r="K58">
        <v>0.11363636363636363</v>
      </c>
      <c r="L58">
        <v>-4.5454545454545456E-2</v>
      </c>
      <c r="M58">
        <f t="shared" si="90"/>
        <v>1136.3636363636363</v>
      </c>
      <c r="N58">
        <f t="shared" si="91"/>
        <v>-454.54545454545456</v>
      </c>
      <c r="Q58">
        <f t="shared" ref="Q58:R58" si="100">Q25/44</f>
        <v>-0.38636363636363635</v>
      </c>
      <c r="R58">
        <f t="shared" si="100"/>
        <v>-0.05</v>
      </c>
      <c r="S58">
        <f t="shared" ref="S58:S63" si="101">10000*Q58</f>
        <v>-3863.6363636363635</v>
      </c>
      <c r="T58">
        <f t="shared" ref="T58:T63" si="102">10000*R58</f>
        <v>-500</v>
      </c>
      <c r="U58">
        <f t="shared" ref="U58:V58" si="103">U25/44</f>
        <v>-0.52272727272727271</v>
      </c>
      <c r="V58">
        <f t="shared" si="103"/>
        <v>-0.05</v>
      </c>
      <c r="W58">
        <f t="shared" ref="W58:W63" si="104">10000*U58</f>
        <v>-5227.272727272727</v>
      </c>
      <c r="X58">
        <f t="shared" ref="X58:X63" si="105">10000*V58</f>
        <v>-500</v>
      </c>
      <c r="Y58">
        <f t="shared" ref="Y58:Z58" si="106">Y25/44</f>
        <v>0.50454545454545452</v>
      </c>
      <c r="Z58">
        <f t="shared" si="106"/>
        <v>-0.05</v>
      </c>
      <c r="AA58">
        <f t="shared" ref="AA58:AA63" si="107">10000*Y58</f>
        <v>5045.454545454545</v>
      </c>
      <c r="AB58">
        <f t="shared" ref="AB58:AB63" si="108">10000*Z58</f>
        <v>-500</v>
      </c>
      <c r="AC58">
        <f t="shared" ref="AC58:AD58" si="109">AC25/44</f>
        <v>0.64090909090909087</v>
      </c>
      <c r="AD58">
        <f t="shared" si="109"/>
        <v>-0.05</v>
      </c>
      <c r="AE58">
        <f t="shared" ref="AE58:AE63" si="110">10000*AC58</f>
        <v>6409.090909090909</v>
      </c>
      <c r="AF58">
        <f t="shared" ref="AF58:AF63" si="111">10000*AD58</f>
        <v>-500</v>
      </c>
    </row>
    <row r="59" spans="1:32" x14ac:dyDescent="0.25">
      <c r="K59">
        <v>0.11363636363636363</v>
      </c>
      <c r="L59">
        <v>4.5454545454545456E-2</v>
      </c>
      <c r="M59">
        <f t="shared" si="90"/>
        <v>1136.3636363636363</v>
      </c>
      <c r="N59">
        <f t="shared" si="91"/>
        <v>454.54545454545456</v>
      </c>
      <c r="Q59">
        <f t="shared" ref="Q59:R59" si="112">Q26/44</f>
        <v>-0.39318181818181819</v>
      </c>
      <c r="R59">
        <f t="shared" si="112"/>
        <v>-0.05</v>
      </c>
      <c r="S59">
        <f t="shared" si="101"/>
        <v>-3931.818181818182</v>
      </c>
      <c r="T59">
        <f t="shared" si="102"/>
        <v>-500</v>
      </c>
      <c r="U59">
        <f t="shared" ref="U59:V59" si="113">U26/44</f>
        <v>-0.52954545454545454</v>
      </c>
      <c r="V59">
        <f t="shared" si="113"/>
        <v>-0.05</v>
      </c>
      <c r="W59">
        <f t="shared" si="104"/>
        <v>-5295.454545454545</v>
      </c>
      <c r="X59">
        <f t="shared" si="105"/>
        <v>-500</v>
      </c>
      <c r="Y59">
        <f t="shared" ref="Y59:Z59" si="114">Y26/44</f>
        <v>0.49772727272727268</v>
      </c>
      <c r="Z59">
        <f t="shared" si="114"/>
        <v>-0.05</v>
      </c>
      <c r="AA59">
        <f t="shared" si="107"/>
        <v>4977.272727272727</v>
      </c>
      <c r="AB59">
        <f t="shared" si="108"/>
        <v>-500</v>
      </c>
      <c r="AC59">
        <f t="shared" ref="AC59:AD59" si="115">AC26/44</f>
        <v>0.63409090909090904</v>
      </c>
      <c r="AD59">
        <f t="shared" si="115"/>
        <v>-0.05</v>
      </c>
      <c r="AE59">
        <f t="shared" si="110"/>
        <v>6340.9090909090901</v>
      </c>
      <c r="AF59">
        <f t="shared" si="111"/>
        <v>-500</v>
      </c>
    </row>
    <row r="60" spans="1:32" x14ac:dyDescent="0.25">
      <c r="K60">
        <v>0.41960784313725491</v>
      </c>
      <c r="L60">
        <v>0.41960784313725491</v>
      </c>
      <c r="M60">
        <v>0.41960784313725491</v>
      </c>
      <c r="Q60">
        <f t="shared" ref="Q60:R60" si="116">Q27/44</f>
        <v>-0.39772727272727271</v>
      </c>
      <c r="R60">
        <f t="shared" si="116"/>
        <v>-5.6818181818181816E-2</v>
      </c>
      <c r="S60">
        <f t="shared" si="101"/>
        <v>-3977.272727272727</v>
      </c>
      <c r="T60">
        <f t="shared" si="102"/>
        <v>-568.18181818181813</v>
      </c>
      <c r="U60">
        <f t="shared" ref="U60:V60" si="117">U27/44</f>
        <v>-0.53409090909090906</v>
      </c>
      <c r="V60">
        <f t="shared" si="117"/>
        <v>-5.6818181818181816E-2</v>
      </c>
      <c r="W60">
        <f t="shared" si="104"/>
        <v>-5340.909090909091</v>
      </c>
      <c r="X60">
        <f t="shared" si="105"/>
        <v>-568.18181818181813</v>
      </c>
      <c r="Y60">
        <f t="shared" ref="Y60:Z60" si="118">Y27/44</f>
        <v>0.49318181818181817</v>
      </c>
      <c r="Z60">
        <f t="shared" si="118"/>
        <v>-5.6818181818181816E-2</v>
      </c>
      <c r="AA60">
        <f t="shared" si="107"/>
        <v>4931.818181818182</v>
      </c>
      <c r="AB60">
        <f t="shared" si="108"/>
        <v>-568.18181818181813</v>
      </c>
      <c r="AC60">
        <f t="shared" ref="AC60:AD60" si="119">AC27/44</f>
        <v>0.62954545454545452</v>
      </c>
      <c r="AD60">
        <f t="shared" si="119"/>
        <v>-5.6818181818181816E-2</v>
      </c>
      <c r="AE60">
        <f t="shared" si="110"/>
        <v>6295.454545454545</v>
      </c>
      <c r="AF60">
        <f t="shared" si="111"/>
        <v>-568.18181818181813</v>
      </c>
    </row>
    <row r="61" spans="1:32" x14ac:dyDescent="0.25">
      <c r="A61" t="s">
        <v>12</v>
      </c>
      <c r="F61" t="s">
        <v>13</v>
      </c>
      <c r="Q61">
        <f t="shared" ref="Q61:R61" si="120">Q28/44</f>
        <v>-0.39318181818181819</v>
      </c>
      <c r="R61">
        <f t="shared" si="120"/>
        <v>-0.13181818181818181</v>
      </c>
      <c r="S61">
        <f t="shared" si="101"/>
        <v>-3931.818181818182</v>
      </c>
      <c r="T61">
        <f t="shared" si="102"/>
        <v>-1318.181818181818</v>
      </c>
      <c r="U61">
        <f t="shared" ref="U61:V61" si="121">U28/44</f>
        <v>-0.52954545454545454</v>
      </c>
      <c r="V61">
        <f t="shared" si="121"/>
        <v>-0.13181818181818181</v>
      </c>
      <c r="W61">
        <f t="shared" si="104"/>
        <v>-5295.454545454545</v>
      </c>
      <c r="X61">
        <f t="shared" si="105"/>
        <v>-1318.181818181818</v>
      </c>
      <c r="Y61">
        <f t="shared" ref="Y61:Z61" si="122">Y28/44</f>
        <v>0.49772727272727268</v>
      </c>
      <c r="Z61">
        <f t="shared" si="122"/>
        <v>-0.13181818181818181</v>
      </c>
      <c r="AA61">
        <f t="shared" si="107"/>
        <v>4977.272727272727</v>
      </c>
      <c r="AB61">
        <f t="shared" si="108"/>
        <v>-1318.181818181818</v>
      </c>
      <c r="AC61">
        <f t="shared" ref="AC61:AD61" si="123">AC28/44</f>
        <v>0.63409090909090904</v>
      </c>
      <c r="AD61">
        <f t="shared" si="123"/>
        <v>-0.13181818181818181</v>
      </c>
      <c r="AE61">
        <f t="shared" si="110"/>
        <v>6340.9090909090901</v>
      </c>
      <c r="AF61">
        <f t="shared" si="111"/>
        <v>-1318.181818181818</v>
      </c>
    </row>
    <row r="62" spans="1:32" x14ac:dyDescent="0.25">
      <c r="A62">
        <v>-4.5454545454545456E-2</v>
      </c>
      <c r="B62">
        <v>4.0909090909090909E-2</v>
      </c>
      <c r="C62">
        <f>10000*A62</f>
        <v>-454.54545454545456</v>
      </c>
      <c r="D62">
        <f>10000*B62</f>
        <v>409.09090909090907</v>
      </c>
      <c r="F62">
        <v>-0.13636363636363635</v>
      </c>
      <c r="G62">
        <v>5.909090909090909E-2</v>
      </c>
      <c r="H62">
        <f>10000*F62</f>
        <v>-1363.6363636363635</v>
      </c>
      <c r="I62">
        <f>10000*G62</f>
        <v>590.90909090909088</v>
      </c>
      <c r="Q62">
        <f t="shared" ref="Q62:R62" si="124">Q29/44</f>
        <v>-0.38636363636363635</v>
      </c>
      <c r="R62">
        <f t="shared" si="124"/>
        <v>-0.13181818181818181</v>
      </c>
      <c r="S62">
        <f t="shared" si="101"/>
        <v>-3863.6363636363635</v>
      </c>
      <c r="T62">
        <f t="shared" si="102"/>
        <v>-1318.181818181818</v>
      </c>
      <c r="U62">
        <f t="shared" ref="U62:V62" si="125">U29/44</f>
        <v>-0.52272727272727271</v>
      </c>
      <c r="V62">
        <f t="shared" si="125"/>
        <v>-0.13181818181818181</v>
      </c>
      <c r="W62">
        <f t="shared" si="104"/>
        <v>-5227.272727272727</v>
      </c>
      <c r="X62">
        <f t="shared" si="105"/>
        <v>-1318.181818181818</v>
      </c>
      <c r="Y62">
        <f t="shared" ref="Y62:Z62" si="126">Y29/44</f>
        <v>0.50454545454545452</v>
      </c>
      <c r="Z62">
        <f t="shared" si="126"/>
        <v>-0.13181818181818181</v>
      </c>
      <c r="AA62">
        <f t="shared" si="107"/>
        <v>5045.454545454545</v>
      </c>
      <c r="AB62">
        <f t="shared" si="108"/>
        <v>-1318.181818181818</v>
      </c>
      <c r="AC62">
        <f t="shared" ref="AC62:AD62" si="127">AC29/44</f>
        <v>0.64090909090909087</v>
      </c>
      <c r="AD62">
        <f t="shared" si="127"/>
        <v>-0.13181818181818181</v>
      </c>
      <c r="AE62">
        <f t="shared" si="110"/>
        <v>6409.090909090909</v>
      </c>
      <c r="AF62">
        <f t="shared" si="111"/>
        <v>-1318.181818181818</v>
      </c>
    </row>
    <row r="63" spans="1:32" x14ac:dyDescent="0.25">
      <c r="A63">
        <v>-0.10227272727272728</v>
      </c>
      <c r="B63">
        <v>5.6818181818181816E-2</v>
      </c>
      <c r="C63">
        <f t="shared" ref="C63:C68" si="128">10000*A63</f>
        <v>-1022.7272727272727</v>
      </c>
      <c r="D63">
        <f t="shared" ref="D63:D68" si="129">10000*B63</f>
        <v>568.18181818181813</v>
      </c>
      <c r="F63">
        <v>-0.17272727272727273</v>
      </c>
      <c r="G63">
        <v>6.8181818181818177E-2</v>
      </c>
      <c r="H63">
        <f t="shared" ref="H63:H70" si="130">10000*F63</f>
        <v>-1727.2727272727273</v>
      </c>
      <c r="I63">
        <f t="shared" ref="I63:I70" si="131">10000*G63</f>
        <v>681.81818181818176</v>
      </c>
      <c r="Q63">
        <f t="shared" ref="Q63:R63" si="132">Q30/44</f>
        <v>-0.38181818181818183</v>
      </c>
      <c r="R63">
        <f t="shared" si="132"/>
        <v>-5.6818181818181816E-2</v>
      </c>
      <c r="S63">
        <f t="shared" si="101"/>
        <v>-3818.1818181818185</v>
      </c>
      <c r="T63">
        <f t="shared" si="102"/>
        <v>-568.18181818181813</v>
      </c>
      <c r="U63">
        <f t="shared" ref="U63:V63" si="133">U30/44</f>
        <v>-0.51818181818181819</v>
      </c>
      <c r="V63">
        <f t="shared" si="133"/>
        <v>-5.6818181818181816E-2</v>
      </c>
      <c r="W63">
        <f t="shared" si="104"/>
        <v>-5181.818181818182</v>
      </c>
      <c r="X63">
        <f t="shared" si="105"/>
        <v>-568.18181818181813</v>
      </c>
      <c r="Y63">
        <f t="shared" ref="Y63:Z63" si="134">Y30/44</f>
        <v>0.50909090909090904</v>
      </c>
      <c r="Z63">
        <f t="shared" si="134"/>
        <v>-5.6818181818181816E-2</v>
      </c>
      <c r="AA63">
        <f t="shared" si="107"/>
        <v>5090.9090909090901</v>
      </c>
      <c r="AB63">
        <f t="shared" si="108"/>
        <v>-568.18181818181813</v>
      </c>
      <c r="AC63">
        <f t="shared" ref="AC63:AD63" si="135">AC30/44</f>
        <v>0.64545454545454539</v>
      </c>
      <c r="AD63">
        <f t="shared" si="135"/>
        <v>-5.6818181818181816E-2</v>
      </c>
      <c r="AE63">
        <f t="shared" si="110"/>
        <v>6454.545454545454</v>
      </c>
      <c r="AF63">
        <f t="shared" si="111"/>
        <v>-568.18181818181813</v>
      </c>
    </row>
    <row r="64" spans="1:32" x14ac:dyDescent="0.25">
      <c r="A64">
        <v>-0.13636363636363635</v>
      </c>
      <c r="B64">
        <v>5.909090909090909E-2</v>
      </c>
      <c r="C64">
        <f t="shared" si="128"/>
        <v>-1363.6363636363635</v>
      </c>
      <c r="D64">
        <f t="shared" si="129"/>
        <v>590.90909090909088</v>
      </c>
      <c r="F64">
        <v>-0.23863636363636365</v>
      </c>
      <c r="G64">
        <v>6.8181818181818177E-2</v>
      </c>
      <c r="H64">
        <f t="shared" si="130"/>
        <v>-2386.3636363636365</v>
      </c>
      <c r="I64">
        <f t="shared" si="131"/>
        <v>681.81818181818176</v>
      </c>
      <c r="Q64" t="s">
        <v>1</v>
      </c>
      <c r="U64" t="s">
        <v>1</v>
      </c>
      <c r="Y64" t="s">
        <v>1</v>
      </c>
      <c r="AC64" t="s">
        <v>1</v>
      </c>
    </row>
    <row r="65" spans="1:31" x14ac:dyDescent="0.25">
      <c r="A65">
        <v>-0.13636363636363635</v>
      </c>
      <c r="B65">
        <v>-5.9090909090909097E-2</v>
      </c>
      <c r="C65">
        <f t="shared" si="128"/>
        <v>-1363.6363636363635</v>
      </c>
      <c r="D65">
        <f t="shared" si="129"/>
        <v>-590.90909090909099</v>
      </c>
      <c r="F65">
        <v>-0.30681818181818182</v>
      </c>
      <c r="G65">
        <v>2.2727272727272728E-2</v>
      </c>
      <c r="H65">
        <f t="shared" si="130"/>
        <v>-3068.181818181818</v>
      </c>
      <c r="I65">
        <f t="shared" si="131"/>
        <v>227.27272727272728</v>
      </c>
      <c r="Q65">
        <f>Q32/255</f>
        <v>0.27843137254901962</v>
      </c>
      <c r="R65">
        <f t="shared" ref="R65:S65" si="136">R32/255</f>
        <v>0.27843137254901962</v>
      </c>
      <c r="S65">
        <f t="shared" si="136"/>
        <v>0.27843137254901962</v>
      </c>
      <c r="U65">
        <f>U32/255</f>
        <v>0.27843137254901962</v>
      </c>
      <c r="V65">
        <f t="shared" ref="V65:W65" si="137">V32/255</f>
        <v>0.27843137254901962</v>
      </c>
      <c r="W65">
        <f t="shared" si="137"/>
        <v>0.27843137254901962</v>
      </c>
      <c r="Y65">
        <f>Y32/255</f>
        <v>0.27843137254901962</v>
      </c>
      <c r="Z65">
        <f t="shared" ref="Z65:AA65" si="138">Z32/255</f>
        <v>0.27843137254901962</v>
      </c>
      <c r="AA65">
        <f t="shared" si="138"/>
        <v>0.27843137254901962</v>
      </c>
      <c r="AC65">
        <f>AC32/255</f>
        <v>0.27843137254901962</v>
      </c>
      <c r="AD65">
        <f t="shared" ref="AD65:AE65" si="139">AD32/255</f>
        <v>0.27843137254901962</v>
      </c>
      <c r="AE65">
        <f t="shared" si="139"/>
        <v>0.27843137254901962</v>
      </c>
    </row>
    <row r="66" spans="1:31" x14ac:dyDescent="0.25">
      <c r="A66">
        <v>-0.10227272727272728</v>
      </c>
      <c r="B66">
        <v>-5.6818181818181802E-2</v>
      </c>
      <c r="C66">
        <f t="shared" si="128"/>
        <v>-1022.7272727272727</v>
      </c>
      <c r="D66">
        <f t="shared" si="129"/>
        <v>-568.18181818181802</v>
      </c>
      <c r="F66">
        <v>-0.30681818181818182</v>
      </c>
      <c r="G66">
        <v>-2.2727272727272728E-2</v>
      </c>
      <c r="H66">
        <f t="shared" si="130"/>
        <v>-3068.181818181818</v>
      </c>
      <c r="I66">
        <f t="shared" si="131"/>
        <v>-227.27272727272728</v>
      </c>
    </row>
    <row r="67" spans="1:31" x14ac:dyDescent="0.25">
      <c r="A67">
        <v>-4.5454545454545456E-2</v>
      </c>
      <c r="B67">
        <v>-4.0909090909090902E-2</v>
      </c>
      <c r="C67">
        <f t="shared" si="128"/>
        <v>-454.54545454545456</v>
      </c>
      <c r="D67">
        <f t="shared" si="129"/>
        <v>-409.09090909090901</v>
      </c>
      <c r="F67">
        <v>-0.23863636363636365</v>
      </c>
      <c r="G67">
        <v>-6.8181818181818177E-2</v>
      </c>
      <c r="H67">
        <f t="shared" si="130"/>
        <v>-2386.3636363636365</v>
      </c>
      <c r="I67">
        <f t="shared" si="131"/>
        <v>-681.81818181818176</v>
      </c>
    </row>
    <row r="68" spans="1:31" x14ac:dyDescent="0.25">
      <c r="A68">
        <v>-4.5454545454545456E-2</v>
      </c>
      <c r="B68">
        <v>4.0909090909090909E-2</v>
      </c>
      <c r="C68">
        <f t="shared" si="128"/>
        <v>-454.54545454545456</v>
      </c>
      <c r="D68">
        <f t="shared" si="129"/>
        <v>409.09090909090907</v>
      </c>
      <c r="F68">
        <v>-0.17272727272727273</v>
      </c>
      <c r="G68">
        <v>-6.8181818181818177E-2</v>
      </c>
      <c r="H68">
        <f t="shared" si="130"/>
        <v>-1727.2727272727273</v>
      </c>
      <c r="I68">
        <f t="shared" si="131"/>
        <v>-681.81818181818176</v>
      </c>
    </row>
    <row r="69" spans="1:31" x14ac:dyDescent="0.25">
      <c r="F69">
        <v>-0.13636363636363635</v>
      </c>
      <c r="G69">
        <v>-5.909090909090909E-2</v>
      </c>
      <c r="H69">
        <f t="shared" si="130"/>
        <v>-1363.6363636363635</v>
      </c>
      <c r="I69">
        <f t="shared" si="131"/>
        <v>-590.90909090909088</v>
      </c>
    </row>
    <row r="70" spans="1:31" x14ac:dyDescent="0.25">
      <c r="F70">
        <v>-0.13636363636363635</v>
      </c>
      <c r="G70">
        <v>5.909090909090909E-2</v>
      </c>
      <c r="H70">
        <f t="shared" si="130"/>
        <v>-1363.6363636363635</v>
      </c>
      <c r="I70">
        <f t="shared" si="131"/>
        <v>590.90909090909088</v>
      </c>
    </row>
  </sheetData>
  <sortState ref="M13:O21">
    <sortCondition descending="1" ref="O13:O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2015-10-20T04:48:24Z</dcterms:modified>
</cp:coreProperties>
</file>