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204" documentId="8_{6D6FE8DB-3C7E-4E95-9E55-5A51234C84F9}" xr6:coauthVersionLast="45" xr6:coauthVersionMax="45" xr10:uidLastSave="{CC58FEE6-E3A7-D74F-ACCC-E68A412F7DB7}"/>
  <bookViews>
    <workbookView xWindow="0" yWindow="460" windowWidth="28800" windowHeight="15840" activeTab="6" xr2:uid="{00000000-000D-0000-FFFF-FFFF00000000}"/>
  </bookViews>
  <sheets>
    <sheet name="MASTER" sheetId="1" r:id="rId1"/>
    <sheet name="top1000byRevenue" sheetId="2" r:id="rId2"/>
    <sheet name="ignoreSheet" sheetId="4" r:id="rId3"/>
    <sheet name="FilmsPerYearPerStudio" sheetId="5" r:id="rId4"/>
    <sheet name="StudioLocations" sheetId="6" r:id="rId5"/>
    <sheet name="FilmsPerYearPerStudio2" sheetId="7" r:id="rId6"/>
    <sheet name="FilmsPerYearPerStudio3" sheetId="8" r:id="rId7"/>
  </sheets>
  <definedNames>
    <definedName name="_xlnm._FilterDatabase" localSheetId="3" hidden="1">FilmsPerYearPerStudio!$A$1:$K$31</definedName>
    <definedName name="_xlnm._FilterDatabase" localSheetId="5" hidden="1">FilmsPerYearPerStudio2!$A$1:$K$31</definedName>
    <definedName name="_xlnm._FilterDatabase" localSheetId="2" hidden="1">ignoreSheet!$R$1:$U$140</definedName>
    <definedName name="_xlnm._FilterDatabase" localSheetId="0" hidden="1">MASTER!$A$1:$AJ$4747</definedName>
    <definedName name="_xlnm._FilterDatabase" localSheetId="1" hidden="1">top1000byRevenue!$A$1:$K$989</definedName>
  </definedNames>
  <calcPr calcId="191029"/>
  <pivotCaches>
    <pivotCache cacheId="12"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986" i="4" l="1"/>
  <c r="D987" i="4"/>
  <c r="D988" i="4"/>
  <c r="D989"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<sst xmlns="http://schemas.openxmlformats.org/spreadsheetml/2006/main" count="97203" uniqueCount="32708">
  <si>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</si>
  <si>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</si>
  <si>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</si>
  <si>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</si>
  <si>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</si>
  <si>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</si>
  <si>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</si>
  <si>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</si>
  <si>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</si>
  <si>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</si>
  <si>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</si>
  <si>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</si>
  <si>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</si>
  <si>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</si>
  <si>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</si>
  <si>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</si>
  <si>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</si>
  <si>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</si>
  <si>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</si>
  <si>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</si>
  <si>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</si>
  <si>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</si>
  <si>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</si>
  <si>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</si>
  <si>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</si>
  <si>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</si>
  <si>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</si>
  <si>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</si>
  <si>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</si>
  <si>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</si>
  <si>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</si>
  <si>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</si>
  <si>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</si>
  <si>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</si>
  <si>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</si>
  <si>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</si>
  <si>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</si>
  <si>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</si>
  <si>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</si>
  <si>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</si>
  <si>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</si>
  <si>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</si>
  <si>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</si>
  <si>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</si>
  <si>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</si>
  <si>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</si>
  <si>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</si>
  <si>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</si>
  <si>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</si>
  <si>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</si>
  <si>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</si>
  <si>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</si>
  <si>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</si>
  <si>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</si>
  <si>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</si>
  <si>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</si>
  <si>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</si>
  <si>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</si>
  <si>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</si>
  <si>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</si>
  <si>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</si>
  <si>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</si>
  <si>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</si>
  <si>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</si>
  <si>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</si>
  <si>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</si>
  <si>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</si>
  <si>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</si>
  <si>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</si>
  <si>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</si>
  <si>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</si>
  <si>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</si>
  <si>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</si>
  <si>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</si>
  <si>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</si>
  <si>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</si>
  <si>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</si>
  <si>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</si>
  <si>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</si>
  <si>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</si>
  <si>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</si>
  <si>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</si>
  <si>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</si>
  <si>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</si>
  <si>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</si>
  <si>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</si>
  <si>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</si>
  <si>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</si>
  <si>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</si>
  <si>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</si>
  <si>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</si>
  <si>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</si>
  <si>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</si>
  <si>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</si>
  <si>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</si>
  <si>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</si>
  <si>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</si>
  <si>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</si>
  <si>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</si>
  <si>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</si>
  <si>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</si>
  <si>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</si>
  <si>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</si>
  <si>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</si>
  <si>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</si>
  <si>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</si>
  <si>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</si>
  <si>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</si>
  <si>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</si>
  <si>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</si>
  <si>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</si>
  <si>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</si>
  <si>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</si>
  <si>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</si>
  <si>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</si>
  <si>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</si>
  <si>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</si>
  <si>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</si>
  <si>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</si>
  <si>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</si>
  <si>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</si>
  <si>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</si>
  <si>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</si>
  <si>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</si>
  <si>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</si>
  <si>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</si>
  <si>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</si>
  <si>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</si>
  <si>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</si>
  <si>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</si>
  <si>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</si>
  <si>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</si>
  <si>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</si>
  <si>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</si>
  <si>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</si>
  <si>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</si>
  <si>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</si>
  <si>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</si>
  <si>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</si>
  <si>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</si>
  <si>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</si>
  <si>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</si>
  <si>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</si>
  <si>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</si>
  <si>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</si>
  <si>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</si>
  <si>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</si>
  <si>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</si>
  <si>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</si>
  <si>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</si>
  <si>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</si>
  <si>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</si>
  <si>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</si>
  <si>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</si>
  <si>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</si>
  <si>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</si>
  <si>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</si>
  <si>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</si>
  <si>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</si>
  <si>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</si>
  <si>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</si>
  <si>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</si>
  <si>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</si>
  <si>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</si>
  <si>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</si>
  <si>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</si>
  <si>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</si>
  <si>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</si>
  <si>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</si>
  <si>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</si>
  <si>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</si>
  <si>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</si>
  <si>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</si>
  <si>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</si>
  <si>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</si>
  <si>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</si>
  <si>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</si>
  <si>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</si>
  <si>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</si>
  <si>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</si>
  <si>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</si>
  <si>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</si>
  <si>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</si>
  <si>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</si>
  <si>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</si>
  <si>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</si>
  <si>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</si>
  <si>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</si>
  <si>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</si>
  <si>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</si>
  <si>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</si>
  <si>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</si>
  <si>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</si>
  <si>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</si>
  <si>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</si>
  <si>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</si>
  <si>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</si>
  <si>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</si>
  <si>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</si>
  <si>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</si>
  <si>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</si>
  <si>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</si>
  <si>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</si>
  <si>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</si>
  <si>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</si>
  <si>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</si>
  <si>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</si>
  <si>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</si>
  <si>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</si>
  <si>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</si>
  <si>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</si>
  <si>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</si>
  <si>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</si>
  <si>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</si>
  <si>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</si>
  <si>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</si>
  <si>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</si>
  <si>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</si>
  <si>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</si>
  <si>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</si>
  <si>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</si>
  <si>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</si>
  <si>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</si>
  <si>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</si>
  <si>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</si>
  <si>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</si>
  <si>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</si>
  <si>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</si>
  <si>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</si>
  <si>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</si>
  <si>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</si>
  <si>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</si>
  <si>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</si>
  <si>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</si>
  <si>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</si>
  <si>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</si>
  <si>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</si>
  <si>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</si>
  <si>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</si>
  <si>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</si>
  <si>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</si>
  <si>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</si>
  <si>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</si>
  <si>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</si>
  <si>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</si>
  <si>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</si>
  <si>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</si>
  <si>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</si>
  <si>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</si>
  <si>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</si>
  <si>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</si>
  <si>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</si>
  <si>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</si>
  <si>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</si>
  <si>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</si>
  <si>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</si>
  <si>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</si>
  <si>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</si>
  <si>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</si>
  <si>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</si>
  <si>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</si>
  <si>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</si>
  <si>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</si>
  <si>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</si>
  <si>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</si>
  <si>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</si>
  <si>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</si>
  <si>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</si>
  <si>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</si>
  <si>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</si>
  <si>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</si>
  <si>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</si>
  <si>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</si>
  <si>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</si>
  <si>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</si>
  <si>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</si>
  <si>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</si>
  <si>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</si>
  <si>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</si>
  <si>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</si>
  <si>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</si>
  <si>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</si>
  <si>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</si>
  <si>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</si>
  <si>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</si>
  <si>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</si>
  <si>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</si>
  <si>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</si>
  <si>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</si>
  <si>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</si>
  <si>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</si>
  <si>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</si>
  <si>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</si>
  <si>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</si>
  <si>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</si>
  <si>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</si>
  <si>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</si>
  <si>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</si>
  <si>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</si>
  <si>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</si>
  <si>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</si>
  <si>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</si>
  <si>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</si>
  <si>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</si>
  <si>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</si>
  <si>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</si>
  <si>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</si>
  <si>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</si>
  <si>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</si>
  <si>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</si>
  <si>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</si>
  <si>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</si>
  <si>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</si>
  <si>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</si>
  <si>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</si>
  <si>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</si>
  <si>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</si>
  <si>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</si>
  <si>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</si>
  <si>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</si>
  <si>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</si>
  <si>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</si>
  <si>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</si>
  <si>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</si>
  <si>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</si>
  <si>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</si>
  <si>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</si>
  <si>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</si>
  <si>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</si>
  <si>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</si>
  <si>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</si>
  <si>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</si>
  <si>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</si>
  <si>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</si>
  <si>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</si>
  <si>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</si>
  <si>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</si>
  <si>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</si>
  <si>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</si>
  <si>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</si>
  <si>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</si>
  <si>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</si>
  <si>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</si>
  <si>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</si>
  <si>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</si>
  <si>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</si>
  <si>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</si>
  <si>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</si>
  <si>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</si>
  <si>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</si>
  <si>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</si>
  <si>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</si>
  <si>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</si>
  <si>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</si>
  <si>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</si>
  <si>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</si>
  <si>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</si>
  <si>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</si>
  <si>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</si>
  <si>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</si>
  <si>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</si>
  <si>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</si>
  <si>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</si>
  <si>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</si>
  <si>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</si>
  <si>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</si>
  <si>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</si>
  <si>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</si>
  <si>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</si>
  <si>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</si>
  <si>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</si>
  <si>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</si>
  <si>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</si>
  <si>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</si>
  <si>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</si>
  <si>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</si>
  <si>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</si>
  <si>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</si>
  <si>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</si>
  <si>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</si>
  <si>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</si>
  <si>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</si>
  <si>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</si>
  <si>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</si>
  <si>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</si>
  <si>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</si>
  <si>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</si>
  <si>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</si>
  <si>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</si>
  <si>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</si>
  <si>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</si>
  <si>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</si>
  <si>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</si>
  <si>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</si>
  <si>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</si>
  <si>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</si>
  <si>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</si>
  <si>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</si>
  <si>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</si>
  <si>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</si>
  <si>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</si>
  <si>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</si>
  <si>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</si>
  <si>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</si>
  <si>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</si>
  <si>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</si>
  <si>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</si>
  <si>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</si>
  <si>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</si>
  <si>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</si>
  <si>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</si>
  <si>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</si>
  <si>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</si>
  <si>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</si>
  <si>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</si>
  <si>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</si>
  <si>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</si>
  <si>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</si>
  <si>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</si>
  <si>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</si>
  <si>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</si>
  <si>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</si>
  <si>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</si>
  <si>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</si>
  <si>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</si>
  <si>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</si>
  <si>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</si>
  <si>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</si>
  <si>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</si>
  <si>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</si>
  <si>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</si>
  <si>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</si>
  <si>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</si>
  <si>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</si>
  <si>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</si>
  <si>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</si>
  <si>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</si>
  <si>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</si>
  <si>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</si>
  <si>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</si>
  <si>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</si>
  <si>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</si>
  <si>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</si>
  <si>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</si>
  <si>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</si>
  <si>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</si>
  <si>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</si>
  <si>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</si>
  <si>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</si>
  <si>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</si>
  <si>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</si>
  <si>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</si>
  <si>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</si>
  <si>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</si>
  <si>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</si>
  <si>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</si>
  <si>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</si>
  <si>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</si>
  <si>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</si>
  <si>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</si>
  <si>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</si>
  <si>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</si>
  <si>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</si>
  <si>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</si>
  <si>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</si>
  <si>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</si>
  <si>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</si>
  <si>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</si>
  <si>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</si>
  <si>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</si>
  <si>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</si>
  <si>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</si>
  <si>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</si>
  <si>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</si>
  <si>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</si>
  <si>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</si>
  <si>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</si>
  <si>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</si>
  <si>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</si>
  <si>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</si>
  <si>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</si>
  <si>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</si>
  <si>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</si>
  <si>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</si>
  <si>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</si>
  <si>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</si>
  <si>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</si>
  <si>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</si>
  <si>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</si>
  <si>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</si>
  <si>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</si>
  <si>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</si>
  <si>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</si>
  <si>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</si>
  <si>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</si>
  <si>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</si>
  <si>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</si>
  <si>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</si>
  <si>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</si>
  <si>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</si>
  <si>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</si>
  <si>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</si>
  <si>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</si>
  <si>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</si>
  <si>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</si>
  <si>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</si>
  <si>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</si>
  <si>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</si>
  <si>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</si>
  <si>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</si>
  <si>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</si>
  <si>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</si>
  <si>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</si>
  <si>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</si>
  <si>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</si>
  <si>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</si>
  <si>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</si>
  <si>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</si>
  <si>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</si>
  <si>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</si>
  <si>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</si>
  <si>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</si>
  <si>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</si>
  <si>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</si>
  <si>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</si>
  <si>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</si>
  <si>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</si>
  <si>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</si>
  <si>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</si>
  <si>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</si>
  <si>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</si>
  <si>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</si>
  <si>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</si>
  <si>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</si>
  <si>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</si>
  <si>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</si>
  <si>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</si>
  <si>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</si>
  <si>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</si>
  <si>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</si>
  <si>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</si>
  <si>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</si>
  <si>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</si>
  <si>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</si>
  <si>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</si>
  <si>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</si>
  <si>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</si>
  <si>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</si>
  <si>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</si>
  <si>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</si>
  <si>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</si>
  <si>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</si>
  <si>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</si>
  <si>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</si>
  <si>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</si>
  <si>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</si>
  <si>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</si>
  <si>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</si>
  <si>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</si>
  <si>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</si>
  <si>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</si>
  <si>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</si>
  <si>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</si>
  <si>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</si>
  <si>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</si>
  <si>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</si>
  <si>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</si>
  <si>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</si>
  <si>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</si>
  <si>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</si>
  <si>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</si>
  <si>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</si>
  <si>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</si>
  <si>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</si>
  <si>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</si>
  <si>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</si>
  <si>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</si>
  <si>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</si>
  <si>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</si>
  <si>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</si>
  <si>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</si>
  <si>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</si>
  <si>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</si>
  <si>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</si>
  <si>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</si>
  <si>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</si>
  <si>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</si>
  <si>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</si>
  <si>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</si>
  <si>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</si>
  <si>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</si>
  <si>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</si>
  <si>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</si>
  <si>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</si>
  <si>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</si>
  <si>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</si>
  <si>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</si>
  <si>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</si>
  <si>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</si>
  <si>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</si>
  <si>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</si>
  <si>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</si>
  <si>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</si>
  <si>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</si>
  <si>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</si>
  <si>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</si>
  <si>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</si>
  <si>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</si>
  <si>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</si>
  <si>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</si>
  <si>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</si>
  <si>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</si>
  <si>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</si>
  <si>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</si>
  <si>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</si>
  <si>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</si>
  <si>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</si>
  <si>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</si>
  <si>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</si>
  <si>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</si>
  <si>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</si>
  <si>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</si>
  <si>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</si>
  <si>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</si>
  <si>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</si>
  <si>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</si>
  <si>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</si>
  <si>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</si>
  <si>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</si>
  <si>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</si>
  <si>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</si>
  <si>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</si>
  <si>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</si>
  <si>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</si>
  <si>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</si>
  <si>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</si>
  <si>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</si>
  <si>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</si>
  <si>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</si>
  <si>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</si>
  <si>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</si>
  <si>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</si>
  <si>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</si>
  <si>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</si>
  <si>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</si>
  <si>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</si>
  <si>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</si>
  <si>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</si>
  <si>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</si>
  <si>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</si>
  <si>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</si>
  <si>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</si>
  <si>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</si>
  <si>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</si>
  <si>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</si>
  <si>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</si>
  <si>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</si>
  <si>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</si>
  <si>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</si>
  <si>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</si>
  <si>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</si>
  <si>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</si>
  <si>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</si>
  <si>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</si>
  <si>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</si>
  <si>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</si>
  <si>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</si>
  <si>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</si>
  <si>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</si>
  <si>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</si>
  <si>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</si>
  <si>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</si>
  <si>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</si>
  <si>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</si>
  <si>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</si>
  <si>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</si>
  <si>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</si>
  <si>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</si>
  <si>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</si>
  <si>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</si>
  <si>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</si>
  <si>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</si>
  <si>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</si>
  <si>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</si>
  <si>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</si>
  <si>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</si>
  <si>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</si>
  <si>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</si>
  <si>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</si>
  <si>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</si>
  <si>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</si>
  <si>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</si>
  <si>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</si>
  <si>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</si>
  <si>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</si>
  <si>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</si>
  <si>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</si>
  <si>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</si>
  <si>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</si>
  <si>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</si>
  <si>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</si>
  <si>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</si>
  <si>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</si>
  <si>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</si>
  <si>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</si>
  <si>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</si>
  <si>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</si>
  <si>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</si>
  <si>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</si>
  <si>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</si>
  <si>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</si>
  <si>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</si>
  <si>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</si>
  <si>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</si>
  <si>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</si>
  <si>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</si>
  <si>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</si>
  <si>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</si>
  <si>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</si>
  <si>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</si>
  <si>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</si>
  <si>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</si>
  <si>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</si>
  <si>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</si>
  <si>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</si>
  <si>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</si>
  <si>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</si>
  <si>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</si>
  <si>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</si>
  <si>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</si>
  <si>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</si>
  <si>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</si>
  <si>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</si>
  <si>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</si>
  <si>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</si>
  <si>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</si>
  <si>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</si>
  <si>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</si>
  <si>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</si>
  <si>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</si>
  <si>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</si>
  <si>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</si>
  <si>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</si>
  <si>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</si>
  <si>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</si>
  <si>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</si>
  <si>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</si>
  <si>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</si>
  <si>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</si>
  <si>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</si>
  <si>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</si>
  <si>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</si>
  <si>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</si>
  <si>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</si>
  <si>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</si>
  <si>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</si>
  <si>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</si>
  <si>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</si>
  <si>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</si>
  <si>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</si>
  <si>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</si>
  <si>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</si>
  <si>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</si>
  <si>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</si>
  <si>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</si>
  <si>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</si>
  <si>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</si>
  <si>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</si>
  <si>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</si>
  <si>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</si>
  <si>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</si>
  <si>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</si>
  <si>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</si>
  <si>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</si>
  <si>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</si>
  <si>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</si>
  <si>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</si>
  <si>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</si>
  <si>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</si>
  <si>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</si>
  <si>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</si>
  <si>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</si>
  <si>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</si>
  <si>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</si>
  <si>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</si>
  <si>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</si>
  <si>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</si>
  <si>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</si>
  <si>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</si>
  <si>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</si>
  <si>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</si>
  <si>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</si>
  <si>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</si>
  <si>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</si>
  <si>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</si>
  <si>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</si>
  <si>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</si>
  <si>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</si>
  <si>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</si>
  <si>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</si>
  <si>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</si>
  <si>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</si>
  <si>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</si>
  <si>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</si>
  <si>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</si>
  <si>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</si>
  <si>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</si>
  <si>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</si>
  <si>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</si>
  <si>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</si>
  <si>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</si>
  <si>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</si>
  <si>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</si>
  <si>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</si>
  <si>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</si>
  <si>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</si>
  <si>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</si>
  <si>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</si>
  <si>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</si>
  <si>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</si>
  <si>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</si>
  <si>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</si>
  <si>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</si>
  <si>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</si>
  <si>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</si>
  <si>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</si>
  <si>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</si>
  <si>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</si>
  <si>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</si>
  <si>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</si>
  <si>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</si>
  <si>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</si>
  <si>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</si>
  <si>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</si>
  <si>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</si>
  <si>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</si>
  <si>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</si>
  <si>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</si>
  <si>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</si>
  <si>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</si>
  <si>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</si>
  <si>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</si>
  <si>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</si>
  <si>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</si>
  <si>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</si>
  <si>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</si>
  <si>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</si>
  <si>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</si>
  <si>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</si>
  <si>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</si>
  <si>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</si>
  <si>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</si>
  <si>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</si>
  <si>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</si>
  <si>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</si>
  <si>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</si>
  <si>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</si>
  <si>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</si>
  <si>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</si>
  <si>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</si>
  <si>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</si>
  <si>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</si>
  <si>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</si>
  <si>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</si>
  <si>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</si>
  <si>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</si>
  <si>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</si>
  <si>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</si>
  <si>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</si>
  <si>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</si>
  <si>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</si>
  <si>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</si>
  <si>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</si>
  <si>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</si>
  <si>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</si>
  <si>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</si>
  <si>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</si>
  <si>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</si>
  <si>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</si>
  <si>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</si>
  <si>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</si>
  <si>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</si>
  <si>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</si>
  <si>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</si>
  <si>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</si>
  <si>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</si>
  <si>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</si>
  <si>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</si>
  <si>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</si>
  <si>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</si>
  <si>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</si>
  <si>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</si>
  <si>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</si>
  <si>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</si>
  <si>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</si>
  <si>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</si>
  <si>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</si>
  <si>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</si>
  <si>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</si>
  <si>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</si>
  <si>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</si>
  <si>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</si>
  <si>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</si>
  <si>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</si>
  <si>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</si>
  <si>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</si>
  <si>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</si>
  <si>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</si>
  <si>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</si>
  <si>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</si>
  <si>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</si>
  <si>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</si>
  <si>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</si>
  <si>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</si>
  <si>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</si>
  <si>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</si>
  <si>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</si>
  <si>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</si>
  <si>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</si>
  <si>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</si>
  <si>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</si>
  <si>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</si>
  <si>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</si>
  <si>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</si>
  <si>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</si>
  <si>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</si>
  <si>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</si>
  <si>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</si>
  <si>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</si>
  <si>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</si>
  <si>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</si>
  <si>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</si>
  <si>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</si>
  <si>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</si>
  <si>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</si>
  <si>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</si>
  <si>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</si>
  <si>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</si>
  <si>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</si>
  <si>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</si>
  <si>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</si>
  <si>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</si>
  <si>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</si>
  <si>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</si>
  <si>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</si>
  <si>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</si>
  <si>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</si>
  <si>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</si>
  <si>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</si>
  <si>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</si>
  <si>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</si>
  <si>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</si>
  <si>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</si>
  <si>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</si>
  <si>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</si>
  <si>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</si>
  <si>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</si>
  <si>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</si>
  <si>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</si>
  <si>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</si>
  <si>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</si>
  <si>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</si>
  <si>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</si>
  <si>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</si>
  <si>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</si>
  <si>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</si>
  <si>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</si>
  <si>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</si>
  <si>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</si>
  <si>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</si>
  <si>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</si>
  <si>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</si>
  <si>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</si>
  <si>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</si>
  <si>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</si>
  <si>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</si>
  <si>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</si>
  <si>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</si>
  <si>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</si>
  <si>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</si>
  <si>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</si>
  <si>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</si>
  <si>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</si>
  <si>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</si>
  <si>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</si>
  <si>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</si>
  <si>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</si>
  <si>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</si>
  <si>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</si>
  <si>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</si>
  <si>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</si>
  <si>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</si>
  <si>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</si>
  <si>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</si>
  <si>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</si>
  <si>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</si>
  <si>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</si>
  <si>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</si>
  <si>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</si>
  <si>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</si>
  <si>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</si>
  <si>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</si>
  <si>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</si>
  <si>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</si>
  <si>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</si>
  <si>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</si>
  <si>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</si>
  <si>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</si>
  <si>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</si>
  <si>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</si>
  <si>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</si>
  <si>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</si>
  <si>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</si>
  <si>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</si>
  <si>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</si>
  <si>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</si>
  <si>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</si>
  <si>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</si>
  <si>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</si>
  <si>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</si>
  <si>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</si>
  <si>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</si>
  <si>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</si>
  <si>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</si>
  <si>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</si>
  <si>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</si>
  <si>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</si>
  <si>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</si>
  <si>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</si>
  <si>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</si>
  <si>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</si>
  <si>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</si>
  <si>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</si>
  <si>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</si>
  <si>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</si>
  <si>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</si>
  <si>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</si>
  <si>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</si>
  <si>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</si>
  <si>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</si>
  <si>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</si>
  <si>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</si>
  <si>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</si>
  <si>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</si>
  <si>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</si>
  <si>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</si>
  <si>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</si>
  <si>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</si>
  <si>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</si>
  <si>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</si>
  <si>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</si>
  <si>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</si>
  <si>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</si>
  <si>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</si>
  <si>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</si>
  <si>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</si>
  <si>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</si>
  <si>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</si>
  <si>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</si>
  <si>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</si>
  <si>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</si>
  <si>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</si>
  <si>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</si>
  <si>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</si>
  <si>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</si>
  <si>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</si>
  <si>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</si>
  <si>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</si>
  <si>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</si>
  <si>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</si>
  <si>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</si>
  <si>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</si>
  <si>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</si>
  <si>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</si>
  <si>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</si>
  <si>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</si>
  <si>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</si>
  <si>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</si>
  <si>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</si>
  <si>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</si>
  <si>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</si>
  <si>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</si>
  <si>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</si>
  <si>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</si>
  <si>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</si>
  <si>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</si>
  <si>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</si>
  <si>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</si>
  <si>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</si>
  <si>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</si>
  <si>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</si>
  <si>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</si>
  <si>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</si>
  <si>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</si>
  <si>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</si>
  <si>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</si>
  <si>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</si>
  <si>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</si>
  <si>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</si>
  <si>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</si>
  <si>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</si>
  <si>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</si>
  <si>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</si>
  <si>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</si>
  <si>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</si>
  <si>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</si>
  <si>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</si>
  <si>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</si>
  <si>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</si>
  <si>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</si>
  <si>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</si>
  <si>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</si>
  <si>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</si>
  <si>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</si>
  <si>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</si>
  <si>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</si>
  <si>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</si>
  <si>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</si>
  <si>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</si>
  <si>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</si>
  <si>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</si>
  <si>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</si>
  <si>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</si>
  <si>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</si>
  <si>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</si>
  <si>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</si>
  <si>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</si>
  <si>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</si>
  <si>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</si>
  <si>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</si>
  <si>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</si>
  <si>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</si>
  <si>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</si>
  <si>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</si>
  <si>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</si>
  <si>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</si>
  <si>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</si>
  <si>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</si>
  <si>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</si>
  <si>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</si>
  <si>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</si>
  <si>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</si>
  <si>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</si>
  <si>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</si>
  <si>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</si>
  <si>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</si>
  <si>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</si>
  <si>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</si>
  <si>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</si>
  <si>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</si>
  <si>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</si>
  <si>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</si>
  <si>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</si>
  <si>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</si>
  <si>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</si>
  <si>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</si>
  <si>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</si>
  <si>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</si>
  <si>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</si>
  <si>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</si>
  <si>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</si>
  <si>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</si>
  <si>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</si>
  <si>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</si>
  <si>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</si>
  <si>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</si>
  <si>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</si>
  <si>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</si>
  <si>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</si>
  <si>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</si>
  <si>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</si>
  <si>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</si>
  <si>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</si>
  <si>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</si>
  <si>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</si>
  <si>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</si>
  <si>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</si>
  <si>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</si>
  <si>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</si>
  <si>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</si>
  <si>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</si>
  <si>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</si>
  <si>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</si>
  <si>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</si>
  <si>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</si>
  <si>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</si>
  <si>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</si>
  <si>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</si>
  <si>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</si>
  <si>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</si>
  <si>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</si>
  <si>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</si>
  <si>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</si>
  <si>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</si>
  <si>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</si>
  <si>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</si>
  <si>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</si>
  <si>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</si>
  <si>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</si>
  <si>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</si>
  <si>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</si>
  <si>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</si>
  <si>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</si>
  <si>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</si>
  <si>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</si>
  <si>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</si>
  <si>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</si>
  <si>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</si>
  <si>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</si>
  <si>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</si>
  <si>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</si>
  <si>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</si>
  <si>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</si>
  <si>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</si>
  <si>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</si>
  <si>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</si>
  <si>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</si>
  <si>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</si>
  <si>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</si>
  <si>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</si>
  <si>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</si>
  <si>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</si>
  <si>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</si>
  <si>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</si>
  <si>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</si>
  <si>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</si>
  <si>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</si>
  <si>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</si>
  <si>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</si>
  <si>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</si>
  <si>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</si>
  <si>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</si>
  <si>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</si>
  <si>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</si>
  <si>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</si>
  <si>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</si>
  <si>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</si>
  <si>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</si>
  <si>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</si>
  <si>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</si>
  <si>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</si>
  <si>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</si>
  <si>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</si>
  <si>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</si>
  <si>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</si>
  <si>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</si>
  <si>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</si>
  <si>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</si>
  <si>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</si>
  <si>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</si>
  <si>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</si>
  <si>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</si>
  <si>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</si>
  <si>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</si>
  <si>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</si>
  <si>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</si>
  <si>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</si>
  <si>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</si>
  <si>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</si>
  <si>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</si>
  <si>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</si>
  <si>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</si>
  <si>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</si>
  <si>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</si>
  <si>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</si>
  <si>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</si>
  <si>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</si>
  <si>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</si>
  <si>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</si>
  <si>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</si>
  <si>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</si>
  <si>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</si>
  <si>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</si>
  <si>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</si>
  <si>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</si>
  <si>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</si>
  <si>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</si>
  <si>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</si>
  <si>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</si>
  <si>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</si>
  <si>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</si>
  <si>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</si>
  <si>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</si>
  <si>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</si>
  <si>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</si>
  <si>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</si>
  <si>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</si>
  <si>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</si>
  <si>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</si>
  <si>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</si>
  <si>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</si>
  <si>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</si>
  <si>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</si>
  <si>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</si>
  <si>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</si>
  <si>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</si>
  <si>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</si>
  <si>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</si>
  <si>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</si>
  <si>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</si>
  <si>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</si>
  <si>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</si>
  <si>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</si>
  <si>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</si>
  <si>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</si>
  <si>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</si>
  <si>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</si>
  <si>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</si>
  <si>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</si>
  <si>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</si>
  <si>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</si>
  <si>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</si>
  <si>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</si>
  <si>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</si>
  <si>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</si>
  <si>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</si>
  <si>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</si>
  <si>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</si>
  <si>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</si>
  <si>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</si>
  <si>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</si>
  <si>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</si>
  <si>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</si>
  <si>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</si>
  <si>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</si>
  <si>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</si>
  <si>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</si>
  <si>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</si>
  <si>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</si>
  <si>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</si>
  <si>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</si>
  <si>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</si>
  <si>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</si>
  <si>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</si>
  <si>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</si>
  <si>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</si>
  <si>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</si>
  <si>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</si>
  <si>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</si>
  <si>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</si>
  <si>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</si>
  <si>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</si>
  <si>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</si>
  <si>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</si>
  <si>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</si>
  <si>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</si>
  <si>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</si>
  <si>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</si>
  <si>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</si>
  <si>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</si>
  <si>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</si>
  <si>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</si>
  <si>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</si>
  <si>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</si>
  <si>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</si>
  <si>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</si>
  <si>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</si>
  <si>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</si>
  <si>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</si>
  <si>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</si>
  <si>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</si>
  <si>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</si>
  <si>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</si>
  <si>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</si>
  <si>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</si>
  <si>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</si>
  <si>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</si>
  <si>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</si>
  <si>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</si>
  <si>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</si>
  <si>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</si>
  <si>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</si>
  <si>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</si>
  <si>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</si>
  <si>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</si>
  <si>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</si>
  <si>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</si>
  <si>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</si>
  <si>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</si>
  <si>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</si>
  <si>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</si>
  <si>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</si>
  <si>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</si>
  <si>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</si>
  <si>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</si>
  <si>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</si>
  <si>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</si>
  <si>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</si>
  <si>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</si>
  <si>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</si>
  <si>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</si>
  <si>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</si>
  <si>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</si>
  <si>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</si>
  <si>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</si>
  <si>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</si>
  <si>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</si>
  <si>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</si>
  <si>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</si>
  <si>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</si>
  <si>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</si>
  <si>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</si>
  <si>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</si>
  <si>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</si>
  <si>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</si>
  <si>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</si>
  <si>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</si>
  <si>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</si>
  <si>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</si>
  <si>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</si>
  <si>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</si>
  <si>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</si>
  <si>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</si>
  <si>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</si>
  <si>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</si>
  <si>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</si>
  <si>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</si>
  <si>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</si>
  <si>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</si>
  <si>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</si>
  <si>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</si>
  <si>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</si>
  <si>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</si>
  <si>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</si>
  <si>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</si>
  <si>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</si>
  <si>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</si>
  <si>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</si>
  <si>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</si>
  <si>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</si>
  <si>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</si>
  <si>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</si>
  <si>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</si>
  <si>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</si>
  <si>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</si>
  <si>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</si>
  <si>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</si>
  <si>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</si>
  <si>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</si>
  <si>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</si>
  <si>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</si>
  <si>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</si>
  <si>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</si>
  <si>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</si>
  <si>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</si>
  <si>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</si>
  <si>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</si>
  <si>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</si>
  <si>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</si>
  <si>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</si>
  <si>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</si>
  <si>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</si>
  <si>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</si>
  <si>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</si>
  <si>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</si>
  <si>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</si>
  <si>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</si>
  <si>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</si>
  <si>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</si>
  <si>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</si>
  <si>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</si>
  <si>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</si>
  <si>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</si>
  <si>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</si>
  <si>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</si>
  <si>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</si>
  <si>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</si>
  <si>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</si>
  <si>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</si>
  <si>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</si>
  <si>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</si>
  <si>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</si>
  <si>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</si>
  <si>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</si>
  <si>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</si>
  <si>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</si>
  <si>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</si>
  <si>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</si>
  <si>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</si>
  <si>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</si>
  <si>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</si>
  <si>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</si>
  <si>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</si>
  <si>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</si>
  <si>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</si>
  <si>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</si>
  <si>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</si>
  <si>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</si>
  <si>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</si>
  <si>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</si>
  <si>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</si>
  <si>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</si>
  <si>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</si>
  <si>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</si>
  <si>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</si>
  <si>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</si>
  <si>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</si>
  <si>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</si>
  <si>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</si>
  <si>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</si>
  <si>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</si>
  <si>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</si>
  <si>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</si>
  <si>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</si>
  <si>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</si>
  <si>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</si>
  <si>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</si>
  <si>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</si>
  <si>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</si>
  <si>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</si>
  <si>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</si>
  <si>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</si>
  <si>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</si>
  <si>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</si>
  <si>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</si>
  <si>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</si>
  <si>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</si>
  <si>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</si>
  <si>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</si>
  <si>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</si>
  <si>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</si>
  <si>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</si>
  <si>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</si>
  <si>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</si>
  <si>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</si>
  <si>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</si>
  <si>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</si>
  <si>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</si>
  <si>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</si>
  <si>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</si>
  <si>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</si>
  <si>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</si>
  <si>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</si>
  <si>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</si>
  <si>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</si>
  <si>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</si>
  <si>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</si>
  <si>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</si>
  <si>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</si>
  <si>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</si>
  <si>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</si>
  <si>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</si>
  <si>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</si>
  <si>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</si>
  <si>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</si>
  <si>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</si>
  <si>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</si>
  <si>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</si>
  <si>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</si>
  <si>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</si>
  <si>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</si>
  <si>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</si>
  <si>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</si>
  <si>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</si>
  <si>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</si>
  <si>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</si>
  <si>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</si>
  <si>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</si>
  <si>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</si>
  <si>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</si>
  <si>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</si>
  <si>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</si>
  <si>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</si>
  <si>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</si>
  <si>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</si>
  <si>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</si>
  <si>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</si>
  <si>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</si>
  <si>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</si>
  <si>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</si>
  <si>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</si>
  <si>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</si>
  <si>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</si>
  <si>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</si>
  <si>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</si>
  <si>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</si>
  <si>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</si>
  <si>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</si>
  <si>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</si>
  <si>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</si>
  <si>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</si>
  <si>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</si>
  <si>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</si>
  <si>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</si>
  <si>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</si>
  <si>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</si>
  <si>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</si>
  <si>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</si>
  <si>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</si>
  <si>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</si>
  <si>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</si>
  <si>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</si>
  <si>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</si>
  <si>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</si>
  <si>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</si>
  <si>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</si>
  <si>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</si>
  <si>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</si>
  <si>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</si>
  <si>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</si>
  <si>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</si>
  <si>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</si>
  <si>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</si>
  <si>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</si>
  <si>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</si>
  <si>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</si>
  <si>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</si>
  <si>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</si>
  <si>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</si>
  <si>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</si>
  <si>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</si>
  <si>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</si>
  <si>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</si>
  <si>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</si>
  <si>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</si>
  <si>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</si>
  <si>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</si>
  <si>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</si>
  <si>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</si>
  <si>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</si>
  <si>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</si>
  <si>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</si>
  <si>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</si>
  <si>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</si>
  <si>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</si>
  <si>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</si>
  <si>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</si>
  <si>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</si>
  <si>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</si>
  <si>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</si>
  <si>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</si>
  <si>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</si>
  <si>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</si>
  <si>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</si>
  <si>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</si>
  <si>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</si>
  <si>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</si>
  <si>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</si>
  <si>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</si>
  <si>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</si>
  <si>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</si>
  <si>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</si>
  <si>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</si>
  <si>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</si>
  <si>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</si>
  <si>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</si>
  <si>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</si>
  <si>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</si>
  <si>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</si>
  <si>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</si>
  <si>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</si>
  <si>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</si>
  <si>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</si>
  <si>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</si>
  <si>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</si>
  <si>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</si>
  <si>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</si>
  <si>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</si>
  <si>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</si>
  <si>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</si>
  <si>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</si>
  <si>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</si>
  <si>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</si>
  <si>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</si>
  <si>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</si>
  <si>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</si>
  <si>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</si>
  <si>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</si>
  <si>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</si>
  <si>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</si>
  <si>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</si>
  <si>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</si>
  <si>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</si>
  <si>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</si>
  <si>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</si>
  <si>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</si>
  <si>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</si>
  <si>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</si>
  <si>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</si>
  <si>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</si>
  <si>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</si>
  <si>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</si>
  <si>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</si>
  <si>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</si>
  <si>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</si>
  <si>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</si>
  <si>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</si>
  <si>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</si>
  <si>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</si>
  <si>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</si>
  <si>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</si>
  <si>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</si>
  <si>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</si>
  <si>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</si>
  <si>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</si>
  <si>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</si>
  <si>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</si>
  <si>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</si>
  <si>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</si>
  <si>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</si>
  <si>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</si>
  <si>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</si>
  <si>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</si>
  <si>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</si>
  <si>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</si>
  <si>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</si>
  <si>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</si>
  <si>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</si>
  <si>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</si>
  <si>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</si>
  <si>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</si>
  <si>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</si>
  <si>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</si>
  <si>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</si>
  <si>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</si>
  <si>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</si>
  <si>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</si>
  <si>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</si>
  <si>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</si>
  <si>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</si>
  <si>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</si>
  <si>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</si>
  <si>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</si>
  <si>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</si>
  <si>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</si>
  <si>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</si>
  <si>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</si>
  <si>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</si>
  <si>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</si>
  <si>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</si>
  <si>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</si>
  <si>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</si>
  <si>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</si>
  <si>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</si>
  <si>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</si>
  <si>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</si>
  <si>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</si>
  <si>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</si>
  <si>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</si>
  <si>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</si>
  <si>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</si>
  <si>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</si>
  <si>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</si>
  <si>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</si>
  <si>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</si>
  <si>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</si>
  <si>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</si>
  <si>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</si>
  <si>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</si>
  <si>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</si>
  <si>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</si>
  <si>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</si>
  <si>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</si>
  <si>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</si>
  <si>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</si>
  <si>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</si>
  <si>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</si>
  <si>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</si>
  <si>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</si>
  <si>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</si>
  <si>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</si>
  <si>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</si>
  <si>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</si>
  <si>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</si>
  <si>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</si>
  <si>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</si>
  <si>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</si>
  <si>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</si>
  <si>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</si>
  <si>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</si>
  <si>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</si>
  <si>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</si>
  <si>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</si>
  <si>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</si>
  <si>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</si>
  <si>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</si>
  <si>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</si>
  <si>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</si>
  <si>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</si>
  <si>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</si>
  <si>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</si>
  <si>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</si>
  <si>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</si>
  <si>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</si>
  <si>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</si>
  <si>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</si>
  <si>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</si>
  <si>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</si>
  <si>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</si>
  <si>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</si>
  <si>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</si>
  <si>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</si>
  <si>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</si>
  <si>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</si>
  <si>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</si>
  <si>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</si>
  <si>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</si>
  <si>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</si>
  <si>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</si>
  <si>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</si>
  <si>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</si>
  <si>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</si>
  <si>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</si>
  <si>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</si>
  <si>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</si>
  <si>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</si>
  <si>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</si>
  <si>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</si>
  <si>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</si>
  <si>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</si>
  <si>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</si>
  <si>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</si>
  <si>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</si>
  <si>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</si>
  <si>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</si>
  <si>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</si>
  <si>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</si>
  <si>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</si>
  <si>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</si>
  <si>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</si>
  <si>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</si>
  <si>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</si>
  <si>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</si>
  <si>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</si>
  <si>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</si>
  <si>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</si>
  <si>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</si>
  <si>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</si>
  <si>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</si>
  <si>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</si>
  <si>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</si>
  <si>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</si>
  <si>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</si>
  <si>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</si>
  <si>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</si>
  <si>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</si>
  <si>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</si>
  <si>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</si>
  <si>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</si>
  <si>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</si>
  <si>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</si>
  <si>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</si>
  <si>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</si>
  <si>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</si>
  <si>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</si>
  <si>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</si>
  <si>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</si>
  <si>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</si>
  <si>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</si>
  <si>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</si>
  <si>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</si>
  <si>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</si>
  <si>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</si>
  <si>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</si>
  <si>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</si>
  <si>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</si>
  <si>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</si>
  <si>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</si>
  <si>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</si>
  <si>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</si>
  <si>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</si>
  <si>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</si>
  <si>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</si>
  <si>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</si>
  <si>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</si>
  <si>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</si>
  <si>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</si>
  <si>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</si>
  <si>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</si>
  <si>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</si>
  <si>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</si>
  <si>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</si>
  <si>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</si>
  <si>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</si>
  <si>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</si>
  <si>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</si>
  <si>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</si>
  <si>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</si>
  <si>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</si>
  <si>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</si>
  <si>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</si>
  <si>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</si>
  <si>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</si>
  <si>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</si>
  <si>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</si>
  <si>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</si>
  <si>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</si>
  <si>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</si>
  <si>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</si>
  <si>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</si>
  <si>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</si>
  <si>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</si>
  <si>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</si>
  <si>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</si>
  <si>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</si>
  <si>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</si>
  <si>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</si>
  <si>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</si>
  <si>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</si>
  <si>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</si>
  <si>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</si>
  <si>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</si>
  <si>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</si>
  <si>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</si>
  <si>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</si>
  <si>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</si>
  <si>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</si>
  <si>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</si>
  <si>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</si>
  <si>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</si>
  <si>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</si>
  <si>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</si>
  <si>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</si>
  <si>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</si>
  <si>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</si>
  <si>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</si>
  <si>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</si>
  <si>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</si>
  <si>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</si>
  <si>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</si>
  <si>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</si>
  <si>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</si>
  <si>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</si>
  <si>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</si>
  <si>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</si>
  <si>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</si>
  <si>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</si>
  <si>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</si>
  <si>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</si>
  <si>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</si>
  <si>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</si>
  <si>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</si>
  <si>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</si>
  <si>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</si>
  <si>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</si>
  <si>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</si>
  <si>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</si>
  <si>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</si>
  <si>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</si>
  <si>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</si>
  <si>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</si>
  <si>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</si>
  <si>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</si>
  <si>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</si>
  <si>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</si>
  <si>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</si>
  <si>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</si>
  <si>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</si>
  <si>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</si>
  <si>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</si>
  <si>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</si>
  <si>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</si>
  <si>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</si>
  <si>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</si>
  <si>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</si>
  <si>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</si>
  <si>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</si>
  <si>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</si>
  <si>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</si>
  <si>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</si>
  <si>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</si>
  <si>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</si>
  <si>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</si>
  <si>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</si>
  <si>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</si>
  <si>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</si>
  <si>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</si>
  <si>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</si>
  <si>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</si>
  <si>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</si>
  <si>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</si>
  <si>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</si>
  <si>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</si>
  <si>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</si>
  <si>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</si>
  <si>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</si>
  <si>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</si>
  <si>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</si>
  <si>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</si>
  <si>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</si>
  <si>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</si>
  <si>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</si>
  <si>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</si>
  <si>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</si>
  <si>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</si>
  <si>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</si>
  <si>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</si>
  <si>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</si>
  <si>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</si>
  <si>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</si>
  <si>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</si>
  <si>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</si>
  <si>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</si>
  <si>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</si>
  <si>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</si>
  <si>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</si>
  <si>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</si>
  <si>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</si>
  <si>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</si>
  <si>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</si>
  <si>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</si>
  <si>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</si>
  <si>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</si>
  <si>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</si>
  <si>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</si>
  <si>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</si>
  <si>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</si>
  <si>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</si>
  <si>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</si>
  <si>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</si>
  <si>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</si>
  <si>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</si>
  <si>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</si>
  <si>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</si>
  <si>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</si>
  <si>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</si>
  <si>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</si>
  <si>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</si>
  <si>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</si>
  <si>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</si>
  <si>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</si>
  <si>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</si>
  <si>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</si>
  <si>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</si>
  <si>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</si>
  <si>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</si>
  <si>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</si>
  <si>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</si>
  <si>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</si>
  <si>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</si>
  <si>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</si>
  <si>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</si>
  <si>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</si>
  <si>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</si>
  <si>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</si>
  <si>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</si>
  <si>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</si>
  <si>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</si>
  <si>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</si>
  <si>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</si>
  <si>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</si>
  <si>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</si>
  <si>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</si>
  <si>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</si>
  <si>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</si>
  <si>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</si>
  <si>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</si>
  <si>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</si>
  <si>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</si>
  <si>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</si>
  <si>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</si>
  <si>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</si>
  <si>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</si>
  <si>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</si>
  <si>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</si>
  <si>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</si>
  <si>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</si>
  <si>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</si>
  <si>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</si>
  <si>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</si>
  <si>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</si>
  <si>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</si>
  <si>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</si>
  <si>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</si>
  <si>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</si>
  <si>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</si>
  <si>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</si>
  <si>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</si>
  <si>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</si>
  <si>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</si>
  <si>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</si>
  <si>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</si>
  <si>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</si>
  <si>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</si>
  <si>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</si>
  <si>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</si>
  <si>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</si>
  <si>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</si>
  <si>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</si>
  <si>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</si>
  <si>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</si>
  <si>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</si>
  <si>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</si>
  <si>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</si>
  <si>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</si>
  <si>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</si>
  <si>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</si>
  <si>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</si>
  <si>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</si>
  <si>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</si>
  <si>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</si>
  <si>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</si>
  <si>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</si>
  <si>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</si>
  <si>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</si>
  <si>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</si>
  <si>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</si>
  <si>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</si>
  <si>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</si>
  <si>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</si>
  <si>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</si>
  <si>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</si>
  <si>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</si>
  <si>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</si>
  <si>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</si>
  <si>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</si>
  <si>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</si>
  <si>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</si>
  <si>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</si>
  <si>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</si>
  <si>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</si>
  <si>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</si>
  <si>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</si>
  <si>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</si>
  <si>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</si>
  <si>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</si>
  <si>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</si>
  <si>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</si>
  <si>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</si>
  <si>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</si>
  <si>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</si>
  <si>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</si>
  <si>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</si>
  <si>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</si>
  <si>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</si>
  <si>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</si>
  <si>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</si>
  <si>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</si>
  <si>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</si>
  <si>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</si>
  <si>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</si>
  <si>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</si>
  <si>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</si>
  <si>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</si>
  <si>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</si>
  <si>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</si>
  <si>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</si>
  <si>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</si>
  <si>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</si>
  <si>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</si>
  <si>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</si>
  <si>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</si>
  <si>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</si>
  <si>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</si>
  <si>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</si>
  <si>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</si>
  <si>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</si>
  <si>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</si>
  <si>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</si>
  <si>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</si>
  <si>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</si>
  <si>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</si>
  <si>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</si>
  <si>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</si>
  <si>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</si>
  <si>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</si>
  <si>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</si>
  <si>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</si>
  <si>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</si>
  <si>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</si>
  <si>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</si>
  <si>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</si>
  <si>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</si>
  <si>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</si>
  <si>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</si>
  <si>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</si>
  <si>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</si>
  <si>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</si>
  <si>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</si>
  <si>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</si>
  <si>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</si>
  <si>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</si>
  <si>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</si>
  <si>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</si>
  <si>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</si>
  <si>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</si>
  <si>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</si>
  <si>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</si>
  <si>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</si>
  <si>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</si>
  <si>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</si>
  <si>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</si>
  <si>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</si>
  <si>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</si>
  <si>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</si>
  <si>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</si>
  <si>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</si>
  <si>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</si>
  <si>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</si>
  <si>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</si>
  <si>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</si>
  <si>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</si>
  <si>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</si>
  <si>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</si>
  <si>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</si>
  <si>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</si>
  <si>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</si>
  <si>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</si>
  <si>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</si>
  <si>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</si>
  <si>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</si>
  <si>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</si>
  <si>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</si>
  <si>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</si>
  <si>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</si>
  <si>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</si>
  <si>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</si>
  <si>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</si>
  <si>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</si>
  <si>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</si>
  <si>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</si>
  <si>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</si>
  <si>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</si>
  <si>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</si>
  <si>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</si>
  <si>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</si>
  <si>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</si>
  <si>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</si>
  <si>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</si>
  <si>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</si>
  <si>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</si>
  <si>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</si>
  <si>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</si>
  <si>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</si>
  <si>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</si>
  <si>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</si>
  <si>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</si>
  <si>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</si>
  <si>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</si>
  <si>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</si>
  <si>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</si>
  <si>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</si>
  <si>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</si>
  <si>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</si>
  <si>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</si>
  <si>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</si>
  <si>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</si>
  <si>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</si>
  <si>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</si>
  <si>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</si>
  <si>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</si>
  <si>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</si>
  <si>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</si>
  <si>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</si>
  <si>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</si>
  <si>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</si>
  <si>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</si>
  <si>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</si>
  <si>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</si>
  <si>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</si>
  <si>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</si>
  <si>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</si>
  <si>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</si>
  <si>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</si>
  <si>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</si>
  <si>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</si>
  <si>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</si>
  <si>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</si>
  <si>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</si>
  <si>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</si>
  <si>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</si>
  <si>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</si>
  <si>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</si>
  <si>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</si>
  <si>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</si>
  <si>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</si>
  <si>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</si>
  <si>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</si>
  <si>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</si>
  <si>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</si>
  <si>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</si>
  <si>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</si>
  <si>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</si>
  <si>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</si>
  <si>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</si>
  <si>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</si>
  <si>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</si>
  <si>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</si>
  <si>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</si>
  <si>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</si>
  <si>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</si>
  <si>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</si>
  <si>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</si>
  <si>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</si>
  <si>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</si>
  <si>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</si>
  <si>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</si>
  <si>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</si>
  <si>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</si>
  <si>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</si>
  <si>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</si>
  <si>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</si>
  <si>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</si>
  <si>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</si>
  <si>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</si>
  <si>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</si>
  <si>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</si>
  <si>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</si>
  <si>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</si>
  <si>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</si>
  <si>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</si>
  <si>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</si>
  <si>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</si>
  <si>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</si>
  <si>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</si>
  <si>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</si>
  <si>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</si>
  <si>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</si>
  <si>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</si>
  <si>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</si>
  <si>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</si>
  <si>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</si>
  <si>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</si>
  <si>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</si>
  <si>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</si>
  <si>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</si>
  <si>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</si>
  <si>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</si>
  <si>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</si>
  <si>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</si>
  <si>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</si>
  <si>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</si>
  <si>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</si>
  <si>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</si>
  <si>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</si>
  <si>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</si>
  <si>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</si>
  <si>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</si>
  <si>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</si>
  <si>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</si>
  <si>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</si>
  <si>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</si>
  <si>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</si>
  <si>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</si>
  <si>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</si>
  <si>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</si>
  <si>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</si>
  <si>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</si>
  <si>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</si>
  <si>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</si>
  <si>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</si>
  <si>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</si>
  <si>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</si>
  <si>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</si>
  <si>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</si>
  <si>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</si>
  <si>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</si>
  <si>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</si>
  <si>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</si>
  <si>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</si>
  <si>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</si>
  <si>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</si>
  <si>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</si>
  <si>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</si>
  <si>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</si>
  <si>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</si>
  <si>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</si>
  <si>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</si>
  <si>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</si>
  <si>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</si>
  <si>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</si>
  <si>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</si>
  <si>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</si>
  <si>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</si>
  <si>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</si>
  <si>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</si>
  <si>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</si>
  <si>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</si>
  <si>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</si>
  <si>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</si>
  <si>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</si>
  <si>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</si>
  <si>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</si>
  <si>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</si>
  <si>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</si>
  <si>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</si>
  <si>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</si>
  <si>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</si>
  <si>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</si>
  <si>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</si>
  <si>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</si>
  <si>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</si>
  <si>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</si>
  <si>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</si>
  <si>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</si>
  <si>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</si>
  <si>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</si>
  <si>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</si>
  <si>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</si>
  <si>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</si>
  <si>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</si>
  <si>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</si>
  <si>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</si>
  <si>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</si>
  <si>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</si>
  <si>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</si>
  <si>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</si>
  <si>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</si>
  <si>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</si>
  <si>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</si>
  <si>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</si>
  <si>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</si>
  <si>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</si>
  <si>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</si>
  <si>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</si>
  <si>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</si>
  <si>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</si>
  <si>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</si>
  <si>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</si>
  <si>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</si>
  <si>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</si>
  <si>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</si>
  <si>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</si>
  <si>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</si>
  <si>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</si>
  <si>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</si>
  <si>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</si>
  <si>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</si>
  <si>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</si>
  <si>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</si>
  <si>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</si>
  <si>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</si>
  <si>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</si>
  <si>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</si>
  <si>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</si>
  <si>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</si>
  <si>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</si>
  <si>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</si>
  <si>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</si>
  <si>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</si>
  <si>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</si>
  <si>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</si>
  <si>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</si>
  <si>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</si>
  <si>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</si>
  <si>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</si>
  <si>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</si>
  <si>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</si>
  <si>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</si>
  <si>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</si>
  <si>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</si>
  <si>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</si>
  <si>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</si>
  <si>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</si>
  <si>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</si>
  <si>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</si>
  <si>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</si>
  <si>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</si>
  <si>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</si>
  <si>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</si>
  <si>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</si>
  <si>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</si>
  <si>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</si>
  <si>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</si>
  <si>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</si>
  <si>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</si>
  <si>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</si>
  <si>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</si>
  <si>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</si>
  <si>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</si>
  <si>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</si>
  <si>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</si>
  <si>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</si>
  <si>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</si>
  <si>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</si>
  <si>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</si>
  <si>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</si>
  <si>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</si>
  <si>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</si>
  <si>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</si>
  <si>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</si>
  <si>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</si>
  <si>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</si>
  <si>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</si>
  <si>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</si>
  <si>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</si>
  <si>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</si>
  <si>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</si>
  <si>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</si>
  <si>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</si>
  <si>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</si>
  <si>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</si>
  <si>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</si>
  <si>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</si>
  <si>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</si>
  <si>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</si>
  <si>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</si>
  <si>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</si>
  <si>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</si>
  <si>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</si>
  <si>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</si>
  <si>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</si>
  <si>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</si>
  <si>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</si>
  <si>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</si>
  <si>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</si>
  <si>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</si>
  <si>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</si>
  <si>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</si>
  <si>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</si>
  <si>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</si>
  <si>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</si>
  <si>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</si>
  <si>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</si>
  <si>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</si>
  <si>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</si>
  <si>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</si>
  <si>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</si>
  <si>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</si>
  <si>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</si>
  <si>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</si>
  <si>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</si>
  <si>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</si>
  <si>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</si>
  <si>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</si>
  <si>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</si>
  <si>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</si>
  <si>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</si>
  <si>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</si>
  <si>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</si>
  <si>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</si>
  <si>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</si>
  <si>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</si>
  <si>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</si>
  <si>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</si>
  <si>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</si>
  <si>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</si>
  <si>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</si>
  <si>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</si>
  <si>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</si>
  <si>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</si>
  <si>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</si>
  <si>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</si>
  <si>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</si>
  <si>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</si>
  <si>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</si>
  <si>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</si>
  <si>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</si>
  <si>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</si>
  <si>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</si>
  <si>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</si>
  <si>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</si>
  <si>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</si>
  <si>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</si>
  <si>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</si>
  <si>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</si>
  <si>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</si>
  <si>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</si>
  <si>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</si>
  <si>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</si>
  <si>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</si>
  <si>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</si>
  <si>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</si>
  <si>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</si>
  <si>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</si>
  <si>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</si>
  <si>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</si>
  <si>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</si>
  <si>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</si>
  <si>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</si>
  <si>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</si>
  <si>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</si>
  <si>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</si>
  <si>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</si>
  <si>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</si>
  <si>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</si>
  <si>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</si>
  <si>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</si>
  <si>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</si>
  <si>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</si>
  <si>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</si>
  <si>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</si>
  <si>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</si>
  <si>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</si>
  <si>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</si>
  <si>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</si>
  <si>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</si>
  <si>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</si>
  <si>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</si>
  <si>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</si>
  <si>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</si>
  <si>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</si>
  <si>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</si>
  <si>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</si>
  <si>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</si>
  <si>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</si>
  <si>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</si>
  <si>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</si>
  <si>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</si>
  <si>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</si>
  <si>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</si>
  <si>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</si>
  <si>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</si>
  <si>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</si>
  <si>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</si>
  <si>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</si>
  <si>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</si>
  <si>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</si>
  <si>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</si>
  <si>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</si>
  <si>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</si>
  <si>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</si>
  <si>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</si>
  <si>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</si>
  <si>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</si>
  <si>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</si>
  <si>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</si>
  <si>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</si>
  <si>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</si>
  <si>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</si>
  <si>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</si>
  <si>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</si>
  <si>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</si>
  <si>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</si>
  <si>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</si>
  <si>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</si>
  <si>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</si>
  <si>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</si>
  <si>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</si>
  <si>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</si>
  <si>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</si>
  <si>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</si>
  <si>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</si>
  <si>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</si>
  <si>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</si>
  <si>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</si>
  <si>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</si>
  <si>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</si>
  <si>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</si>
  <si>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</si>
  <si>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</si>
  <si>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</si>
  <si>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</si>
  <si>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</si>
  <si>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</si>
  <si>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</si>
  <si>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</si>
  <si>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</si>
  <si>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</si>
  <si>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</si>
  <si>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</si>
  <si>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</si>
  <si>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</si>
  <si>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</si>
  <si>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</si>
  <si>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</si>
  <si>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</si>
  <si>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</si>
  <si>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</si>
  <si>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</si>
  <si>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</si>
  <si>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</si>
  <si>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</si>
  <si>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</si>
  <si>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</si>
  <si>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</si>
  <si>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</si>
  <si>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</si>
  <si>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</si>
  <si>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</si>
  <si>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</si>
  <si>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</si>
  <si>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</si>
  <si>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</si>
  <si>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</si>
  <si>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</si>
  <si>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</si>
  <si>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</si>
  <si>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</si>
  <si>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</si>
  <si>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</si>
  <si>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</si>
  <si>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</si>
  <si>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</si>
  <si>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</si>
  <si>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</si>
  <si>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</si>
  <si>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</si>
  <si>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</si>
  <si>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</si>
  <si>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</si>
  <si>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</si>
  <si>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</si>
  <si>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</si>
  <si>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</si>
  <si>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</si>
  <si>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</si>
  <si>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</si>
  <si>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</si>
  <si>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</si>
  <si>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</si>
  <si>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</si>
  <si>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</si>
  <si>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</si>
  <si>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</si>
  <si>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</si>
  <si>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</si>
  <si>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</si>
  <si>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</si>
  <si>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</si>
  <si>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</si>
  <si>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</si>
  <si>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</si>
  <si>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</si>
  <si>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</si>
  <si>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</si>
  <si>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</si>
  <si>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</si>
  <si>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</si>
  <si>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</si>
  <si>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</si>
  <si>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</si>
  <si>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</si>
  <si>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</si>
  <si>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</si>
  <si>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</si>
  <si>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</si>
  <si>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</si>
  <si>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</si>
  <si>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</si>
  <si>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</si>
  <si>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</si>
  <si>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</si>
  <si>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</si>
  <si>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</si>
  <si>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</si>
  <si>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</si>
  <si>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</si>
  <si>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</si>
  <si>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</si>
  <si>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</si>
  <si>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</si>
  <si>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</si>
  <si>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</si>
  <si>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</si>
  <si>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</si>
  <si>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</si>
  <si>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</si>
  <si>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</si>
  <si>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</si>
  <si>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</si>
  <si>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</si>
  <si>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</si>
  <si>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</si>
  <si>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</si>
  <si>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</si>
  <si>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</si>
  <si>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</si>
  <si>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</si>
  <si>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</si>
  <si>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</si>
  <si>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</si>
  <si>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</si>
  <si>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</si>
  <si>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</si>
  <si>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</si>
  <si>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</si>
  <si>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</si>
  <si>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</si>
  <si>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</si>
  <si>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</si>
  <si>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</si>
  <si>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</si>
  <si>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</si>
  <si>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</si>
  <si>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</si>
  <si>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</si>
  <si>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</si>
  <si>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</si>
  <si>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</si>
  <si>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</si>
  <si>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</si>
  <si>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</si>
  <si>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</si>
  <si>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</si>
  <si>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</si>
  <si>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</si>
  <si>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</si>
  <si>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</si>
  <si>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</si>
  <si>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</si>
  <si>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</si>
  <si>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</si>
  <si>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</si>
  <si>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</si>
  <si>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</si>
  <si>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</si>
  <si>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</si>
  <si>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</si>
  <si>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</si>
  <si>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</si>
  <si>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</si>
  <si>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</si>
  <si>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</si>
  <si>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</si>
  <si>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</si>
  <si>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</si>
  <si>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</si>
  <si>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</si>
  <si>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</si>
  <si>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</si>
  <si>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</si>
  <si>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</si>
  <si>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</si>
  <si>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</si>
  <si>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</si>
  <si>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</si>
  <si>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</si>
  <si>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</si>
  <si>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</si>
  <si>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</si>
  <si>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</si>
  <si>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</si>
  <si>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</si>
  <si>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</si>
  <si>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</si>
  <si>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</si>
  <si>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</si>
  <si>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</si>
  <si>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</si>
  <si>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</si>
  <si>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</si>
  <si>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</si>
  <si>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</si>
  <si>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</si>
  <si>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</si>
  <si>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</si>
  <si>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</si>
  <si>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</si>
  <si>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</si>
  <si>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</si>
  <si>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</si>
  <si>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</si>
  <si>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</si>
  <si>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</si>
  <si>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</si>
  <si>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</si>
  <si>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</si>
  <si>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</si>
  <si>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</si>
  <si>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</si>
  <si>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</si>
  <si>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</si>
  <si>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</si>
  <si>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</si>
  <si>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</si>
  <si>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</si>
  <si>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</si>
  <si>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</si>
  <si>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</si>
  <si>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</si>
  <si>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</si>
  <si>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</si>
  <si>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</si>
  <si>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</si>
  <si>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</si>
  <si>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</si>
  <si>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</si>
  <si>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</si>
  <si>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</si>
  <si>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</si>
  <si>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</si>
  <si>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</si>
  <si>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</si>
  <si>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</si>
  <si>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</si>
  <si>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</si>
  <si>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</si>
  <si>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</si>
  <si>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</si>
  <si>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</si>
  <si>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</si>
  <si>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</si>
  <si>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</si>
  <si>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</si>
  <si>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</si>
  <si>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</si>
  <si>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</si>
  <si>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</si>
  <si>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</si>
  <si>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</si>
  <si>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</si>
  <si>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</si>
  <si>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</si>
  <si>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</si>
  <si>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</si>
  <si>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</si>
  <si>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</si>
  <si>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</si>
  <si>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</si>
  <si>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</si>
  <si>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</si>
  <si>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</si>
  <si>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</si>
  <si>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</si>
  <si>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</si>
  <si>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</si>
  <si>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</si>
  <si>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</si>
  <si>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</si>
  <si>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</si>
  <si>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</si>
  <si>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</si>
  <si>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</si>
  <si>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</si>
  <si>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</si>
  <si>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</si>
  <si>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</si>
  <si>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</si>
  <si>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</si>
  <si>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</si>
  <si>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</si>
  <si>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</si>
  <si>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</si>
  <si>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</si>
  <si>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</si>
  <si>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</si>
  <si>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</si>
  <si>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</si>
  <si>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</si>
  <si>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</si>
  <si>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</si>
  <si>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</si>
  <si>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</si>
  <si>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</si>
  <si>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</si>
  <si>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</si>
  <si>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</si>
  <si>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</si>
  <si>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</si>
  <si>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</si>
  <si>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</si>
  <si>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</si>
  <si>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</si>
  <si>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</si>
  <si>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</si>
  <si>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</si>
  <si>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</si>
  <si>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</si>
  <si>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</si>
  <si>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</si>
  <si>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</si>
  <si>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</si>
  <si>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</si>
  <si>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</si>
  <si>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</si>
  <si>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</si>
  <si>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</si>
  <si>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</si>
  <si>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</si>
  <si>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</si>
  <si>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</si>
  <si>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</si>
  <si>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</si>
  <si>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</si>
  <si>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</si>
  <si>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</si>
  <si>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</si>
  <si>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</si>
  <si>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</si>
  <si>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</si>
  <si>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</si>
  <si>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</si>
  <si>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</si>
  <si>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</si>
  <si>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</si>
  <si>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</si>
  <si>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</si>
  <si>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</si>
  <si>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</si>
  <si>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</si>
  <si>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</si>
  <si>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</si>
  <si>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</si>
  <si>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</si>
  <si>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</si>
  <si>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</si>
  <si>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</si>
  <si>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</si>
  <si>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</si>
  <si>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</si>
  <si>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</si>
  <si>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</si>
  <si>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</si>
  <si>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</si>
  <si>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</si>
  <si>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</si>
  <si>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</si>
  <si>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</si>
  <si>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</si>
  <si>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</si>
  <si>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</si>
  <si>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</si>
  <si>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</si>
  <si>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</si>
  <si>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</si>
  <si>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</si>
  <si>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</si>
  <si>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</si>
  <si>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</si>
  <si>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</si>
  <si>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</si>
  <si>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</si>
  <si>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</si>
  <si>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</si>
  <si>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</si>
  <si>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</si>
  <si>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</si>
  <si>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</si>
  <si>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</si>
  <si>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</si>
  <si>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</si>
  <si>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</si>
  <si>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</si>
  <si>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</si>
  <si>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</si>
  <si>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</si>
  <si>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</si>
  <si>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</si>
  <si>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</si>
  <si>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</si>
  <si>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</si>
  <si>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</si>
  <si>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</si>
  <si>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</si>
  <si>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</si>
  <si>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</si>
  <si>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</si>
  <si>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</si>
  <si>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</si>
  <si>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</si>
  <si>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</si>
  <si>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</si>
  <si>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</si>
  <si>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</si>
  <si>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</si>
  <si>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</si>
  <si>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</si>
  <si>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</si>
  <si>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</si>
  <si>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</si>
  <si>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</si>
  <si>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</si>
  <si>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</si>
  <si>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</si>
  <si>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</si>
  <si>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</si>
  <si>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</si>
  <si>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</si>
  <si>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</si>
  <si>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</si>
  <si>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</si>
  <si>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</si>
  <si>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</si>
  <si>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</si>
  <si>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</si>
  <si>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</si>
  <si>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</si>
  <si>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</si>
  <si>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</si>
  <si>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</si>
  <si>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</si>
  <si>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</si>
  <si>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</si>
  <si>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</si>
  <si>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</si>
  <si>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</si>
  <si>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</si>
  <si>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</si>
  <si>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</si>
  <si>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</si>
  <si>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</si>
  <si>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</si>
  <si>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</si>
  <si>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</si>
  <si>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</si>
  <si>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</si>
  <si>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</si>
  <si>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</si>
  <si>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</si>
  <si>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</si>
  <si>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</si>
  <si>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</si>
  <si>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</si>
  <si>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</si>
  <si>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</si>
  <si>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</si>
  <si>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</si>
  <si>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</si>
  <si>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</si>
  <si>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</si>
  <si>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</si>
  <si>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</si>
  <si>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</si>
  <si>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</si>
  <si>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</si>
  <si>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</si>
  <si>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</si>
  <si>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</si>
  <si>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</si>
  <si>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</si>
  <si>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</si>
  <si>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</si>
  <si>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</si>
  <si>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</si>
  <si>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</si>
  <si>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</si>
  <si>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</si>
  <si>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</si>
  <si>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</si>
  <si>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</si>
  <si>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</si>
  <si>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</si>
  <si>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</si>
  <si>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</si>
  <si>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</si>
  <si>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</si>
  <si>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</si>
  <si>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</si>
  <si>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</si>
  <si>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</si>
  <si>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</si>
  <si>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</si>
  <si>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</si>
  <si>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</si>
  <si>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</si>
  <si>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</si>
  <si>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</si>
  <si>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</si>
  <si>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</si>
  <si>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</si>
  <si>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</si>
  <si>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</si>
  <si>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</si>
  <si>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</si>
  <si>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</si>
  <si>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</si>
  <si>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</si>
  <si>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</si>
  <si>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</si>
  <si>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</si>
  <si>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</si>
  <si>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</si>
  <si>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</si>
  <si>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</si>
  <si>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</si>
  <si>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</si>
  <si>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</si>
  <si>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</si>
  <si>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</si>
  <si>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</si>
  <si>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</si>
  <si>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</si>
  <si>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</si>
  <si>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</si>
  <si>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</si>
  <si>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</si>
  <si>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</si>
  <si>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</si>
  <si>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</si>
  <si>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</si>
  <si>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</si>
  <si>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</si>
  <si>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</si>
  <si>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</si>
  <si>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</si>
  <si>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</si>
  <si>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</si>
  <si>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</si>
  <si>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</si>
  <si>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</si>
  <si>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</si>
  <si>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</si>
  <si>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</si>
  <si>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</si>
  <si>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</si>
  <si>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</si>
  <si>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</si>
  <si>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</si>
  <si>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</si>
  <si>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</si>
  <si>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</si>
  <si>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</si>
  <si>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</si>
  <si>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</si>
  <si>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</si>
  <si>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</si>
  <si>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</si>
  <si>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</si>
  <si>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</si>
  <si>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</si>
  <si>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</si>
  <si>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</si>
  <si>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</si>
  <si>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</si>
  <si>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</si>
  <si>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</si>
  <si>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</si>
  <si>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</si>
  <si>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</si>
  <si>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</si>
  <si>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</si>
  <si>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</si>
  <si>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</si>
  <si>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</si>
  <si>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</si>
  <si>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</si>
  <si>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</si>
  <si>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</si>
  <si>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</si>
  <si>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</si>
  <si>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</si>
  <si>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</si>
  <si>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</si>
  <si>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</si>
  <si>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</si>
  <si>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</si>
  <si>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</si>
  <si>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</si>
  <si>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</si>
  <si>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</si>
  <si>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</si>
  <si>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</si>
  <si>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</si>
  <si>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</si>
  <si>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</si>
  <si>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</si>
  <si>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</si>
  <si>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</si>
  <si>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</si>
  <si>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</si>
  <si>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</si>
  <si>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</si>
  <si>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</si>
  <si>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</si>
  <si>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</si>
  <si>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</si>
  <si>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</si>
  <si>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</si>
  <si>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</si>
  <si>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</si>
  <si>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</si>
  <si>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</si>
  <si>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</si>
  <si>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</si>
  <si>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</si>
  <si>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</si>
  <si>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</si>
  <si>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</si>
  <si>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</si>
  <si>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</si>
  <si>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</si>
  <si>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</si>
  <si>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</si>
  <si>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</si>
  <si>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</si>
  <si>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</si>
  <si>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</si>
  <si>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</si>
  <si>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</si>
  <si>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</si>
  <si>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</si>
  <si>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</si>
  <si>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</si>
  <si>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</si>
  <si>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</si>
  <si>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</si>
  <si>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</si>
  <si>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</si>
  <si>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</si>
  <si>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</si>
  <si>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</si>
  <si>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</si>
  <si>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</si>
  <si>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</si>
  <si>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</si>
  <si>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</si>
  <si>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</si>
  <si>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</si>
  <si>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</si>
  <si>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</si>
  <si>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</si>
  <si>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</si>
  <si>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</si>
  <si>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</si>
  <si>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</si>
  <si>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</si>
  <si>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</si>
  <si>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</si>
  <si>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</si>
  <si>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</si>
  <si>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</si>
  <si>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</si>
  <si>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</si>
  <si>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</si>
  <si>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</si>
  <si>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</si>
  <si>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</si>
  <si>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</si>
  <si>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</si>
  <si>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</si>
  <si>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</si>
  <si>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</si>
  <si>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</si>
  <si>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</si>
  <si>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</si>
  <si>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</si>
  <si>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</si>
  <si>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</si>
  <si>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</si>
  <si>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</si>
  <si>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</si>
  <si>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</si>
  <si>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</si>
  <si>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</si>
  <si>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</si>
  <si>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</si>
  <si>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</si>
  <si>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</si>
  <si>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</si>
  <si>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</si>
  <si>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</si>
  <si>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</si>
  <si>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</si>
  <si>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</si>
  <si>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</si>
  <si>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</si>
  <si>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</si>
  <si>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</si>
  <si>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</si>
  <si>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</si>
  <si>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</si>
  <si>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</si>
  <si>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</si>
  <si>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</si>
  <si>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</si>
  <si>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</si>
  <si>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</si>
  <si>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</si>
  <si>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</si>
  <si>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</si>
  <si>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</si>
  <si>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</si>
  <si>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</si>
  <si>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</si>
  <si>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</si>
  <si>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</si>
  <si>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</si>
  <si>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</si>
  <si>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</si>
  <si>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</si>
  <si>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</si>
  <si>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</si>
  <si>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</si>
  <si>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</si>
  <si>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</si>
  <si>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</si>
  <si>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</si>
  <si>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</si>
  <si>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</si>
  <si>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</si>
  <si>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</si>
  <si>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</si>
  <si>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</si>
  <si>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</si>
  <si>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</si>
  <si>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</si>
  <si>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</si>
  <si>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</si>
  <si>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</si>
  <si>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</si>
  <si>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</si>
  <si>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</si>
  <si>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</si>
  <si>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</si>
  <si>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</si>
  <si>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</si>
  <si>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</si>
  <si>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</si>
  <si>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</si>
  <si>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</si>
  <si>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</si>
  <si>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</si>
  <si>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</si>
  <si>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</si>
  <si>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</si>
  <si>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</si>
  <si>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</si>
  <si>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</si>
  <si>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</si>
  <si>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</si>
  <si>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</si>
  <si>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</si>
  <si>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</si>
  <si>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</si>
  <si>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</si>
  <si>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</si>
  <si>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</si>
  <si>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</si>
  <si>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</si>
  <si>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</si>
  <si>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</si>
  <si>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</si>
  <si>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</si>
  <si>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</si>
  <si>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</si>
  <si>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</si>
  <si>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</si>
  <si>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</si>
  <si>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</si>
  <si>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</si>
  <si>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</si>
  <si>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</si>
  <si>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</si>
  <si>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</si>
  <si>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</si>
  <si>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</si>
  <si>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</si>
  <si>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</si>
  <si>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</si>
  <si>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</si>
  <si>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</si>
  <si>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</si>
  <si>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</si>
  <si>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</si>
  <si>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</si>
  <si>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</si>
  <si>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</si>
  <si>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</si>
  <si>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</si>
  <si>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</si>
  <si>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</si>
  <si>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</si>
  <si>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</si>
  <si>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</si>
  <si>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</si>
  <si>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</si>
  <si>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</si>
  <si>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</si>
  <si>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</si>
  <si>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</si>
  <si>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</si>
  <si>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</si>
  <si>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</si>
  <si>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</si>
  <si>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</si>
  <si>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</si>
  <si>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</si>
  <si>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</si>
  <si>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</si>
  <si>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</si>
  <si>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</si>
  <si>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</si>
  <si>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</si>
  <si>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</si>
  <si>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</si>
  <si>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</si>
  <si>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</si>
  <si>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</si>
  <si>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</si>
  <si>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</si>
  <si>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</si>
  <si>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</si>
  <si>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</si>
  <si>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</si>
  <si>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</si>
  <si>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</si>
  <si>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</si>
  <si>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</si>
  <si>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</si>
  <si>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</si>
  <si>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</si>
  <si>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</si>
  <si>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</si>
  <si>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</si>
  <si>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</si>
  <si>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</si>
  <si>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</si>
  <si>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</si>
  <si>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</si>
  <si>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</si>
  <si>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</si>
  <si>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</si>
  <si>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</si>
  <si>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</si>
  <si>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</si>
  <si>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</si>
  <si>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</si>
  <si>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</si>
  <si>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</si>
  <si>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</si>
  <si>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</si>
  <si>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</si>
  <si>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</si>
  <si>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</si>
  <si>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</si>
  <si>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</si>
  <si>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</si>
  <si>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</si>
  <si>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</si>
  <si>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</si>
  <si>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</si>
  <si>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</si>
  <si>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</si>
  <si>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</si>
  <si>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</si>
  <si>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</si>
  <si>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</si>
  <si>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</si>
  <si>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</si>
  <si>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</si>
  <si>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</si>
  <si>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</si>
  <si>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</si>
  <si>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</si>
  <si>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</si>
  <si>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</si>
  <si>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</si>
  <si>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</si>
  <si>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</si>
  <si>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</si>
  <si>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</si>
  <si>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</si>
  <si>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</si>
  <si>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</si>
  <si>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</si>
  <si>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</si>
  <si>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</si>
  <si>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</si>
  <si>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</si>
  <si>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</si>
  <si>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</si>
  <si>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</si>
  <si>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</si>
  <si>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</si>
  <si>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</si>
  <si>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</si>
  <si>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</si>
  <si>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</si>
  <si>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</si>
  <si>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</si>
  <si>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</si>
  <si>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</si>
  <si>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</si>
  <si>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</si>
  <si>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</si>
  <si>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</si>
  <si>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</si>
  <si>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</si>
  <si>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</si>
  <si>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</si>
  <si>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</si>
  <si>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</si>
  <si>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</si>
  <si>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</si>
  <si>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</si>
  <si>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</si>
  <si>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</si>
  <si>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</si>
  <si>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</si>
  <si>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</si>
  <si>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</si>
  <si>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</si>
  <si>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</si>
  <si>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</si>
  <si>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</si>
  <si>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</si>
  <si>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</si>
  <si>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</si>
  <si>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</si>
  <si>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</si>
  <si>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</si>
  <si>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</si>
  <si>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</si>
  <si>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</si>
  <si>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</si>
  <si>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</si>
  <si>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</si>
  <si>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</si>
  <si>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</si>
  <si>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</si>
  <si>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</si>
  <si>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</si>
  <si>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</si>
  <si>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</si>
  <si>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</si>
  <si>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</si>
  <si>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</si>
  <si>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</si>
  <si>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</si>
  <si>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</si>
  <si>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</si>
  <si>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</si>
  <si>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</si>
  <si>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</si>
  <si>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</si>
  <si>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</si>
  <si>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</si>
  <si>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</si>
  <si>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</si>
  <si>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</si>
  <si>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</si>
  <si>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</si>
  <si>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</si>
  <si>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</si>
  <si>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</si>
  <si>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</si>
  <si>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</si>
  <si>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</si>
  <si>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</si>
  <si>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</si>
  <si>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</si>
  <si>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</si>
  <si>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</si>
  <si>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</si>
  <si>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</si>
  <si>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</si>
  <si>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</si>
  <si>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</si>
  <si>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</si>
  <si>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</si>
  <si>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</si>
  <si>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</si>
  <si>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</si>
  <si>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</si>
  <si>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</si>
  <si>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</si>
  <si>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</si>
  <si>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</si>
  <si>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</si>
  <si>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</si>
  <si>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</si>
  <si>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</si>
  <si>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</si>
  <si>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</si>
  <si>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</si>
  <si>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</si>
  <si>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</si>
  <si>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</si>
  <si>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</si>
  <si>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</si>
  <si>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</si>
  <si>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</si>
  <si>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</si>
  <si>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</si>
  <si>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</si>
  <si>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</si>
  <si>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</si>
  <si>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</si>
  <si>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</si>
  <si>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</si>
  <si>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</si>
  <si>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</si>
  <si>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</si>
  <si>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</si>
  <si>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</si>
  <si>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</si>
  <si>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</si>
  <si>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</si>
  <si>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</si>
  <si>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</si>
  <si>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</si>
  <si>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</si>
  <si>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</si>
  <si>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</si>
  <si>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</si>
  <si>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</si>
  <si>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</si>
  <si>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</si>
  <si>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</si>
  <si>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</si>
  <si>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</si>
  <si>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</si>
  <si>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</si>
  <si>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</si>
  <si>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</si>
  <si>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</si>
  <si>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</si>
  <si>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</si>
  <si>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</si>
  <si>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</si>
  <si>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</si>
  <si>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</si>
  <si>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</si>
  <si>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</si>
  <si>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</si>
  <si>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</si>
  <si>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</si>
  <si>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</si>
  <si>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</si>
  <si>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</si>
  <si>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</si>
  <si>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</si>
  <si>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</si>
  <si>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</si>
  <si>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</si>
  <si>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</si>
  <si>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</si>
  <si>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</si>
  <si>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</si>
  <si>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</si>
  <si>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</si>
  <si>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</si>
  <si>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</si>
  <si>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</si>
  <si>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</si>
  <si>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</si>
  <si>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</si>
  <si>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</si>
  <si>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</si>
  <si>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</si>
  <si>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</si>
  <si>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</si>
  <si>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</si>
  <si>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</si>
  <si>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</si>
  <si>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</si>
  <si>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</si>
  <si>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</si>
  <si>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</si>
  <si>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</si>
  <si>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</si>
  <si>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</si>
  <si>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</si>
  <si>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</si>
  <si>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</si>
  <si>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</si>
  <si>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</si>
  <si>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</si>
  <si>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</si>
  <si>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</si>
  <si>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</si>
  <si>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</si>
  <si>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</si>
  <si>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</si>
  <si>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</si>
  <si>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</si>
  <si>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</si>
  <si>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</si>
  <si>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</si>
  <si>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</si>
  <si>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</si>
  <si>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</si>
  <si>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</si>
  <si>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</si>
  <si>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</si>
  <si>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</si>
  <si>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</si>
  <si>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</si>
  <si>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</si>
  <si>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</si>
  <si>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</si>
  <si>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</si>
  <si>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</si>
  <si>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</si>
  <si>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</si>
  <si>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</si>
  <si>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</si>
  <si>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</si>
  <si>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</si>
  <si>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</si>
  <si>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</si>
  <si>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</si>
  <si>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</si>
  <si>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</si>
  <si>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</si>
  <si>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</si>
  <si>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</si>
  <si>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</si>
  <si>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</si>
  <si>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</si>
  <si>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</si>
  <si>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</si>
  <si>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</si>
  <si>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</si>
  <si>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</si>
  <si>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</si>
  <si>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</si>
  <si>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</si>
  <si>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</si>
  <si>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</si>
  <si>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</si>
  <si>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</si>
  <si>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</si>
  <si>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</si>
  <si>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</si>
  <si>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</si>
  <si>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</si>
  <si>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</si>
  <si>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</si>
  <si>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</si>
  <si>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</si>
  <si>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</si>
  <si>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</si>
  <si>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</si>
  <si>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</si>
  <si>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</si>
  <si>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</si>
  <si>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</si>
  <si>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</si>
  <si>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</si>
  <si>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</si>
  <si>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</si>
  <si>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</si>
  <si>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</si>
  <si>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</si>
  <si>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</si>
  <si>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</si>
  <si>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</si>
  <si>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</si>
  <si>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</si>
  <si>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</si>
  <si>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</si>
  <si>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</si>
  <si>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</si>
  <si>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</si>
  <si>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</si>
  <si>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</si>
  <si>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</si>
  <si>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</si>
  <si>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</si>
  <si>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</si>
  <si>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</si>
  <si>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</si>
  <si>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</si>
  <si>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</si>
  <si>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</si>
  <si>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</si>
  <si>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</si>
  <si>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</si>
  <si>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</si>
  <si>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</si>
  <si>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</si>
  <si>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</si>
  <si>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</si>
  <si>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</si>
  <si>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</si>
  <si>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</si>
  <si>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</si>
  <si>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</si>
  <si>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</si>
  <si>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</si>
  <si>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</si>
  <si>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</si>
  <si>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</si>
  <si>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</si>
  <si>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</si>
  <si>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</si>
  <si>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</si>
  <si>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</si>
  <si>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</si>
  <si>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</si>
  <si>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</si>
  <si>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</si>
  <si>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</si>
  <si>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</si>
  <si>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</si>
  <si>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</si>
  <si>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</si>
  <si>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</si>
  <si>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</si>
  <si>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</si>
  <si>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</si>
  <si>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</si>
  <si>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</si>
  <si>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</si>
  <si>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</si>
  <si>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</si>
  <si>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</si>
  <si>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</si>
  <si>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</si>
  <si>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</si>
  <si>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</si>
  <si>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</si>
  <si>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</si>
  <si>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</si>
  <si>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</si>
  <si>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</si>
  <si>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</si>
  <si>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</si>
  <si>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</si>
  <si>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</si>
  <si>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</si>
  <si>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</si>
  <si>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</si>
  <si>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</si>
  <si>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</si>
  <si>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</si>
  <si>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</si>
  <si>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</si>
  <si>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</si>
  <si>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</si>
  <si>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</si>
  <si>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</si>
  <si>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</si>
  <si>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</si>
  <si>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</si>
  <si>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</si>
  <si>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</si>
  <si>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</si>
  <si>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</si>
  <si>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</si>
  <si>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</si>
  <si>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</si>
  <si>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</si>
  <si>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</si>
  <si>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</si>
  <si>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</si>
  <si>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</si>
  <si>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</si>
  <si>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</si>
  <si>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</si>
  <si>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</si>
  <si>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</si>
  <si>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</si>
  <si>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</si>
  <si>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</si>
  <si>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</si>
  <si>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</si>
  <si>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</si>
  <si>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</si>
  <si>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</si>
  <si>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</si>
  <si>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</si>
  <si>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</si>
  <si>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</si>
  <si>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</si>
  <si>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</si>
  <si>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</si>
  <si>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</si>
  <si>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</si>
  <si>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</si>
  <si>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</si>
  <si>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</si>
  <si>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</si>
  <si>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</si>
  <si>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</si>
  <si>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</si>
  <si>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</si>
  <si>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</si>
  <si>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</si>
  <si>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</si>
  <si>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</si>
  <si>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</si>
  <si>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</si>
  <si>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</si>
  <si>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</si>
  <si>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</si>
  <si>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</si>
  <si>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</si>
  <si>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</si>
  <si>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</si>
  <si>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</si>
  <si>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</si>
  <si>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</si>
  <si>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</si>
  <si>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</si>
  <si>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</si>
  <si>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</si>
  <si>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</si>
  <si>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</si>
  <si>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</si>
  <si>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</si>
  <si>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</si>
  <si>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</si>
  <si>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</si>
  <si>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</si>
  <si>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</si>
  <si>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</si>
  <si>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</si>
  <si>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</si>
  <si>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</si>
  <si>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</si>
  <si>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</si>
  <si>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</si>
  <si>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</si>
  <si>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</si>
  <si>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</si>
  <si>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</si>
  <si>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</si>
  <si>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</si>
  <si>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</si>
  <si>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</si>
  <si>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</si>
  <si>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</si>
  <si>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</si>
  <si>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</si>
  <si>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</si>
  <si>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</si>
  <si>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</si>
  <si>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</si>
  <si>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</si>
  <si>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</si>
  <si>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</si>
  <si>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</si>
  <si>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</si>
  <si>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</si>
  <si>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</si>
  <si>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</si>
  <si>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</si>
  <si>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</si>
  <si>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</si>
  <si>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</si>
  <si>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</si>
  <si>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</si>
  <si>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</si>
  <si>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</si>
  <si>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</si>
  <si>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</si>
  <si>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</si>
  <si>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</si>
  <si>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</si>
  <si>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</si>
  <si>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</si>
  <si>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</si>
  <si>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</si>
  <si>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</si>
  <si>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</si>
  <si>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</si>
  <si>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</si>
  <si>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</si>
  <si>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</si>
  <si>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</si>
  <si>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</si>
  <si>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</si>
  <si>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</si>
  <si>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</si>
  <si>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</si>
  <si>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</si>
  <si>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</si>
  <si>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</si>
  <si>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</si>
  <si>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</si>
  <si>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</si>
  <si>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</si>
  <si>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</si>
  <si>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</si>
  <si>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</si>
  <si>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</si>
  <si>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</si>
  <si>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</si>
  <si>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</si>
  <si>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</si>
  <si>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</si>
  <si>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</si>
  <si>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</si>
  <si>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</si>
  <si>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</si>
  <si>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</si>
  <si>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</si>
  <si>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</si>
  <si>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</si>
  <si>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</si>
  <si>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</si>
  <si>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</si>
  <si>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</si>
  <si>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</si>
  <si>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</si>
  <si>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</si>
  <si>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</si>
  <si>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</si>
  <si>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</si>
  <si>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</si>
  <si>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</si>
  <si>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</si>
  <si>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</si>
  <si>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</si>
  <si>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</si>
  <si>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</si>
  <si>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</si>
  <si>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</si>
  <si>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</si>
  <si>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</si>
  <si>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</si>
  <si>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</si>
  <si>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</si>
  <si>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</si>
  <si>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</si>
  <si>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</si>
  <si>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</si>
  <si>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</si>
  <si>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</si>
  <si>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</si>
  <si>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</si>
  <si>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</si>
  <si>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</si>
  <si>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</si>
  <si>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</si>
  <si>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</si>
  <si>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</si>
  <si>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</si>
  <si>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</si>
  <si>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</si>
  <si>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</si>
  <si>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</si>
  <si>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</si>
  <si>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</si>
  <si>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</si>
  <si>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</si>
  <si>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</si>
  <si>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</si>
  <si>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</si>
  <si>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</si>
  <si>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</si>
  <si>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</si>
  <si>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</si>
  <si>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</si>
  <si>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</si>
  <si>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</si>
  <si>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</si>
  <si>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</si>
  <si>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</si>
  <si>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</si>
  <si>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</si>
  <si>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</si>
  <si>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</si>
  <si>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</si>
  <si>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</si>
  <si>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</si>
  <si>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</si>
  <si>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</si>
  <si>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</si>
  <si>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</si>
  <si>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</si>
  <si>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</si>
  <si>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</si>
  <si>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</si>
  <si>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</si>
  <si>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</si>
  <si>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</si>
  <si>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</si>
  <si>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</si>
  <si>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</si>
  <si>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</si>
  <si>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</si>
  <si>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</si>
  <si>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</si>
  <si>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</si>
  <si>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</si>
  <si>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</si>
  <si>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</si>
  <si>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</si>
  <si>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</si>
  <si>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</si>
  <si>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</si>
  <si>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</si>
  <si>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</si>
  <si>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</si>
  <si>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</si>
  <si>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</si>
  <si>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</si>
  <si>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</si>
  <si>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</si>
  <si>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</si>
  <si>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</si>
  <si>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</si>
  <si>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</si>
  <si>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</si>
  <si>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</si>
  <si>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</si>
  <si>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</si>
  <si>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</si>
  <si>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</si>
  <si>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</si>
  <si>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</si>
  <si>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</si>
  <si>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</si>
  <si>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</si>
  <si>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</si>
  <si>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</si>
  <si>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</si>
  <si>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</si>
  <si>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</si>
  <si>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</si>
  <si>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</si>
  <si>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</si>
  <si>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</si>
  <si>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</si>
  <si>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</si>
  <si>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</si>
  <si>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</si>
  <si>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</si>
  <si>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</si>
  <si>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</si>
  <si>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</si>
  <si>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</si>
  <si>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</si>
  <si>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</si>
  <si>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</si>
  <si>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</si>
  <si>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</si>
  <si>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</si>
  <si>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</si>
  <si>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</si>
  <si>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</si>
  <si>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</si>
  <si>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</si>
  <si>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</si>
  <si>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</si>
  <si>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</si>
  <si>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</si>
  <si>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</si>
  <si>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</si>
  <si>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</si>
  <si>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</si>
  <si>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</si>
  <si>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</si>
  <si>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</si>
  <si>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</si>
  <si>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</si>
  <si>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</si>
  <si>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</si>
  <si>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</si>
  <si>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</si>
  <si>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</si>
  <si>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</si>
  <si>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</si>
  <si>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</si>
  <si>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</si>
  <si>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</si>
  <si>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</si>
  <si>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</si>
  <si>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</si>
  <si>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</si>
  <si>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</si>
  <si>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</si>
  <si>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</si>
  <si>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</si>
  <si>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</si>
  <si>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</si>
  <si>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</si>
  <si>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</si>
  <si>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</si>
  <si>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</si>
  <si>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</si>
  <si>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</si>
  <si>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</si>
  <si>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</si>
  <si>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</si>
  <si>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</si>
  <si>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</si>
  <si>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</si>
  <si>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</si>
  <si>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</si>
  <si>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</si>
  <si>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</si>
  <si>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</si>
  <si>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</si>
  <si>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</si>
  <si>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</si>
  <si>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</si>
  <si>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</si>
  <si>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</si>
  <si>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</si>
  <si>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</si>
  <si>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</si>
  <si>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</si>
  <si>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</si>
  <si>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</si>
  <si>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</si>
  <si>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</si>
  <si>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</si>
  <si>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</si>
  <si>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</si>
  <si>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</si>
  <si>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</si>
  <si>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</si>
  <si>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</si>
  <si>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</si>
  <si>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</si>
  <si>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</si>
  <si>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</si>
  <si>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</si>
  <si>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</si>
  <si>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</si>
  <si>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</si>
  <si>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</si>
  <si>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</si>
  <si>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</si>
  <si>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</si>
  <si>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</si>
  <si>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</si>
  <si>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</si>
  <si>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</si>
  <si>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</si>
  <si>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</si>
  <si>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</si>
  <si>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</si>
  <si>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</si>
  <si>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</si>
  <si>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</si>
  <si>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</si>
  <si>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</si>
  <si>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</si>
  <si>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</si>
  <si>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</si>
  <si>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</si>
  <si>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</si>
  <si>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</si>
  <si>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</si>
  <si>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</si>
  <si>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</si>
  <si>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</si>
  <si>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</si>
  <si>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</si>
  <si>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</si>
  <si>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</si>
  <si>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</si>
  <si>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</si>
  <si>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</si>
  <si>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</si>
  <si>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</si>
  <si>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</si>
  <si>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</si>
  <si>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</si>
  <si>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</si>
  <si>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</si>
  <si>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</si>
  <si>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</si>
  <si>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</si>
  <si>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</si>
  <si>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</si>
  <si>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</si>
  <si>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</si>
  <si>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</si>
  <si>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</si>
  <si>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</si>
  <si>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</si>
  <si>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</si>
  <si>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</si>
  <si>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</si>
  <si>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</si>
  <si>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</si>
  <si>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</si>
  <si>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</si>
  <si>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</si>
  <si>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</si>
  <si>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</si>
  <si>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</si>
  <si>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</si>
  <si>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</si>
  <si>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</si>
  <si>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</si>
  <si>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</si>
  <si>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</si>
  <si>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</si>
  <si>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</si>
  <si>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</si>
  <si>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</si>
  <si>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</si>
  <si>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</si>
  <si>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</si>
  <si>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</si>
  <si>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</si>
  <si>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</si>
  <si>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</si>
  <si>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</si>
  <si>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</si>
  <si>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</si>
  <si>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</si>
  <si>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</si>
  <si>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</si>
  <si>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</si>
  <si>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</si>
  <si>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</si>
  <si>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</si>
  <si>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</si>
  <si>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</si>
  <si>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</si>
  <si>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</si>
  <si>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</si>
  <si>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</si>
  <si>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</si>
  <si>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</si>
  <si>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</si>
  <si>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</si>
  <si>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</si>
  <si>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</si>
  <si>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</si>
  <si>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</si>
  <si>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</si>
  <si>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</si>
  <si>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</si>
  <si>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</si>
  <si>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</si>
  <si>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</si>
  <si>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</si>
  <si>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</si>
  <si>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</si>
  <si>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</si>
  <si>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</si>
  <si>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</si>
  <si>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</si>
  <si>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</si>
  <si>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</si>
  <si>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</si>
  <si>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</si>
  <si>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</si>
  <si>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</si>
  <si>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</si>
  <si>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</si>
  <si>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</si>
  <si>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</si>
  <si>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</si>
  <si>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</si>
  <si>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</si>
  <si>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</si>
  <si>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</si>
  <si>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</si>
  <si>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</si>
  <si>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</si>
  <si>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</si>
  <si>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</si>
  <si>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</si>
  <si>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</si>
  <si>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</si>
  <si>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</si>
  <si>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</si>
  <si>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</si>
  <si>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</si>
  <si>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</si>
  <si>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</si>
  <si>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</si>
  <si>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</si>
  <si>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</si>
  <si>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</si>
  <si>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</si>
  <si>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</si>
  <si>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</si>
  <si>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</si>
  <si>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</si>
  <si>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</si>
  <si>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</si>
  <si>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</si>
  <si>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</si>
  <si>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</si>
  <si>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</si>
  <si>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</si>
  <si>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</si>
  <si>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</si>
  <si>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</si>
  <si>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</si>
  <si>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</si>
  <si>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</si>
  <si>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</si>
  <si>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</si>
  <si>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</si>
  <si>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</si>
  <si>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</si>
  <si>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</si>
  <si>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</si>
  <si>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</si>
  <si>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</si>
  <si>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</si>
  <si>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</si>
  <si>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</si>
  <si>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</si>
  <si>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</si>
  <si>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</si>
  <si>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</si>
  <si>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</si>
  <si>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</si>
  <si>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</si>
  <si>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</si>
  <si>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</si>
  <si>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</si>
  <si>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</si>
  <si>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</si>
  <si>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</si>
  <si>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</si>
  <si>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</si>
  <si>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</si>
  <si>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</si>
  <si>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</si>
  <si>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</si>
  <si>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</si>
  <si>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</si>
  <si>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</si>
  <si>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</si>
  <si>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</si>
  <si>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</si>
  <si>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</si>
  <si>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</si>
  <si>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</si>
  <si>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</si>
  <si>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</si>
  <si>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</si>
  <si>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</si>
  <si>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</si>
  <si>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</si>
  <si>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</si>
  <si>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</si>
  <si>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</si>
  <si>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</si>
  <si>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</si>
  <si>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</si>
  <si>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</si>
  <si>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</si>
  <si>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</si>
  <si>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</si>
  <si>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</si>
  <si>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</si>
  <si>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</si>
  <si>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</si>
  <si>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</si>
  <si>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</si>
  <si>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</si>
  <si>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</si>
  <si>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</si>
  <si>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</si>
  <si>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</si>
  <si>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</si>
  <si>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</si>
  <si>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</si>
  <si>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</si>
  <si>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</si>
  <si>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</si>
  <si>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</si>
  <si>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</si>
  <si>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</si>
  <si>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</si>
  <si>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</si>
  <si>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</si>
  <si>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</si>
  <si>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</si>
  <si>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</si>
  <si>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</si>
  <si>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</si>
  <si>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</si>
  <si>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</si>
  <si>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</si>
  <si>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</si>
  <si>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</si>
  <si>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</si>
  <si>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</si>
  <si>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</si>
  <si>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</si>
  <si>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</si>
  <si>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</si>
  <si>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</si>
  <si>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</si>
  <si>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</si>
  <si>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</si>
  <si>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</si>
  <si>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</si>
  <si>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</si>
  <si>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</si>
  <si>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</si>
  <si>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</si>
  <si>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</si>
  <si>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</si>
  <si>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</si>
  <si>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</si>
  <si>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</si>
  <si>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</si>
  <si>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</si>
  <si>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</si>
  <si>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</si>
  <si>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</si>
  <si>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</si>
  <si>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</si>
  <si>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</si>
  <si>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</si>
  <si>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</si>
  <si>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</si>
  <si>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</si>
  <si>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</si>
  <si>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</si>
  <si>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</si>
  <si>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</si>
  <si>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</si>
  <si>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</si>
  <si>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</si>
  <si>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</si>
  <si>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</si>
  <si>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</si>
  <si>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</si>
  <si>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</si>
  <si>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</si>
  <si>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</si>
  <si>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</si>
  <si>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</si>
  <si>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</si>
  <si>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</si>
  <si>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</si>
  <si>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</si>
  <si>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</si>
  <si>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</si>
  <si>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</si>
  <si>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</si>
  <si>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</si>
  <si>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</si>
  <si>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</si>
  <si>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</si>
  <si>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</si>
  <si>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</si>
  <si>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</si>
  <si>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</si>
  <si>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</si>
  <si>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</si>
  <si>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</si>
  <si>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</si>
  <si>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</si>
  <si>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</si>
  <si>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</si>
  <si>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</si>
  <si>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</si>
  <si>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</si>
  <si>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</si>
  <si>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</si>
  <si>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</si>
  <si>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</si>
  <si>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</si>
  <si>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</si>
  <si>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</si>
  <si>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</si>
  <si>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</si>
  <si>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</si>
  <si>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</si>
  <si>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</si>
  <si>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</si>
  <si>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</si>
  <si>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</si>
  <si>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</si>
  <si>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</si>
  <si>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</si>
  <si>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</si>
  <si>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</si>
  <si>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</si>
  <si>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</si>
  <si>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</si>
  <si>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</si>
  <si>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</si>
  <si>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</si>
  <si>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</si>
  <si>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</si>
  <si>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</si>
  <si>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</si>
  <si>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</si>
  <si>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</si>
  <si>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</si>
  <si>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</si>
  <si>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</si>
  <si>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</si>
  <si>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</si>
  <si>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</si>
  <si>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</si>
  <si>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</si>
  <si>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</si>
  <si>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</si>
  <si>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</si>
  <si>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</si>
  <si>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</si>
  <si>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</si>
  <si>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</si>
  <si>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</si>
  <si>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</si>
  <si>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</si>
  <si>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</si>
  <si>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</si>
  <si>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</si>
  <si>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</si>
  <si>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</si>
  <si>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</si>
  <si>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</si>
  <si>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</si>
  <si>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</si>
  <si>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</si>
  <si>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</si>
  <si>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</si>
  <si>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</si>
  <si>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</si>
  <si>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</si>
  <si>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</si>
  <si>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</si>
  <si>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</si>
  <si>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</si>
  <si>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</si>
  <si>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</si>
  <si>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</si>
  <si>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</si>
  <si>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</si>
  <si>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</si>
  <si>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</si>
  <si>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</si>
  <si>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</si>
  <si>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</si>
  <si>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</si>
  <si>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</si>
  <si>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</si>
  <si>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</si>
  <si>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</si>
  <si>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</si>
  <si>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</si>
  <si>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</si>
  <si>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</si>
  <si>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</si>
  <si>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</si>
  <si>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</si>
  <si>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</si>
  <si>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</si>
  <si>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</si>
  <si>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</si>
  <si>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</si>
  <si>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</si>
  <si>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</si>
  <si>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</si>
  <si>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</si>
  <si>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</si>
  <si>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</si>
  <si>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</si>
  <si>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</si>
  <si>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</si>
  <si>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</si>
  <si>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</si>
  <si>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</si>
  <si>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</si>
  <si>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</si>
  <si>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</si>
  <si>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</si>
  <si>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</si>
  <si>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</si>
  <si>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</si>
  <si>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</si>
  <si>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</si>
  <si>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</si>
  <si>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</si>
  <si>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</si>
  <si>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</si>
  <si>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</si>
  <si>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</si>
  <si>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</si>
  <si>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</si>
  <si>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</si>
  <si>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</si>
  <si>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</si>
  <si>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</si>
  <si>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</si>
  <si>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</si>
  <si>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</si>
  <si>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</si>
  <si>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</si>
  <si>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</si>
  <si>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</si>
  <si>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</si>
  <si>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</si>
  <si>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</si>
  <si>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</si>
  <si>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</si>
  <si>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</si>
  <si>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</si>
  <si>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</si>
  <si>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</si>
  <si>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</si>
  <si>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</si>
  <si>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</si>
  <si>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</si>
  <si>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</si>
  <si>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</si>
  <si>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</si>
  <si>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</si>
  <si>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</si>
  <si>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</si>
  <si>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</si>
  <si>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</si>
  <si>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</si>
  <si>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</si>
  <si>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</si>
  <si>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</si>
  <si>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</si>
  <si>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</si>
  <si>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</si>
  <si>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</si>
  <si>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</si>
  <si>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</si>
  <si>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</si>
  <si>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</si>
  <si>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</si>
  <si>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</si>
  <si>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</si>
  <si>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</si>
  <si>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</si>
  <si>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</si>
  <si>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</si>
  <si>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</si>
  <si>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</si>
  <si>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</si>
  <si>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</si>
  <si>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</si>
  <si>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</si>
  <si>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</si>
  <si>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</si>
  <si>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</si>
  <si>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</si>
  <si>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</si>
  <si>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</si>
  <si>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</si>
  <si>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</si>
  <si>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</si>
  <si>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</si>
  <si>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</si>
  <si>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</si>
  <si>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</si>
  <si>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</si>
  <si>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</si>
  <si>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</si>
  <si>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</si>
  <si>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</si>
  <si>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</si>
  <si>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</si>
  <si>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</si>
  <si>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</si>
  <si>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</si>
  <si>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</si>
  <si>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</si>
  <si>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</si>
  <si>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</si>
  <si>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</si>
  <si>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</si>
  <si>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</si>
  <si>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</si>
  <si>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</si>
  <si>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</si>
  <si>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</si>
  <si>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</si>
  <si>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</si>
  <si>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</si>
  <si>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</si>
  <si>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</si>
  <si>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</si>
  <si>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</si>
  <si>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</si>
  <si>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</si>
  <si>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</si>
  <si>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</si>
  <si>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</si>
  <si>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</si>
  <si>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</si>
  <si>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</si>
  <si>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</si>
  <si>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</si>
  <si>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</si>
  <si>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</si>
  <si>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</si>
  <si>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</si>
  <si>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</si>
  <si>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</si>
  <si>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</si>
  <si>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</si>
  <si>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</si>
  <si>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</si>
  <si>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</si>
  <si>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</si>
  <si>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</si>
  <si>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</si>
  <si>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</si>
  <si>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</si>
  <si>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</si>
  <si>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</si>
  <si>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</si>
  <si>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</si>
  <si>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</si>
  <si>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</si>
  <si>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</si>
  <si>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</si>
  <si>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</si>
  <si>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</si>
  <si>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</si>
  <si>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</si>
  <si>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</si>
  <si>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</si>
  <si>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</si>
  <si>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</si>
  <si>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</si>
  <si>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</si>
  <si>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</si>
  <si>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</si>
  <si>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</si>
  <si>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</si>
  <si>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</si>
  <si>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</si>
  <si>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</si>
  <si>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</si>
  <si>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</si>
  <si>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</si>
  <si>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</si>
  <si>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</si>
  <si>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</si>
  <si>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</si>
  <si>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</si>
  <si>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</si>
  <si>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</si>
  <si>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</si>
  <si>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</si>
  <si>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</si>
  <si>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</si>
  <si>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</si>
  <si>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</si>
  <si>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</si>
  <si>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</si>
  <si>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</si>
  <si>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</si>
  <si>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</si>
  <si>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</si>
  <si>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</si>
  <si>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</si>
  <si>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</si>
  <si>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</si>
  <si>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</si>
  <si>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</si>
  <si>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</si>
  <si>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</si>
  <si>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</si>
  <si>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</si>
  <si>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</si>
  <si>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</si>
  <si>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</si>
  <si>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</si>
  <si>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</si>
  <si>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</si>
  <si>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</si>
  <si>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</si>
  <si>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</si>
  <si>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</si>
  <si>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</si>
  <si>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</si>
  <si>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</si>
  <si>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</si>
  <si>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</si>
  <si>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</si>
  <si>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</si>
  <si>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</si>
  <si>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</si>
  <si>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</si>
  <si>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</si>
  <si>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</si>
  <si>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</si>
  <si>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</si>
  <si>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</si>
  <si>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</si>
  <si>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</si>
  <si>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</si>
  <si>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</si>
  <si>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</si>
  <si>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</si>
  <si>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</si>
  <si>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</si>
  <si>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</si>
  <si>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</si>
  <si>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</si>
  <si>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</si>
  <si>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</si>
  <si>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</si>
  <si>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</si>
  <si>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</si>
  <si>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</si>
  <si>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</si>
  <si>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</si>
  <si>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</si>
  <si>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</si>
  <si>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</si>
  <si>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</si>
  <si>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</si>
  <si>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</si>
  <si>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</si>
  <si>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</si>
  <si>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</si>
  <si>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</si>
  <si>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</si>
  <si>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</si>
  <si>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</si>
  <si>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</si>
  <si>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</si>
  <si>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</si>
  <si>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</si>
  <si>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</si>
  <si>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</si>
  <si>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</si>
  <si>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</si>
  <si>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</si>
  <si>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</si>
  <si>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</si>
  <si>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</si>
  <si>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</si>
  <si>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</si>
  <si>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</si>
  <si>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</si>
  <si>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</si>
  <si>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</si>
  <si>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</si>
  <si>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</si>
  <si>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</si>
  <si>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</si>
  <si>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</si>
  <si>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</si>
  <si>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</si>
  <si>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</si>
  <si>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</si>
  <si>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</si>
  <si>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</si>
  <si>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</si>
  <si>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</si>
  <si>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</si>
  <si>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</si>
  <si>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</si>
  <si>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</si>
  <si>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</si>
  <si>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</si>
  <si>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</si>
  <si>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</si>
  <si>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</si>
  <si>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</si>
  <si>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</si>
  <si>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</si>
  <si>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</si>
  <si>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</si>
  <si>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</si>
  <si>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</si>
  <si>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</si>
  <si>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</si>
  <si>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</si>
  <si>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</si>
  <si>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</si>
  <si>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</si>
  <si>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</si>
  <si>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</si>
  <si>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</si>
  <si>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</si>
  <si>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</si>
  <si>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</si>
  <si>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</si>
  <si>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</si>
  <si>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</si>
  <si>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</si>
  <si>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</si>
  <si>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</si>
  <si>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</si>
  <si>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</si>
  <si>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</si>
  <si>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</si>
  <si>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</si>
  <si>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</si>
  <si>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</si>
  <si>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</si>
  <si>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</si>
  <si>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</si>
  <si>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</si>
  <si>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</si>
  <si>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</si>
  <si>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</si>
  <si>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</si>
  <si>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</si>
  <si>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</si>
  <si>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</si>
  <si>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</si>
  <si>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</si>
  <si>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</si>
  <si>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</si>
  <si>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</si>
  <si>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</si>
  <si>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</si>
  <si>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</si>
  <si>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</si>
  <si>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</si>
  <si>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</si>
  <si>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</si>
  <si>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</si>
  <si>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</si>
  <si>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</si>
  <si>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</si>
  <si>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</si>
  <si>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</si>
  <si>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</si>
  <si>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</si>
  <si>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</si>
  <si>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</si>
  <si>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</si>
  <si>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</si>
  <si>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</si>
  <si>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</si>
  <si>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</si>
  <si>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</si>
  <si>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</si>
  <si>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</si>
  <si>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</si>
  <si>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</si>
  <si>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</si>
  <si>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</si>
  <si>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</si>
  <si>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</si>
  <si>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</si>
  <si>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</si>
  <si>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</si>
  <si>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</si>
  <si>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</si>
  <si>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</si>
  <si>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</si>
  <si>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</si>
  <si>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</si>
  <si>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</si>
  <si>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</si>
  <si>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</si>
  <si>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</si>
  <si>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</si>
  <si>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</si>
  <si>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</si>
  <si>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</si>
  <si>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</si>
  <si>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</si>
  <si>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</si>
  <si>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</si>
  <si>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</si>
  <si>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</si>
  <si>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</si>
  <si>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</si>
  <si>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</si>
  <si>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</si>
  <si>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</si>
  <si>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</si>
  <si>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</si>
  <si>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</si>
  <si>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</si>
  <si>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</si>
  <si>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</si>
  <si>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</si>
  <si>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</si>
  <si>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</si>
  <si>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</si>
  <si>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</si>
  <si>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</si>
  <si>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</si>
  <si>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</si>
  <si>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</si>
  <si>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</si>
  <si>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</si>
  <si>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</si>
  <si>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</si>
  <si>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</si>
  <si>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</si>
  <si>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</si>
  <si>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</si>
  <si>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</si>
  <si>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</si>
  <si>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</si>
  <si>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</si>
  <si>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</si>
  <si>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</si>
  <si>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</si>
  <si>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</si>
  <si>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</si>
  <si>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</si>
  <si>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</si>
  <si>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</si>
  <si>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</si>
  <si>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</si>
  <si>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</si>
  <si>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</si>
  <si>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</si>
  <si>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</si>
  <si>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</si>
  <si>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</si>
  <si>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</si>
  <si>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</si>
  <si>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</si>
  <si>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</si>
  <si>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</si>
  <si>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</si>
  <si>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</si>
  <si>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</si>
  <si>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</si>
  <si>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</si>
  <si>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</si>
  <si>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</si>
  <si>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</si>
  <si>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</si>
  <si>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</si>
  <si>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</si>
  <si>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</si>
  <si>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</si>
  <si>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</si>
  <si>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</si>
  <si>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</si>
  <si>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</si>
  <si>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</si>
  <si>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</si>
  <si>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</si>
  <si>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</si>
  <si>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</si>
  <si>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</si>
  <si>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</si>
  <si>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</si>
  <si>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</si>
  <si>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</si>
  <si>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</si>
  <si>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</si>
  <si>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</si>
  <si>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</si>
  <si>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</si>
  <si>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</si>
  <si>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</si>
  <si>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</si>
  <si>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</si>
  <si>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</si>
  <si>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</si>
  <si>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</si>
  <si>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</si>
  <si>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</si>
  <si>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</si>
  <si>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</si>
  <si>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</si>
  <si>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</si>
  <si>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</si>
  <si>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</si>
  <si>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</si>
  <si>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</si>
  <si>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</si>
  <si>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</si>
  <si>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</si>
  <si>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</si>
  <si>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</si>
  <si>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</si>
  <si>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</si>
  <si>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</si>
  <si>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</si>
  <si>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</si>
  <si>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</si>
  <si>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</si>
  <si>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</si>
  <si>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</si>
  <si>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</si>
  <si>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</si>
  <si>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</si>
  <si>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</si>
  <si>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</si>
  <si>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</si>
  <si>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</si>
  <si>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</si>
  <si>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</si>
  <si>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</si>
  <si>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</si>
  <si>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</si>
  <si>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</si>
  <si>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</si>
  <si>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</si>
  <si>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</si>
  <si>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</si>
  <si>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</si>
  <si>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</si>
  <si>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</si>
  <si>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</si>
  <si>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</si>
  <si>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</si>
  <si>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</si>
  <si>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</si>
  <si>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</si>
  <si>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</si>
  <si>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</si>
  <si>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</si>
  <si>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</si>
  <si>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</si>
  <si>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</si>
  <si>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</si>
  <si>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</si>
  <si>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</si>
  <si>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</si>
  <si>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</si>
  <si>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</si>
  <si>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</si>
  <si>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</si>
  <si>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</si>
  <si>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</si>
  <si>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</si>
  <si>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</si>
  <si>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</si>
  <si>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</si>
  <si>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</si>
  <si>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</si>
  <si>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</si>
  <si>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</si>
  <si>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</si>
  <si>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</si>
  <si>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</si>
  <si>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</si>
  <si>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</si>
  <si>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</si>
  <si>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</si>
  <si>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</si>
  <si>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</si>
  <si>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</si>
  <si>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</si>
  <si>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</si>
  <si>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</si>
  <si>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</si>
  <si>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</si>
  <si>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</si>
  <si>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</si>
  <si>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</si>
  <si>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</si>
  <si>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</si>
  <si>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</si>
  <si>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</si>
  <si>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</si>
  <si>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</si>
  <si>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</si>
  <si>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</si>
  <si>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</si>
  <si>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</si>
  <si>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</si>
  <si>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</si>
  <si>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</si>
  <si>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</si>
  <si>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</si>
  <si>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</si>
  <si>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</si>
  <si>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</si>
  <si>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</si>
  <si>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</si>
  <si>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</si>
  <si>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</si>
  <si>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</si>
  <si>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</si>
  <si>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</si>
  <si>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</si>
  <si>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</si>
  <si>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</si>
  <si>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</si>
  <si>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</si>
  <si>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</si>
  <si>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</si>
  <si>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</si>
  <si>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</si>
  <si>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</si>
  <si>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</si>
  <si>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</si>
  <si>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</si>
  <si>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</si>
  <si>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</si>
  <si>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</si>
  <si>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</si>
  <si>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</si>
  <si>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</si>
  <si>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</si>
  <si>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</si>
  <si>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</si>
  <si>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</si>
  <si>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</si>
  <si>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</si>
  <si>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</si>
  <si>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</si>
  <si>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</si>
  <si>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</si>
  <si>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</si>
  <si>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</si>
  <si>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</si>
  <si>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</si>
  <si>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</si>
  <si>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</si>
  <si>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</si>
  <si>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</si>
  <si>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</si>
  <si>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</si>
  <si>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</si>
  <si>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</si>
  <si>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</si>
  <si>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</si>
  <si>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</si>
  <si>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</si>
  <si>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</si>
  <si>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</si>
  <si>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</si>
  <si>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</si>
  <si>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</si>
  <si>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</si>
  <si>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</si>
  <si>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</si>
  <si>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</si>
  <si>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</si>
  <si>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</si>
  <si>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</si>
  <si>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</si>
  <si>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</si>
  <si>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</si>
  <si>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</si>
  <si>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</si>
  <si>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</si>
  <si>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</si>
  <si>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</si>
  <si>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</si>
  <si>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</si>
  <si>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</si>
  <si>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</si>
  <si>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</si>
  <si>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</si>
  <si>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</si>
  <si>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</si>
  <si>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</si>
  <si>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</si>
  <si>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</si>
  <si>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</si>
  <si>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</si>
  <si>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</si>
  <si>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</si>
  <si>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</si>
  <si>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</si>
  <si>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</si>
  <si>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</si>
  <si>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</si>
  <si>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</si>
  <si>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</si>
  <si>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</si>
  <si>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</si>
  <si>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</si>
  <si>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</si>
  <si>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</si>
  <si>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</si>
  <si>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</si>
  <si>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</si>
  <si>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</si>
  <si>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</si>
  <si>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</si>
  <si>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</si>
  <si>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</si>
  <si>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</si>
  <si>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</si>
  <si>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</si>
  <si>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</si>
  <si>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</si>
  <si>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</si>
  <si>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</si>
  <si>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</si>
  <si>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</si>
  <si>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</si>
  <si>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</si>
  <si>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</si>
  <si>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</si>
  <si>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</si>
  <si>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</si>
  <si>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</si>
  <si>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</si>
  <si>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</si>
  <si>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</si>
  <si>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</si>
  <si>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</si>
  <si>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</si>
  <si>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</si>
  <si>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</si>
  <si>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</si>
  <si>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</si>
  <si>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</si>
  <si>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</si>
  <si>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</si>
  <si>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</si>
  <si>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</si>
  <si>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</si>
  <si>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</si>
  <si>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</si>
  <si>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</si>
  <si>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</si>
  <si>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</si>
  <si>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</si>
  <si>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</si>
  <si>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</si>
  <si>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</si>
  <si>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</si>
  <si>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</si>
  <si>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</si>
  <si>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</si>
  <si>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</si>
  <si>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</si>
  <si>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</si>
  <si>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</si>
  <si>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</si>
  <si>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</si>
  <si>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</si>
  <si>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</si>
  <si>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</si>
  <si>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</si>
  <si>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</si>
  <si>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</si>
  <si>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</si>
  <si>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</si>
  <si>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</si>
  <si>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</si>
  <si>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</si>
  <si>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</si>
  <si>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</si>
  <si>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</si>
  <si>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</si>
  <si>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</si>
  <si>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</si>
  <si>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</si>
  <si>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</si>
  <si>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</si>
  <si>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</si>
  <si>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</si>
  <si>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</si>
  <si>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</si>
  <si>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</si>
  <si>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</si>
  <si>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</si>
  <si>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</si>
  <si>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</si>
  <si>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</si>
  <si>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</si>
  <si>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</si>
  <si>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</si>
  <si>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</si>
  <si>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</si>
  <si>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</si>
  <si>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</si>
  <si>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</si>
  <si>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</si>
  <si>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</si>
  <si>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</si>
  <si>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</si>
  <si>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</si>
  <si>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</si>
  <si>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</si>
  <si>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</si>
  <si>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</si>
  <si>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</si>
  <si>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</si>
  <si>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</si>
  <si>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</si>
  <si>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</si>
  <si>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</si>
  <si>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</si>
  <si>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</si>
  <si>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</si>
  <si>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</si>
  <si>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</si>
  <si>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</si>
  <si>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</si>
  <si>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</si>
  <si>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</si>
  <si>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</si>
  <si>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</si>
  <si>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</si>
  <si>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</si>
  <si>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</si>
  <si>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</si>
  <si>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</si>
  <si>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</si>
  <si>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</si>
  <si>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</si>
  <si>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</si>
  <si>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</si>
  <si>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</si>
  <si>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</si>
  <si>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</si>
  <si>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</si>
  <si>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</si>
  <si>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</si>
  <si>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</si>
  <si>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</si>
  <si>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</si>
  <si>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</si>
  <si>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</si>
  <si>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</si>
  <si>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</si>
  <si>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</si>
  <si>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</si>
  <si>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</si>
  <si>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</si>
  <si>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</si>
  <si>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</si>
  <si>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</si>
  <si>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</si>
  <si>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</si>
  <si>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</si>
  <si>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</si>
  <si>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</si>
  <si>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</si>
  <si>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</si>
  <si>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</si>
  <si>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</si>
  <si>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</si>
  <si>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</si>
  <si>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</si>
  <si>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</si>
  <si>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</si>
  <si>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</si>
  <si>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</si>
  <si>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</si>
  <si>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</si>
  <si>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</si>
  <si>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</si>
  <si>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</si>
  <si>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</si>
  <si>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</si>
  <si>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</si>
  <si>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</si>
  <si>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</si>
  <si>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</si>
  <si>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</si>
  <si>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</si>
  <si>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</si>
  <si>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</si>
  <si>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</si>
  <si>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</si>
  <si>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</si>
  <si>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</si>
  <si>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</si>
  <si>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</si>
  <si>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</si>
  <si>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</si>
  <si>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</si>
  <si>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</si>
  <si>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</si>
  <si>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</si>
  <si>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</si>
  <si>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</si>
  <si>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</si>
  <si>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</si>
  <si>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</si>
  <si>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</si>
  <si>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</si>
  <si>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</si>
  <si>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</si>
  <si>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</si>
  <si>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</si>
  <si>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</si>
  <si>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</si>
  <si>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</si>
  <si>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</si>
  <si>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</si>
  <si>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</si>
  <si>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</si>
  <si>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</si>
  <si>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</si>
  <si>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</si>
  <si>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</si>
  <si>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</si>
  <si>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</si>
  <si>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</si>
  <si>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</si>
  <si>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</si>
  <si>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</si>
  <si>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</si>
  <si>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</si>
  <si>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</si>
  <si>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</si>
  <si>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</si>
  <si>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</si>
  <si>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</si>
  <si>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</si>
  <si>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</si>
  <si>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</si>
  <si>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</si>
  <si>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</si>
  <si>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</si>
  <si>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</si>
  <si>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</si>
  <si>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</si>
  <si>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</si>
  <si>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</si>
  <si>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</si>
  <si>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</si>
  <si>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</si>
  <si>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</si>
  <si>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</si>
  <si>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</si>
  <si>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</si>
  <si>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</si>
  <si>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</si>
  <si>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</si>
  <si>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</si>
  <si>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</si>
  <si>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</si>
  <si>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</si>
  <si>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</si>
  <si>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</si>
  <si>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</si>
  <si>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</si>
  <si>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</si>
  <si>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</si>
  <si>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</si>
  <si>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</si>
  <si>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</si>
  <si>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</si>
  <si>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</si>
  <si>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</si>
  <si>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</si>
  <si>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</si>
  <si>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</si>
  <si>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</si>
  <si>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</si>
  <si>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</si>
  <si>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</si>
  <si>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</si>
  <si>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</si>
  <si>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</si>
  <si>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</si>
  <si>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</si>
  <si>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</si>
  <si>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</si>
  <si>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</si>
  <si>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</si>
  <si>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</si>
  <si>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</si>
  <si>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</si>
  <si>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</si>
  <si>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</si>
  <si>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</si>
  <si>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</si>
  <si>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</si>
  <si>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</si>
  <si>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</si>
  <si>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</si>
  <si>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</si>
  <si>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</si>
  <si>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</si>
  <si>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</si>
  <si>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</si>
  <si>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</si>
  <si>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</si>
  <si>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</si>
  <si>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</si>
  <si>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</si>
  <si>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</si>
  <si>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</si>
  <si>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</si>
  <si>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</si>
  <si>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</si>
  <si>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</si>
  <si>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</si>
  <si>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</si>
  <si>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</si>
  <si>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</si>
  <si>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</si>
  <si>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</si>
  <si>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</si>
  <si>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</si>
  <si>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</si>
  <si>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</si>
  <si>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</si>
  <si>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</si>
  <si>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</si>
  <si>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</si>
  <si>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</si>
  <si>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</si>
  <si>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</si>
  <si>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</si>
  <si>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</si>
  <si>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</si>
  <si>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</si>
  <si>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</si>
  <si>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</si>
  <si>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</si>
  <si>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</si>
  <si>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</si>
  <si>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</si>
  <si>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</si>
  <si>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</si>
  <si>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</si>
  <si>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</si>
  <si>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</si>
  <si>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</si>
  <si>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</si>
  <si>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</si>
  <si>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</si>
  <si>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</si>
  <si>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</si>
  <si>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</si>
  <si>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</si>
  <si>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</si>
  <si>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</si>
  <si>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</si>
  <si>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</si>
  <si>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</si>
  <si>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</si>
  <si>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</si>
  <si>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</si>
  <si>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</si>
  <si>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</si>
  <si>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</si>
  <si>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</si>
  <si>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</si>
  <si>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</si>
  <si>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</si>
  <si>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</si>
  <si>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</si>
  <si>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</si>
  <si>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</si>
  <si>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</si>
  <si>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</si>
  <si>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</si>
  <si>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</si>
  <si>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</si>
  <si>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</si>
  <si>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</si>
  <si>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</si>
  <si>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</si>
  <si>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</si>
  <si>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</si>
  <si>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</si>
  <si>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</si>
  <si>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</si>
  <si>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</si>
  <si>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</si>
  <si>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</si>
  <si>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</si>
  <si>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</si>
  <si>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</si>
  <si>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</si>
  <si>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</si>
  <si>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</si>
  <si>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</si>
  <si>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</si>
  <si>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</si>
  <si>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</si>
  <si>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</si>
  <si>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</si>
  <si>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</si>
  <si>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</si>
  <si>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</si>
  <si>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</si>
  <si>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</si>
  <si>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</si>
  <si>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</si>
  <si>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</si>
  <si>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</si>
  <si>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</si>
  <si>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</si>
  <si>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</si>
  <si>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</si>
  <si>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</si>
  <si>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</si>
  <si>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</si>
  <si>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</si>
  <si>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</si>
  <si>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</si>
  <si>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</si>
  <si>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</si>
  <si>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</si>
  <si>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</si>
  <si>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</si>
  <si>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</si>
  <si>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</si>
  <si>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</si>
  <si>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</si>
  <si>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</si>
  <si>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</si>
  <si>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</si>
  <si>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</si>
  <si>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</si>
  <si>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</si>
  <si>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</si>
  <si>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</si>
  <si>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</si>
  <si>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</si>
  <si>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</si>
  <si>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</si>
  <si>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</si>
  <si>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</si>
  <si>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</si>
  <si>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</si>
  <si>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</si>
  <si>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</si>
  <si>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</si>
  <si>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</si>
  <si>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</si>
  <si>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</si>
  <si>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</si>
  <si>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</si>
  <si>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</si>
  <si>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</si>
  <si>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</si>
  <si>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</si>
  <si>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</si>
  <si>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</si>
  <si>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</si>
  <si>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</si>
  <si>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</si>
  <si>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</si>
  <si>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</si>
  <si>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</si>
  <si>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</si>
  <si>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</si>
  <si>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</si>
  <si>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</si>
  <si>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</si>
  <si>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</si>
  <si>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</si>
  <si>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</si>
  <si>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</si>
  <si>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</si>
  <si>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</si>
  <si>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</si>
  <si>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</si>
  <si>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</si>
  <si>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</si>
  <si>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</si>
  <si>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</si>
  <si>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</si>
  <si>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</si>
  <si>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</si>
  <si>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</si>
  <si>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</si>
  <si>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</si>
  <si>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</si>
  <si>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</si>
  <si>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</si>
  <si>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</si>
  <si>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</si>
  <si>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</si>
  <si>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</si>
  <si>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</si>
  <si>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</si>
  <si>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</si>
  <si>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</si>
  <si>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</si>
  <si>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</si>
  <si>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</si>
  <si>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</si>
  <si>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</si>
  <si>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</si>
  <si>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</si>
  <si>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</si>
  <si>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</si>
  <si>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</si>
  <si>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</si>
  <si>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</si>
  <si>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</si>
  <si>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</si>
  <si>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</si>
  <si>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</si>
  <si>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</si>
  <si>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</si>
  <si>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</si>
  <si>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</si>
  <si>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</si>
  <si>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</si>
  <si>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</si>
  <si>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</si>
  <si>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</si>
  <si>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</si>
  <si>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</si>
  <si>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</si>
  <si>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</si>
  <si>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</si>
  <si>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</si>
  <si>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</si>
  <si>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</si>
  <si>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</si>
  <si>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</si>
  <si>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</si>
  <si>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</si>
  <si>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</si>
  <si>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</si>
  <si>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</si>
  <si>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</si>
  <si>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</si>
  <si>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</si>
  <si>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</si>
  <si>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</si>
  <si>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</si>
  <si>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</si>
  <si>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</si>
  <si>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</si>
  <si>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</si>
  <si>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</si>
  <si>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</si>
  <si>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</si>
  <si>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</si>
  <si>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</si>
  <si>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</si>
  <si>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</si>
  <si>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</si>
  <si>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</si>
  <si>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</si>
  <si>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</si>
  <si>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</si>
  <si>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</si>
  <si>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</si>
  <si>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</si>
  <si>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</si>
  <si>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</si>
  <si>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</si>
  <si>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</si>
  <si>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</si>
  <si>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</si>
  <si>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</si>
  <si>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</si>
  <si>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</si>
  <si>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</si>
  <si>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</si>
  <si>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</si>
  <si>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</si>
  <si>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</si>
  <si>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</si>
  <si>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</si>
  <si>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</si>
  <si>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</si>
  <si>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</si>
  <si>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</si>
  <si>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</si>
  <si>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</si>
  <si>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</si>
  <si>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</si>
  <si>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</si>
  <si>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</si>
  <si>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</si>
  <si>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</si>
  <si>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</si>
  <si>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</si>
  <si>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</si>
  <si>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</si>
  <si>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</si>
  <si>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</si>
  <si>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</si>
  <si>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</si>
  <si>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</si>
  <si>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</si>
  <si>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</si>
  <si>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</si>
  <si>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</si>
  <si>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</si>
  <si>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</si>
  <si>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</si>
  <si>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</si>
  <si>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</si>
  <si>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</si>
  <si>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</si>
  <si>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</si>
  <si>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</si>
  <si>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</si>
  <si>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</si>
  <si>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</si>
  <si>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</si>
  <si>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</si>
  <si>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</si>
  <si>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</si>
  <si>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</si>
  <si>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</si>
  <si>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</si>
  <si>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</si>
  <si>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</si>
  <si>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</si>
  <si>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</si>
  <si>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</si>
  <si>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</si>
  <si>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</si>
  <si>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</si>
  <si>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</si>
  <si>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</si>
  <si>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</si>
  <si>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</si>
  <si>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</si>
  <si>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</si>
  <si>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</si>
  <si>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</si>
  <si>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</si>
  <si>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</si>
  <si>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</si>
  <si>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</si>
  <si>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</si>
  <si>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</si>
  <si>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</si>
  <si>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</si>
  <si>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</si>
  <si>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</si>
  <si>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</si>
  <si>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</si>
  <si>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</si>
  <si>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</si>
  <si>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</si>
  <si>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</si>
  <si>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</si>
  <si>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</si>
  <si>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</si>
  <si>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</si>
  <si>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</si>
  <si>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</si>
  <si>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</si>
  <si>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</si>
  <si>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</si>
  <si>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</si>
  <si>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</si>
  <si>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</si>
  <si>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</si>
  <si>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</si>
  <si>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</si>
  <si>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</si>
  <si>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</si>
  <si>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</si>
  <si>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</si>
  <si>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</si>
  <si>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</si>
  <si>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</si>
  <si>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</si>
  <si>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</si>
  <si>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</si>
  <si>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</si>
  <si>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</si>
  <si>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</si>
  <si>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</si>
  <si>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</si>
  <si>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</si>
  <si>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</si>
  <si>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</si>
  <si>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</si>
  <si>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</si>
  <si>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</si>
  <si>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</si>
  <si>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</si>
  <si>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</si>
  <si>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</si>
  <si>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</si>
  <si>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</si>
  <si>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</si>
  <si>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</si>
  <si>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</si>
  <si>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</si>
  <si>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</si>
  <si>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</si>
  <si>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</si>
  <si>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</si>
  <si>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</si>
  <si>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</si>
  <si>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</si>
  <si>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</si>
  <si>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</si>
  <si>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</si>
  <si>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</si>
  <si>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</si>
  <si>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</si>
  <si>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</si>
  <si>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</si>
  <si>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</si>
  <si>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</si>
  <si>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</si>
  <si>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</si>
  <si>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</si>
  <si>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</si>
  <si>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</si>
  <si>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</si>
  <si>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</si>
  <si>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</si>
  <si>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</si>
  <si>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</si>
  <si>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</si>
  <si>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</si>
  <si>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</si>
  <si>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</si>
  <si>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</si>
  <si>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</si>
  <si>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</si>
  <si>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</si>
  <si>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</si>
  <si>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</si>
  <si>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</si>
  <si>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</si>
  <si>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</si>
  <si>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</si>
  <si>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</si>
  <si>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</si>
  <si>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</si>
  <si>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</si>
  <si>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</si>
  <si>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</si>
  <si>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</si>
  <si>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</si>
  <si>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</si>
  <si>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</si>
  <si>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</si>
  <si>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</si>
  <si>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</si>
  <si>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</si>
  <si>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</si>
  <si>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</si>
  <si>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</si>
  <si>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</si>
  <si>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</si>
  <si>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</si>
  <si>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</si>
  <si>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</si>
  <si>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</si>
  <si>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</si>
  <si>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</si>
  <si>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</si>
  <si>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</si>
  <si>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</si>
  <si>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</si>
  <si>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</si>
  <si>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</si>
  <si>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</si>
  <si>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</si>
  <si>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</si>
  <si>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</si>
  <si>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</si>
  <si>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</si>
  <si>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</si>
  <si>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</si>
  <si>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</si>
  <si>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</si>
  <si>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</si>
  <si>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</si>
  <si>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</si>
  <si>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</si>
  <si>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</si>
  <si>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</si>
  <si>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</si>
  <si>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</si>
  <si>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</si>
  <si>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</si>
  <si>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</si>
  <si>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</si>
  <si>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</si>
  <si>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</si>
  <si>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</si>
  <si>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</si>
  <si>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</si>
  <si>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</si>
  <si>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</si>
  <si>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</si>
  <si>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</si>
  <si>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</si>
  <si>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</si>
  <si>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</si>
  <si>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</si>
  <si>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</si>
  <si>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</si>
  <si>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</si>
  <si>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</si>
  <si>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</si>
  <si>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</si>
  <si>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</si>
  <si>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</si>
  <si>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</si>
  <si>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</si>
  <si>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</si>
  <si>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</si>
  <si>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</si>
  <si>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</si>
  <si>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</si>
  <si>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</si>
  <si>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</si>
  <si>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</si>
  <si>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</si>
  <si>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</si>
  <si>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</si>
  <si>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</si>
  <si>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</si>
  <si>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</si>
  <si>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</si>
  <si>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</si>
  <si>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</si>
  <si>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</si>
  <si>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</si>
  <si>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</si>
  <si>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</si>
  <si>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</si>
  <si>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</si>
  <si>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</si>
  <si>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</si>
  <si>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</si>
  <si>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</si>
  <si>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</si>
  <si>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</si>
  <si>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</si>
  <si>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</si>
  <si>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</si>
  <si>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</si>
  <si>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</si>
  <si>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</si>
  <si>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</si>
  <si>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</si>
  <si>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</si>
  <si>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</si>
  <si>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</si>
  <si>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</si>
  <si>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</si>
  <si>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</si>
  <si>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</si>
  <si>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</si>
  <si>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</si>
  <si>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</si>
  <si>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</si>
  <si>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</si>
  <si>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</si>
  <si>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</si>
  <si>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</si>
  <si>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</si>
  <si>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</si>
  <si>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</si>
  <si>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</si>
  <si>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</si>
  <si>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</si>
  <si>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</si>
  <si>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</si>
  <si>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</si>
  <si>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</si>
  <si>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</si>
  <si>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</si>
  <si>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</si>
  <si>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</si>
  <si>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</si>
  <si>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</si>
  <si>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</si>
  <si>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</si>
  <si>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</si>
  <si>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</si>
  <si>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</si>
  <si>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</si>
  <si>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</si>
  <si>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</si>
  <si>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</si>
  <si>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</si>
  <si>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</si>
  <si>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</si>
  <si>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</si>
  <si>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</si>
  <si>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</si>
  <si>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</si>
  <si>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</si>
  <si>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</si>
  <si>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</si>
  <si>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</si>
  <si>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</si>
  <si>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</si>
  <si>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</si>
  <si>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</si>
  <si>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</si>
  <si>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</si>
  <si>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</si>
  <si>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</si>
  <si>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</si>
  <si>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</si>
  <si>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</si>
  <si>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</si>
  <si>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</si>
  <si>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</si>
  <si>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</si>
  <si>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</si>
  <si>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</si>
  <si>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</si>
  <si>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</si>
  <si>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</si>
  <si>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</si>
  <si>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</si>
  <si>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</si>
  <si>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</si>
  <si>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</si>
  <si>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</si>
  <si>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</si>
  <si>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</si>
  <si>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</si>
  <si>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</si>
  <si>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</si>
  <si>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</si>
  <si>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</si>
  <si>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</si>
  <si>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</si>
  <si>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</si>
  <si>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</si>
  <si>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</si>
  <si>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</si>
  <si>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</si>
  <si>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</si>
  <si>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</si>
  <si>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</si>
  <si>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</si>
  <si>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</si>
  <si>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</si>
  <si>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</si>
  <si>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</si>
  <si>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</si>
  <si>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</si>
  <si>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</si>
  <si>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</si>
  <si>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</si>
  <si>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</si>
  <si>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</si>
  <si>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</si>
  <si>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</si>
  <si>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</si>
  <si>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</si>
  <si>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</si>
  <si>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</si>
  <si>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</si>
  <si>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</si>
  <si>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</si>
  <si>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</si>
  <si>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</si>
  <si>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</si>
  <si>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</si>
  <si>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</si>
  <si>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</si>
  <si>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</si>
  <si>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</si>
  <si>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</si>
  <si>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</si>
  <si>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</si>
  <si>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</si>
  <si>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</si>
  <si>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</si>
  <si>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</si>
  <si>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</si>
  <si>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</si>
  <si>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</si>
  <si>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</si>
  <si>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</si>
  <si>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</si>
  <si>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</si>
  <si>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</si>
  <si>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</si>
  <si>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</si>
  <si>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</si>
  <si>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</si>
  <si>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</si>
  <si>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</si>
  <si>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</si>
  <si>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</si>
  <si>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</si>
  <si>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</si>
  <si>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</si>
  <si>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</si>
  <si>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</si>
  <si>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</si>
  <si>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</si>
  <si>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</si>
  <si>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</si>
  <si>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</si>
  <si>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</si>
  <si>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</si>
  <si>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</si>
  <si>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</si>
  <si>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</si>
  <si>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</si>
  <si>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</si>
  <si>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</si>
  <si>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</si>
  <si>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</si>
  <si>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</si>
  <si>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</si>
  <si>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</si>
  <si>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</si>
  <si>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</si>
  <si>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</si>
  <si>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</si>
  <si>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</si>
  <si>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</si>
  <si>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</si>
  <si>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</si>
  <si>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</si>
  <si>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</si>
  <si>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</si>
  <si>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</si>
  <si>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</si>
  <si>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</si>
  <si>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</si>
  <si>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</si>
  <si>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</si>
  <si>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</si>
  <si>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</si>
  <si>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</si>
  <si>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</si>
  <si>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</si>
  <si>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</si>
  <si>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</si>
  <si>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</si>
  <si>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</si>
  <si>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</si>
  <si>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</si>
  <si>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</si>
  <si>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</si>
  <si>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</si>
  <si>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</si>
  <si>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</si>
  <si>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</si>
  <si>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</si>
  <si>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</si>
  <si>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</si>
  <si>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</si>
  <si>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</si>
  <si>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</si>
  <si>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</si>
  <si>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</si>
  <si>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</si>
  <si>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</si>
  <si>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</si>
  <si>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</si>
  <si>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</si>
  <si>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</si>
  <si>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</si>
  <si>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</si>
  <si>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</si>
  <si>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</si>
  <si>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</si>
  <si>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</si>
  <si>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</si>
  <si>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</si>
  <si>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</si>
  <si>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</si>
  <si>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</si>
  <si>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</si>
  <si>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</si>
  <si>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</si>
  <si>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</si>
  <si>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</si>
  <si>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</si>
  <si>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</si>
  <si>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</si>
  <si>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</si>
  <si>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</si>
  <si>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</si>
  <si>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</si>
  <si>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</si>
  <si>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</si>
  <si>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</si>
  <si>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</si>
  <si>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</si>
  <si>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</si>
  <si>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</si>
  <si>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</si>
  <si>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</si>
  <si>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</si>
  <si>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</si>
  <si>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</si>
  <si>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</si>
  <si>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</si>
  <si>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</si>
  <si>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</si>
  <si>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</si>
  <si>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</si>
  <si>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</si>
  <si>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</si>
  <si>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</si>
  <si>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</si>
  <si>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</si>
  <si>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</si>
  <si>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</si>
  <si>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</si>
  <si>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</si>
  <si>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</si>
  <si>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</si>
  <si>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</si>
  <si>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</si>
  <si>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</si>
  <si>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</si>
  <si>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</si>
  <si>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</si>
  <si>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</si>
  <si>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</si>
  <si>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</si>
  <si>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</si>
  <si>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</si>
  <si>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</si>
  <si>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</si>
  <si>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</si>
  <si>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</si>
  <si>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</si>
  <si>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</si>
  <si>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</si>
  <si>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</si>
  <si>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</si>
  <si>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</si>
  <si>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</si>
  <si>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</si>
  <si>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</si>
  <si>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</si>
  <si>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</si>
  <si>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</si>
  <si>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</si>
  <si>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</si>
  <si>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</si>
  <si>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</si>
  <si>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</si>
  <si>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</si>
  <si>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</si>
  <si>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</si>
  <si>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</si>
  <si>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</si>
  <si>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</si>
  <si>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</si>
  <si>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</si>
  <si>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</si>
  <si>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</si>
  <si>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</si>
  <si>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</si>
  <si>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</si>
  <si>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</si>
  <si>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</si>
  <si>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</si>
  <si>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</si>
  <si>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</si>
  <si>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</si>
  <si>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</si>
  <si>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</si>
  <si>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</si>
  <si>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</si>
  <si>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</si>
  <si>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</si>
  <si>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</si>
  <si>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</si>
  <si>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</si>
  <si>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</si>
  <si>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</si>
  <si>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</si>
  <si>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</si>
  <si>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</si>
  <si>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</si>
  <si>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</si>
  <si>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</si>
  <si>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</si>
  <si>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</si>
  <si>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</si>
  <si>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</si>
  <si>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</si>
  <si>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</si>
  <si>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</si>
  <si>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</si>
  <si>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</si>
  <si>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</si>
  <si>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</si>
  <si>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</si>
  <si>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</si>
  <si>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</si>
  <si>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</si>
  <si>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</si>
  <si>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</si>
  <si>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</si>
  <si>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</si>
  <si>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</si>
  <si>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</si>
  <si>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</si>
  <si>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</si>
  <si>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</si>
  <si>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</si>
  <si>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</si>
  <si>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</si>
  <si>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</si>
  <si>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</si>
  <si>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</si>
  <si>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</si>
  <si>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</si>
  <si>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</si>
  <si>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</si>
  <si>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</si>
  <si>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</si>
  <si>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</si>
  <si>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</si>
  <si>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</si>
  <si>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</si>
  <si>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</si>
  <si>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</si>
  <si>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</si>
  <si>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</si>
  <si>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</si>
  <si>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</si>
  <si>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</si>
  <si>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</si>
  <si>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</si>
  <si>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</si>
  <si>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</si>
  <si>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</si>
  <si>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</si>
  <si>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</si>
  <si>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</si>
  <si>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</si>
  <si>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</si>
  <si>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</si>
  <si>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</si>
  <si>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</si>
  <si>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</si>
  <si>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</si>
  <si>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</si>
  <si>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</si>
  <si>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</si>
  <si>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</si>
  <si>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</si>
  <si>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</si>
  <si>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</si>
  <si>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</si>
  <si>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</si>
  <si>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</si>
  <si>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</si>
  <si>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</si>
  <si>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</si>
  <si>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</si>
  <si>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</si>
  <si>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</si>
  <si>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</si>
  <si>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</si>
  <si>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</si>
  <si>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</si>
  <si>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</si>
  <si>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</si>
  <si>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</si>
  <si>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</si>
  <si>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</si>
  <si>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</si>
  <si>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</si>
  <si>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</si>
  <si>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</si>
  <si>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</si>
  <si>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</si>
  <si>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</si>
  <si>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</si>
  <si>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</si>
  <si>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</si>
  <si>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</si>
  <si>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</si>
  <si>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</si>
  <si>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</si>
  <si>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</si>
  <si>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</si>
  <si>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</si>
  <si>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</si>
  <si>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</si>
  <si>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</si>
  <si>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</si>
  <si>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</si>
  <si>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</si>
  <si>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</si>
  <si>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</si>
  <si>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</si>
  <si>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</si>
  <si>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</si>
  <si>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</si>
  <si>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</si>
  <si>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</si>
  <si>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</si>
  <si>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</si>
  <si>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</si>
  <si>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</si>
  <si>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</si>
  <si>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</si>
  <si>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</si>
  <si>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</si>
  <si>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</si>
  <si>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</si>
  <si>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</si>
  <si>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</si>
  <si>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</si>
  <si>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</si>
  <si>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</si>
  <si>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</si>
  <si>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</si>
  <si>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</si>
  <si>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</si>
  <si>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</si>
  <si>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</si>
  <si>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</si>
  <si>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</si>
  <si>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</si>
  <si>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</si>
  <si>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</si>
  <si>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</si>
  <si>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</si>
  <si>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</si>
  <si>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</si>
  <si>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</si>
  <si>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</si>
  <si>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</si>
  <si>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</si>
  <si>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</si>
  <si>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</si>
  <si>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</si>
  <si>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</si>
  <si>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</si>
  <si>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</si>
  <si>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</si>
  <si>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</si>
  <si>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</si>
  <si>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</si>
  <si>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</si>
  <si>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</si>
  <si>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</si>
  <si>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</si>
  <si>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</si>
  <si>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</si>
  <si>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</si>
  <si>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</si>
  <si>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</si>
  <si>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</si>
  <si>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</si>
  <si>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</si>
  <si>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</si>
  <si>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</si>
  <si>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</si>
  <si>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</si>
  <si>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</si>
  <si>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</si>
  <si>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</si>
  <si>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</si>
  <si>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</si>
  <si>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</si>
  <si>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</si>
  <si>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</si>
  <si>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</si>
  <si>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</si>
  <si>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</si>
  <si>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</si>
  <si>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</si>
  <si>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</si>
  <si>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</si>
  <si>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</si>
  <si>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</si>
  <si>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</si>
  <si>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</si>
  <si>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</si>
  <si>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</si>
  <si>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</si>
  <si>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</si>
  <si>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</si>
  <si>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</si>
  <si>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</si>
  <si>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</si>
  <si>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</si>
  <si>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</si>
  <si>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</si>
  <si>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</si>
  <si>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</si>
  <si>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</si>
  <si>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</si>
  <si>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</si>
  <si>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</si>
  <si>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</si>
  <si>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</si>
  <si>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</si>
  <si>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</si>
  <si>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</si>
  <si>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</si>
  <si>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</si>
  <si>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</si>
  <si>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</si>
  <si>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</si>
  <si>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</si>
  <si>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</si>
  <si>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</si>
  <si>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</si>
  <si>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</si>
  <si>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</si>
  <si>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</si>
  <si>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</si>
  <si>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</si>
  <si>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</si>
  <si>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</si>
  <si>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</si>
  <si>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</si>
  <si>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</si>
  <si>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</si>
  <si>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</si>
  <si>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</si>
  <si>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</si>
  <si>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</si>
  <si>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</si>
  <si>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</si>
  <si>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</si>
  <si>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</si>
  <si>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</si>
  <si>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</si>
  <si>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</si>
  <si>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</si>
  <si>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</si>
  <si>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</si>
  <si>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</si>
  <si>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</si>
  <si>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</si>
  <si>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</si>
  <si>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</si>
  <si>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</si>
  <si>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</si>
  <si>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</si>
  <si>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</si>
  <si>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</si>
  <si>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</si>
  <si>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</si>
  <si>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</si>
  <si>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</si>
  <si>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</si>
  <si>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</si>
  <si>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</si>
  <si>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</si>
  <si>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</si>
  <si>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</si>
  <si>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</si>
  <si>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</si>
  <si>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</si>
  <si>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</si>
  <si>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</si>
  <si>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</si>
  <si>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</si>
  <si>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</si>
  <si>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</si>
  <si>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</si>
  <si>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</si>
  <si>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</si>
  <si>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</si>
  <si>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</si>
  <si>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</si>
  <si>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</si>
  <si>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</si>
  <si>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</si>
  <si>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</si>
  <si>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</si>
  <si>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</si>
  <si>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</si>
  <si>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</si>
  <si>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</si>
  <si>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</si>
  <si>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</si>
  <si>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</si>
  <si>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</si>
  <si>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</si>
  <si>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</si>
  <si>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</si>
  <si>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</si>
  <si>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</si>
  <si>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</si>
  <si>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</si>
  <si>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</si>
  <si>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</si>
  <si>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</si>
  <si>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</si>
  <si>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</si>
  <si>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</si>
  <si>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</si>
  <si>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</si>
  <si>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</si>
  <si>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</si>
  <si>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</si>
  <si>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</si>
  <si>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</si>
  <si>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</si>
  <si>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</si>
  <si>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</si>
  <si>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</si>
  <si>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</si>
  <si>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</si>
  <si>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</si>
  <si>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</si>
  <si>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</si>
  <si>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</si>
  <si>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</si>
  <si>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</si>
  <si>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</si>
  <si>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</si>
  <si>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</si>
  <si>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</si>
  <si>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</si>
  <si>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</si>
  <si>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</si>
  <si>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</si>
  <si>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</si>
  <si>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</si>
  <si>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</si>
  <si>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</si>
  <si>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</si>
  <si>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</si>
  <si>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</si>
  <si>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</si>
  <si>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</si>
  <si>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</si>
  <si>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</si>
  <si>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</si>
  <si>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</si>
  <si>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</si>
  <si>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</si>
  <si>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</si>
  <si>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</si>
  <si>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</si>
  <si>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</si>
  <si>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</si>
  <si>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</si>
  <si>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</si>
  <si>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</si>
  <si>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</si>
  <si>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</si>
  <si>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</si>
  <si>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</si>
  <si>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</si>
  <si>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</si>
  <si>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</si>
  <si>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</si>
  <si>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</si>
  <si>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</si>
  <si>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</si>
  <si>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</si>
  <si>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</si>
  <si>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</si>
  <si>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</si>
  <si>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</si>
  <si>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</si>
  <si>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</si>
  <si>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</si>
  <si>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</si>
  <si>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</si>
  <si>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</si>
  <si>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</si>
  <si>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</si>
  <si>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</si>
  <si>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</si>
  <si>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</si>
  <si>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</si>
  <si>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</si>
  <si>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</si>
  <si>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</si>
  <si>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</si>
  <si>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</si>
  <si>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</si>
  <si>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</si>
  <si>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</si>
  <si>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</si>
  <si>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</si>
  <si>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</si>
  <si>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</si>
  <si>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</si>
  <si>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</si>
  <si>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</si>
  <si>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</si>
  <si>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</si>
  <si>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</si>
  <si>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</si>
  <si>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</si>
  <si>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</si>
  <si>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</si>
  <si>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</si>
  <si>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</si>
  <si>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</si>
  <si>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</si>
  <si>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</si>
  <si>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</si>
  <si>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</si>
  <si>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</si>
  <si>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</si>
  <si>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</si>
  <si>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</si>
  <si>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</si>
  <si>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</si>
  <si>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</si>
  <si>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</si>
  <si>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</si>
  <si>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</si>
  <si>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</si>
  <si>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</si>
  <si>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</si>
  <si>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</si>
  <si>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</si>
  <si>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</si>
  <si>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</si>
  <si>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</si>
  <si>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</si>
  <si>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</si>
  <si>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</si>
  <si>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</si>
  <si>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</si>
  <si>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</si>
  <si>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</si>
  <si>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</si>
  <si>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</si>
  <si>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</si>
  <si>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</si>
  <si>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</si>
  <si>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</si>
  <si>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</si>
  <si>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</si>
  <si>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</si>
  <si>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</si>
  <si>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</si>
  <si>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</si>
  <si>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</si>
  <si>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</si>
  <si>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</si>
  <si>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</si>
  <si>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</si>
  <si>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</si>
  <si>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</si>
  <si>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</si>
  <si>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</si>
  <si>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</si>
  <si>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</si>
  <si>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</si>
  <si>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</si>
  <si>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</si>
  <si>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</si>
  <si>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</si>
  <si>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</si>
  <si>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</si>
  <si>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</si>
  <si>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</si>
  <si>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</si>
  <si>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</si>
  <si>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</si>
  <si>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</si>
  <si>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</si>
  <si>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</si>
  <si>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</si>
  <si>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</si>
  <si>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</si>
  <si>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</si>
  <si>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</si>
  <si>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</si>
  <si>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</si>
  <si>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</si>
  <si>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</si>
  <si>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</si>
  <si>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</si>
  <si>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</si>
  <si>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</si>
  <si>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</si>
  <si>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</si>
  <si>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</si>
  <si>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</si>
  <si>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</si>
  <si>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</si>
  <si>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</si>
  <si>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</si>
  <si>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</si>
  <si>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</si>
  <si>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</si>
  <si>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</si>
  <si>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</si>
  <si>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</si>
  <si>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</si>
  <si>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</si>
  <si>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</si>
  <si>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</si>
  <si>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</si>
  <si>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</si>
  <si>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</si>
  <si>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</si>
  <si>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</si>
  <si>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</si>
  <si>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</si>
  <si>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</si>
  <si>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</si>
  <si>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</si>
  <si>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</si>
  <si>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</si>
  <si>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</si>
  <si>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</si>
  <si>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</si>
  <si>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</si>
  <si>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</si>
  <si>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</si>
  <si>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</si>
  <si>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</si>
  <si>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</si>
  <si>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</si>
  <si>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</si>
  <si>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</si>
  <si>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</si>
  <si>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</si>
  <si>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</si>
  <si>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</si>
  <si>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</si>
  <si>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</si>
  <si>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</si>
  <si>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</si>
  <si>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</si>
  <si>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</si>
  <si>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</si>
  <si>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</si>
  <si>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</si>
  <si>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</si>
  <si>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</si>
  <si>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</si>
  <si>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</si>
  <si>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</si>
  <si>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</si>
  <si>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</si>
  <si>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</si>
  <si>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</si>
  <si>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</si>
  <si>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</si>
  <si>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</si>
  <si>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</si>
  <si>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</si>
  <si>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</si>
  <si>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</si>
  <si>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</si>
  <si>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</si>
  <si>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</si>
  <si>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</si>
  <si>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</si>
  <si>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</si>
  <si>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</si>
  <si>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</si>
  <si>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</si>
  <si>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</si>
  <si>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</si>
  <si>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</si>
  <si>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</si>
  <si>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</si>
  <si>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</si>
  <si>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</si>
  <si>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</si>
  <si>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</si>
  <si>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</si>
  <si>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</si>
  <si>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</si>
  <si>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</si>
  <si>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</si>
  <si>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</si>
  <si>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</si>
  <si>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</si>
  <si>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</si>
  <si>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</si>
  <si>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</si>
  <si>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</si>
  <si>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</si>
  <si>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</si>
  <si>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</si>
  <si>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</si>
  <si>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</si>
  <si>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</si>
  <si>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</si>
  <si>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</si>
  <si>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</si>
  <si>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</si>
  <si>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</si>
  <si>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</si>
  <si>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</si>
  <si>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</si>
  <si>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</si>
  <si>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</si>
  <si>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</si>
  <si>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</si>
  <si>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</si>
  <si>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</si>
  <si>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</si>
  <si>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</si>
  <si>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</si>
  <si>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</si>
  <si>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</si>
  <si>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</si>
  <si>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</si>
  <si>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</si>
  <si>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</si>
  <si>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</si>
  <si>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</si>
  <si>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</si>
  <si>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</si>
  <si>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</si>
  <si>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</si>
  <si>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</si>
  <si>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</si>
  <si>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</si>
  <si>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</si>
  <si>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</si>
  <si>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</si>
  <si>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</si>
  <si>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</si>
  <si>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</si>
  <si>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</si>
  <si>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</si>
  <si>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</si>
  <si>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</si>
  <si>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</si>
  <si>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</si>
  <si>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</si>
  <si>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</si>
  <si>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</si>
  <si>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</si>
  <si>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</si>
  <si>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</si>
  <si>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</si>
  <si>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</si>
  <si>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</si>
  <si>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</si>
  <si>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</si>
  <si>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</si>
  <si>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</si>
  <si>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</si>
  <si>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</si>
  <si>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</si>
  <si>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</si>
  <si>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</si>
  <si>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</si>
  <si>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</si>
  <si>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</si>
  <si>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</si>
  <si>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</si>
  <si>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</si>
  <si>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</si>
  <si>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</si>
  <si>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</si>
  <si>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</si>
  <si>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</si>
  <si>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</si>
  <si>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</si>
  <si>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</si>
  <si>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</si>
  <si>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</si>
  <si>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</si>
  <si>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</si>
  <si>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</si>
  <si>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</si>
  <si>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</si>
  <si>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</si>
  <si>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</si>
  <si>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</si>
  <si>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</si>
  <si>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</si>
  <si>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</si>
  <si>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</si>
  <si>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</si>
  <si>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</si>
  <si>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</si>
  <si>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</si>
  <si>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</si>
  <si>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</si>
  <si>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</si>
  <si>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</si>
  <si>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</si>
  <si>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</si>
  <si>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</si>
  <si>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</si>
  <si>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</si>
  <si>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</si>
  <si>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</si>
  <si>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</si>
  <si>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</si>
  <si>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</si>
  <si>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</si>
  <si>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</si>
  <si>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</si>
  <si>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</si>
  <si>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</si>
  <si>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</si>
  <si>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</si>
  <si>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</si>
  <si>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</si>
  <si>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</si>
  <si>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</si>
  <si>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</si>
  <si>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</si>
  <si>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</si>
  <si>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</si>
  <si>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</si>
  <si>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</si>
  <si>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</si>
  <si>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</si>
  <si>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</si>
  <si>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</si>
  <si>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</si>
  <si>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</si>
  <si>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</si>
  <si>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</si>
  <si>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</si>
  <si>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</si>
  <si>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</si>
  <si>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</si>
  <si>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</si>
  <si>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</si>
  <si>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</si>
  <si>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</si>
  <si>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</si>
  <si>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</si>
  <si>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</si>
  <si>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</si>
  <si>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</si>
  <si>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</si>
  <si>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</si>
  <si>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</si>
  <si>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</si>
  <si>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</si>
  <si>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</si>
  <si>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</si>
  <si>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</si>
  <si>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</si>
  <si>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</si>
  <si>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</si>
  <si>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</si>
  <si>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</si>
  <si>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</si>
  <si>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</si>
  <si>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</si>
  <si>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</si>
  <si>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</si>
  <si>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</si>
  <si>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</si>
  <si>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</si>
  <si>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</si>
  <si>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</si>
  <si>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</si>
  <si>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</si>
  <si>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</si>
  <si>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</si>
  <si>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</si>
  <si>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</si>
  <si>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</si>
  <si>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</si>
  <si>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</si>
  <si>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</si>
  <si>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</si>
  <si>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</si>
  <si>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</si>
  <si>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</si>
  <si>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</si>
  <si>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</si>
  <si>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</si>
  <si>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</si>
  <si>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</si>
  <si>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</si>
  <si>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</si>
  <si>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</si>
  <si>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</si>
  <si>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</si>
  <si>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</si>
  <si>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</si>
  <si>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</si>
  <si>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</si>
  <si>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</si>
  <si>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</si>
  <si>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</si>
  <si>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</si>
  <si>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</si>
  <si>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</si>
  <si>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</si>
  <si>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</si>
  <si>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</si>
  <si>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</si>
  <si>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</si>
  <si>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</si>
  <si>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</si>
  <si>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</si>
  <si>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</si>
  <si>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</si>
  <si>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</si>
  <si>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</si>
  <si>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</si>
  <si>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</si>
  <si>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</si>
  <si>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</si>
  <si>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</si>
  <si>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</si>
  <si>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</si>
  <si>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</si>
  <si>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</si>
  <si>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</si>
  <si>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</si>
  <si>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</si>
  <si>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</si>
  <si>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</si>
  <si>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</si>
  <si>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</si>
  <si>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</si>
  <si>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</si>
  <si>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</si>
  <si>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</si>
  <si>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</si>
  <si>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</si>
  <si>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</si>
  <si>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</si>
  <si>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</si>
  <si>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</si>
  <si>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</si>
  <si>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</si>
  <si>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</si>
  <si>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</si>
  <si>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</si>
  <si>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</si>
  <si>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</si>
  <si>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</si>
  <si>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</si>
  <si>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</si>
  <si>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</si>
  <si>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</si>
  <si>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</si>
  <si>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</si>
  <si>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</si>
  <si>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</si>
  <si>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</si>
  <si>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</si>
  <si>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</si>
  <si>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</si>
  <si>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</si>
  <si>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</si>
  <si>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</si>
  <si>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</si>
  <si>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</si>
  <si>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</si>
  <si>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</si>
  <si>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</si>
  <si>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</si>
  <si>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</si>
  <si>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</si>
  <si>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</si>
  <si>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</si>
  <si>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</si>
  <si>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</si>
  <si>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</si>
  <si>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</si>
  <si>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</si>
  <si>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</si>
  <si>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</si>
  <si>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</si>
  <si>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</si>
  <si>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</si>
  <si>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</si>
  <si>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</si>
  <si>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</si>
  <si>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</si>
  <si>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</si>
  <si>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</si>
  <si>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</si>
  <si>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</si>
  <si>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</si>
  <si>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</si>
  <si>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</si>
  <si>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</si>
  <si>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</si>
  <si>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</si>
  <si>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</si>
  <si>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</si>
  <si>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</si>
  <si>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</si>
  <si>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</si>
  <si>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</si>
  <si>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</si>
  <si>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</si>
  <si>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</si>
  <si>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</si>
  <si>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</si>
  <si>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</si>
  <si>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</si>
  <si>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</si>
  <si>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</si>
  <si>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</si>
  <si>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</si>
  <si>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</si>
  <si>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</si>
  <si>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</si>
  <si>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</si>
  <si>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</si>
  <si>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</si>
  <si>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</si>
  <si>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</si>
  <si>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</si>
  <si>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</si>
  <si>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</si>
  <si>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</si>
  <si>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</si>
  <si>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</si>
  <si>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</si>
  <si>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</si>
  <si>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</si>
  <si>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</si>
  <si>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</si>
  <si>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</si>
  <si>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</si>
  <si>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</si>
  <si>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</si>
  <si>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</si>
  <si>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</si>
  <si>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</si>
  <si>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</si>
  <si>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</si>
  <si>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</si>
  <si>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</si>
  <si>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</si>
  <si>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</si>
  <si>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</si>
  <si>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</si>
  <si>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</si>
  <si>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</si>
  <si>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</si>
  <si>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</si>
  <si>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</si>
  <si>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</si>
  <si>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</si>
  <si>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</si>
  <si>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</si>
  <si>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</si>
  <si>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</si>
  <si>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</si>
  <si>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</si>
  <si>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</si>
  <si>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</si>
  <si>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</si>
  <si>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</si>
  <si>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</si>
  <si>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</si>
  <si>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</si>
  <si>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</si>
  <si>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</si>
  <si>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</si>
  <si>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</si>
  <si>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</si>
  <si>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</si>
  <si>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</si>
  <si>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</si>
  <si>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</si>
  <si>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</si>
  <si>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</si>
  <si>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</si>
  <si>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</si>
  <si>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</si>
  <si>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</si>
  <si>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</si>
  <si>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</si>
  <si>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</si>
  <si>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</si>
  <si>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</si>
  <si>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</si>
  <si>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</si>
  <si>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</si>
  <si>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</si>
  <si>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</si>
  <si>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</si>
  <si>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</si>
  <si>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</si>
  <si>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</si>
  <si>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</si>
  <si>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</si>
  <si>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</si>
  <si>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</si>
  <si>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</si>
  <si>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</si>
  <si>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</si>
  <si>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</si>
  <si>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</si>
  <si>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</si>
  <si>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</si>
  <si>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</si>
  <si>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</si>
  <si>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</si>
  <si>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</si>
  <si>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</si>
  <si>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</si>
  <si>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</si>
  <si>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</si>
  <si>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</si>
  <si>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</si>
  <si>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</si>
  <si>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</si>
  <si>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</si>
  <si>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</si>
  <si>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</si>
  <si>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</si>
  <si>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</si>
  <si>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</si>
  <si>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</si>
  <si>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</si>
  <si>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</si>
  <si>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</si>
  <si>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</si>
  <si>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</si>
  <si>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</si>
  <si>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</si>
  <si>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</si>
  <si>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</si>
  <si>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</si>
  <si>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</si>
  <si>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</si>
  <si>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</si>
  <si>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</si>
  <si>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</si>
  <si>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</si>
  <si>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</si>
  <si>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</si>
  <si>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</si>
  <si>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</si>
  <si>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</si>
  <si>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</si>
  <si>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</si>
  <si>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</si>
  <si>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</si>
  <si>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</si>
  <si>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</si>
  <si>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</si>
  <si>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</si>
  <si>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</si>
  <si>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</si>
  <si>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</si>
  <si>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</si>
  <si>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</si>
  <si>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</si>
  <si>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</si>
  <si>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</si>
  <si>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</si>
  <si>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</si>
  <si>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</si>
  <si>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</si>
  <si>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</si>
  <si>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</si>
  <si>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</si>
  <si>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</si>
  <si>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</si>
  <si>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</si>
  <si>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</si>
  <si>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</si>
  <si>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</si>
  <si>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</si>
  <si>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</si>
  <si>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</si>
  <si>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</si>
  <si>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</si>
  <si>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</si>
  <si>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</si>
  <si>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</si>
  <si>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</si>
  <si>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</si>
  <si>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</si>
  <si>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</si>
  <si>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</si>
  <si>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</si>
  <si>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</si>
  <si>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</si>
  <si>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</si>
  <si>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</si>
  <si>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</si>
  <si>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</si>
  <si>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</si>
  <si>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</si>
  <si>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</si>
  <si>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</si>
  <si>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</si>
  <si>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</si>
  <si>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</si>
  <si>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</si>
  <si>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</si>
  <si>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</si>
  <si>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</si>
  <si>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</si>
  <si>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</si>
  <si>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</si>
  <si>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</si>
  <si>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</si>
  <si>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</si>
  <si>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</si>
  <si>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</si>
  <si>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</si>
  <si>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</si>
  <si>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</si>
  <si>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</si>
  <si>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</si>
  <si>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</si>
  <si>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</si>
  <si>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</si>
  <si>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</si>
  <si>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</si>
  <si>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</si>
  <si>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</si>
  <si>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</si>
  <si>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</si>
  <si>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</si>
  <si>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</si>
  <si>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</si>
  <si>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</si>
  <si>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</si>
  <si>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</si>
  <si>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</si>
  <si>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</si>
  <si>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</si>
  <si>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</si>
  <si>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</si>
  <si>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</si>
  <si>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</si>
  <si>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</si>
  <si>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</si>
  <si>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</si>
  <si>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</si>
  <si>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</si>
  <si>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</si>
  <si>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</si>
  <si>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</si>
  <si>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</si>
  <si>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</si>
  <si>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</si>
  <si>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</si>
  <si>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</si>
  <si>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</si>
  <si>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</si>
  <si>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</si>
  <si>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</si>
  <si>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</si>
  <si>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</si>
  <si>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</si>
  <si>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</si>
  <si>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</si>
  <si>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</si>
  <si>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</si>
  <si>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</si>
  <si>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</si>
  <si>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</si>
  <si>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</si>
  <si>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</si>
  <si>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</si>
  <si>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</si>
  <si>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</si>
  <si>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</si>
  <si>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</si>
  <si>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</si>
  <si>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</si>
  <si>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</si>
  <si>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</si>
  <si>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</si>
  <si>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</si>
  <si>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</si>
  <si>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</si>
  <si>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</si>
  <si>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</si>
  <si>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</si>
  <si>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</si>
  <si>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</si>
  <si>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</si>
  <si>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</si>
  <si>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</si>
  <si>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</si>
  <si>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</si>
  <si>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</si>
  <si>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</si>
  <si>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</si>
  <si>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</si>
  <si>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</si>
  <si>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</si>
  <si>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</si>
  <si>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</si>
  <si>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</si>
  <si>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</si>
  <si>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</si>
  <si>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</si>
  <si>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</si>
  <si>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</si>
  <si>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</si>
  <si>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</si>
  <si>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</si>
  <si>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</si>
  <si>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</si>
  <si>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</si>
  <si>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</si>
  <si>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</si>
  <si>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</si>
  <si>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</si>
  <si>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</si>
  <si>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</si>
  <si>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</si>
  <si>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</si>
  <si>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</si>
  <si>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</si>
  <si>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</si>
  <si>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</si>
  <si>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</si>
  <si>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</si>
  <si>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</si>
  <si>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</si>
  <si>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</si>
  <si>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</si>
  <si>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</si>
  <si>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</si>
  <si>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</si>
  <si>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</si>
  <si>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</si>
  <si>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</si>
  <si>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</si>
  <si>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</si>
  <si>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</si>
  <si>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</si>
  <si>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</si>
  <si>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</si>
  <si>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</si>
  <si>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</si>
  <si>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</si>
  <si>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</si>
  <si>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</si>
  <si>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</si>
  <si>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</si>
  <si>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</si>
  <si>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</si>
  <si>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</si>
  <si>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</si>
  <si>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</si>
  <si>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</si>
  <si>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</si>
  <si>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</si>
  <si>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</si>
  <si>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</si>
  <si>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</si>
  <si>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</si>
  <si>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</si>
  <si>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</si>
  <si>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</si>
  <si>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</si>
  <si>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</si>
  <si>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</si>
  <si>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</si>
  <si>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</si>
  <si>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</si>
  <si>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</si>
  <si>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</si>
  <si>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</si>
  <si>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</si>
  <si>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</si>
  <si>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</si>
  <si>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</si>
  <si>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</si>
  <si>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</si>
  <si>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</si>
  <si>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</si>
  <si>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</si>
  <si>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</si>
  <si>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</si>
  <si>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</si>
  <si>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</si>
  <si>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</si>
  <si>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</si>
  <si>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</si>
  <si>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</si>
  <si>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</si>
  <si>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</si>
  <si>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</si>
  <si>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</si>
  <si>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</si>
  <si>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</si>
  <si>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</si>
  <si>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</si>
  <si>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</si>
  <si>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</si>
  <si>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</si>
  <si>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</si>
  <si>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</si>
  <si>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</si>
  <si>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</si>
  <si>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</si>
  <si>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</si>
  <si>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</si>
  <si>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</si>
  <si>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</si>
  <si>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</si>
  <si>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</si>
  <si>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</si>
  <si>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</si>
  <si>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</si>
  <si>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</si>
  <si>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</si>
  <si>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</si>
  <si>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</si>
  <si>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</si>
  <si>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</si>
  <si>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</si>
  <si>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</si>
  <si>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</si>
  <si>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</si>
  <si>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</si>
  <si>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</si>
  <si>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</si>
  <si>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</si>
  <si>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</si>
  <si>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</si>
  <si>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</si>
  <si>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</si>
  <si>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</si>
  <si>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</si>
  <si>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</si>
  <si>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</si>
  <si>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</si>
  <si>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</si>
  <si>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</si>
  <si>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</si>
  <si>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</si>
  <si>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</si>
  <si>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</si>
  <si>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</si>
  <si>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</si>
  <si>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</si>
  <si>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</si>
  <si>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</si>
  <si>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</si>
  <si>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</si>
  <si>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</si>
  <si>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</si>
  <si>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</si>
  <si>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</si>
  <si>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</si>
  <si>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</si>
  <si>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</si>
  <si>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</si>
  <si>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</si>
  <si>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</si>
  <si>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</si>
  <si>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</si>
  <si>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</si>
  <si>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</si>
  <si>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</si>
  <si>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</si>
  <si>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</si>
  <si>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</si>
  <si>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</si>
  <si>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</si>
  <si>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</si>
  <si>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</si>
  <si>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</si>
  <si>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</si>
  <si>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</si>
  <si>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</si>
  <si>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</si>
  <si>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</si>
  <si>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</si>
  <si>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</si>
  <si>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</si>
  <si>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</si>
  <si>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</si>
  <si>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</si>
  <si>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</si>
  <si>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</si>
  <si>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</si>
  <si>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</si>
  <si>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</si>
  <si>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</si>
  <si>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</si>
  <si>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</si>
  <si>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</si>
  <si>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</si>
  <si>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</si>
  <si>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</si>
  <si>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</si>
  <si>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</si>
  <si>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</si>
  <si>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</si>
  <si>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</si>
  <si>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</si>
  <si>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</si>
  <si>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</si>
  <si>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</si>
  <si>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</si>
  <si>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</si>
  <si>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</si>
  <si>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</si>
  <si>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</si>
  <si>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</si>
  <si>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</si>
  <si>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</si>
  <si>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</si>
  <si>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</si>
  <si>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</si>
  <si>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</si>
  <si>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</si>
  <si>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</si>
  <si>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</si>
  <si>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</si>
  <si>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</si>
  <si>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</si>
  <si>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</si>
  <si>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</si>
  <si>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</si>
  <si>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</si>
  <si>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</si>
  <si>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</si>
  <si>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</si>
  <si>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</si>
  <si>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</si>
  <si>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</si>
  <si>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</si>
  <si>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</si>
  <si>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</si>
  <si>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</si>
  <si>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</si>
  <si>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</si>
  <si>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</si>
  <si>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</si>
  <si>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</si>
  <si>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</si>
  <si>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</si>
  <si>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</si>
  <si>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</si>
  <si>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</si>
  <si>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</si>
  <si>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</si>
  <si>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</si>
  <si>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</si>
  <si>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</si>
  <si>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</si>
  <si>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</si>
  <si>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</si>
  <si>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</si>
  <si>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</si>
  <si>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</si>
  <si>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</si>
  <si>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</si>
  <si>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</si>
  <si>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</si>
  <si>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</si>
  <si>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</si>
  <si>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</si>
  <si>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</si>
  <si>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</si>
  <si>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</si>
  <si>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</si>
  <si>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</si>
  <si>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</si>
  <si>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</si>
  <si>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</si>
  <si>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</si>
  <si>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</si>
  <si>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</si>
  <si>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</si>
  <si>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</si>
  <si>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</si>
  <si>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</si>
  <si>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</si>
  <si>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</si>
  <si>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</si>
  <si>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</si>
  <si>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</si>
  <si>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</si>
  <si>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</si>
  <si>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</si>
  <si>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</si>
  <si>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</si>
  <si>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</si>
  <si>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</si>
  <si>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</si>
  <si>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</si>
  <si>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</si>
  <si>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</si>
  <si>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</si>
  <si>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</si>
  <si>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</si>
  <si>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</si>
  <si>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</si>
  <si>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</si>
  <si>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</si>
  <si>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</si>
  <si>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</si>
  <si>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</si>
  <si>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</si>
  <si>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</si>
  <si>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</si>
  <si>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</si>
  <si>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</si>
  <si>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</si>
  <si>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</si>
  <si>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</si>
  <si>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</si>
  <si>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</si>
  <si>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</si>
  <si>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</si>
  <si>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</si>
  <si>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</si>
  <si>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</si>
  <si>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</si>
  <si>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</si>
  <si>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</si>
  <si>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</si>
  <si>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</si>
  <si>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</si>
  <si>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</si>
  <si>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</si>
  <si>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</si>
  <si>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</si>
  <si>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</si>
  <si>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</si>
  <si>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</si>
  <si>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</si>
  <si>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</si>
  <si>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</si>
  <si>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</si>
  <si>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</si>
  <si>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</si>
  <si>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</si>
  <si>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</si>
  <si>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</si>
  <si>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</si>
  <si>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</si>
  <si>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</si>
  <si>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</si>
  <si>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</si>
  <si>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</si>
  <si>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</si>
  <si>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</si>
  <si>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</si>
  <si>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</si>
  <si>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</si>
  <si>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</si>
  <si>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</si>
  <si>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</si>
  <si>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</si>
  <si>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</si>
  <si>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</si>
  <si>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</si>
  <si>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</si>
  <si>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</si>
  <si>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</si>
  <si>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</si>
  <si>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</si>
  <si>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</si>
  <si>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</si>
  <si>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</si>
  <si>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</si>
  <si>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</si>
  <si>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</si>
  <si>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</si>
  <si>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</si>
  <si>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</si>
  <si>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</si>
  <si>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</si>
  <si>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</si>
  <si>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</si>
  <si>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</si>
  <si>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</si>
  <si>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</si>
  <si>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</si>
  <si>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</si>
  <si>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</si>
  <si>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</si>
  <si>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</si>
  <si>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</si>
  <si>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</si>
  <si>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</si>
  <si>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</si>
  <si>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</si>
  <si>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</si>
  <si>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</si>
  <si>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</si>
  <si>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</si>
  <si>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</si>
  <si>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</si>
  <si>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</si>
  <si>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</si>
  <si>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</si>
  <si>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</si>
  <si>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</si>
  <si>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</si>
  <si>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</si>
  <si>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</si>
  <si>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</si>
  <si>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</si>
  <si>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</si>
  <si>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</si>
  <si>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</si>
  <si>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</si>
  <si>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</si>
  <si>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</si>
  <si>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</si>
  <si>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</si>
  <si>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</si>
  <si>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</si>
  <si>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</si>
  <si>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</si>
  <si>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</si>
  <si>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</si>
  <si>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</si>
  <si>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</si>
  <si>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</si>
  <si>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</si>
  <si>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</si>
  <si>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</si>
  <si>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</si>
  <si>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</si>
  <si>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</si>
  <si>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</si>
  <si>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</si>
  <si>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</si>
  <si>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</si>
  <si>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</si>
  <si>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</si>
  <si>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</si>
  <si>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</si>
  <si>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</si>
  <si>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</si>
  <si>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</si>
  <si>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</si>
  <si>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</si>
  <si>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</si>
  <si>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</si>
  <si>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</si>
  <si>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</si>
  <si>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</si>
  <si>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</si>
  <si>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</si>
  <si>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</si>
  <si>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</si>
  <si>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</si>
  <si>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</si>
  <si>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</si>
  <si>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</si>
  <si>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</si>
  <si>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</si>
  <si>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</si>
  <si>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</si>
  <si>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</si>
  <si>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</si>
  <si>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</si>
  <si>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</si>
  <si>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</si>
  <si>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</si>
  <si>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</si>
  <si>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</si>
  <si>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</si>
  <si>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</si>
  <si>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</si>
  <si>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</si>
  <si>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</si>
  <si>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</si>
  <si>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</si>
  <si>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</si>
  <si>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</si>
  <si>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</si>
  <si>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</si>
  <si>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</si>
  <si>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</si>
  <si>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</si>
  <si>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</si>
  <si>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</si>
  <si>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</si>
  <si>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</si>
  <si>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</si>
  <si>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</si>
  <si>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</si>
  <si>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</si>
  <si>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</si>
  <si>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</si>
  <si>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</si>
  <si>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</si>
  <si>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</si>
  <si>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</si>
  <si>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</si>
  <si>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</si>
  <si>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</si>
  <si>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</si>
  <si>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</si>
  <si>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</si>
  <si>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</si>
  <si>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</si>
  <si>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</si>
  <si>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</si>
  <si>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</si>
  <si>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</si>
  <si>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</si>
  <si>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</si>
  <si>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</si>
  <si>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</si>
  <si>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</si>
  <si>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</si>
  <si>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</si>
  <si>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</si>
  <si>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</si>
  <si>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</si>
  <si>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</si>
  <si>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</si>
  <si>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</si>
  <si>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</si>
  <si>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</si>
  <si>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</si>
  <si>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</si>
  <si>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</si>
  <si>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</si>
  <si>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</si>
  <si>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</si>
  <si>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</si>
  <si>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</si>
  <si>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</si>
  <si>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</si>
  <si>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</si>
  <si>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</si>
  <si>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</si>
  <si>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</si>
  <si>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</si>
  <si>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</si>
  <si>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</si>
  <si>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</si>
  <si>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</si>
  <si>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</si>
  <si>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</si>
  <si>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</si>
  <si>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</si>
  <si>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</si>
  <si>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</si>
  <si>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</si>
  <si>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</si>
  <si>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</si>
  <si>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</si>
  <si>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</si>
  <si>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</si>
  <si>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</si>
  <si>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</si>
  <si>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</si>
  <si>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</si>
  <si>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</si>
  <si>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</si>
  <si>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</si>
  <si>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</si>
  <si>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</si>
  <si>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</si>
  <si>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</si>
  <si>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</si>
  <si>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</si>
  <si>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</si>
  <si>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</si>
  <si>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</si>
  <si>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</si>
  <si>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</si>
  <si>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</si>
  <si>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</si>
  <si>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</si>
  <si>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</si>
  <si>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</si>
  <si>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</si>
  <si>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</si>
  <si>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</si>
  <si>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</si>
  <si>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</si>
  <si>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</si>
  <si>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</si>
  <si>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</si>
  <si>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</si>
  <si>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</si>
  <si>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</si>
  <si>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</si>
  <si>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</si>
  <si>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</si>
  <si>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</si>
  <si>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</si>
  <si>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</si>
  <si>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</si>
  <si>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</si>
  <si>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</si>
  <si>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</si>
  <si>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</si>
  <si>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</si>
  <si>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</si>
  <si>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</si>
  <si>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</si>
  <si>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</si>
  <si>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</si>
  <si>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</si>
  <si>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</si>
  <si>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</si>
  <si>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</si>
  <si>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</si>
  <si>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</si>
  <si>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</si>
  <si>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</si>
  <si>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</si>
  <si>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</si>
  <si>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</si>
  <si>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</si>
  <si>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</si>
  <si>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</si>
  <si>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</si>
  <si>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</si>
  <si>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</si>
  <si>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</si>
  <si>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</si>
  <si>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</si>
  <si>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</si>
  <si>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</si>
  <si>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</si>
  <si>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</si>
  <si>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</si>
  <si>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</si>
  <si>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</si>
  <si>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</si>
  <si>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</si>
  <si>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</si>
  <si>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</si>
  <si>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</si>
  <si>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</si>
  <si>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</si>
  <si>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</si>
  <si>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</si>
  <si>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</si>
  <si>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</si>
  <si>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</si>
  <si>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</si>
  <si>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</si>
  <si>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</si>
  <si>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</si>
  <si>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</si>
  <si>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</si>
  <si>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</si>
  <si>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</si>
  <si>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</si>
  <si>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</si>
  <si>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</si>
  <si>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</si>
  <si>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</si>
  <si>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</si>
  <si>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</si>
  <si>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</si>
  <si>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</si>
  <si>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</si>
  <si>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</si>
  <si>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</si>
  <si>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</si>
  <si>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</si>
  <si>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</si>
  <si>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</si>
  <si>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</si>
  <si>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</si>
  <si>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</si>
  <si>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</si>
  <si>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</si>
  <si>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</si>
  <si>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</si>
  <si>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</si>
  <si>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</si>
  <si>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</si>
  <si>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</si>
  <si>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</si>
  <si>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</si>
  <si>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</si>
  <si>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</si>
  <si>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</si>
  <si>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</si>
  <si>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</si>
  <si>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</si>
  <si>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</si>
  <si>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</si>
  <si>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</si>
  <si>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</si>
  <si>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</si>
  <si>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</si>
  <si>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</si>
  <si>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</si>
  <si>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</si>
  <si>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</si>
  <si>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</si>
  <si>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</si>
  <si>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</si>
  <si>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</si>
  <si>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</si>
  <si>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</si>
  <si>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</si>
  <si>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</si>
  <si>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</si>
  <si>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</si>
  <si>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</si>
  <si>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</si>
  <si>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</si>
  <si>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</si>
  <si>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</si>
  <si>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</si>
  <si>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</si>
  <si>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</si>
  <si>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</si>
  <si>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</si>
  <si>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</si>
  <si>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</si>
  <si>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</si>
  <si>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</si>
  <si>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</si>
  <si>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</si>
  <si>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</si>
  <si>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</si>
  <si>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</si>
  <si>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</si>
  <si>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</si>
  <si>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</si>
  <si>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</si>
  <si>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</si>
  <si>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</si>
  <si>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</si>
  <si>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</si>
  <si>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</si>
  <si>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</si>
  <si>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</si>
  <si>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</si>
  <si>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</si>
  <si>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</si>
  <si>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</si>
  <si>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</si>
  <si>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</si>
  <si>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</si>
  <si>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</si>
  <si>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</si>
  <si>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</si>
  <si>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</si>
  <si>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</si>
  <si>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</si>
  <si>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</si>
  <si>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</si>
  <si>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</si>
  <si>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</si>
  <si>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</si>
  <si>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</si>
  <si>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</si>
  <si>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</si>
  <si>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</si>
  <si>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</si>
  <si>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</si>
  <si>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</si>
  <si>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</si>
  <si>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</si>
  <si>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</si>
  <si>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</si>
  <si>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</si>
  <si>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</si>
  <si>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</si>
  <si>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</si>
  <si>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</si>
  <si>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</si>
  <si>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</si>
  <si>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</si>
  <si>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</si>
  <si>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</si>
  <si>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</si>
  <si>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</si>
  <si>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</si>
  <si>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</si>
  <si>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</si>
  <si>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</si>
  <si>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</si>
  <si>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</si>
  <si>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</si>
  <si>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</si>
  <si>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</si>
  <si>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</si>
  <si>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</si>
  <si>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</si>
  <si>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</si>
  <si>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</si>
  <si>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</si>
  <si>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</si>
  <si>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</si>
  <si>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</si>
  <si>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</si>
  <si>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</si>
  <si>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</si>
  <si>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</si>
  <si>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</si>
  <si>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</si>
  <si>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</si>
  <si>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</si>
  <si>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</si>
  <si>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</si>
  <si>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</si>
  <si>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</si>
  <si>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</si>
  <si>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</si>
  <si>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</si>
  <si>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</si>
  <si>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</si>
  <si>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</si>
  <si>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</si>
  <si>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</si>
  <si>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</si>
  <si>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</si>
  <si>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</si>
  <si>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</si>
  <si>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</si>
  <si>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</si>
  <si>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</si>
  <si>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</si>
  <si>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</si>
  <si>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</si>
  <si>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</si>
  <si>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</si>
  <si>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</si>
  <si>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</si>
  <si>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</si>
  <si>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</si>
  <si>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</si>
  <si>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</si>
  <si>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</si>
  <si>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</si>
  <si>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</si>
  <si>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</si>
  <si>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</si>
  <si>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</si>
  <si>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</si>
  <si>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</si>
  <si>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</si>
  <si>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</si>
  <si>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</si>
  <si>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</si>
  <si>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</si>
  <si>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</si>
  <si>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</si>
  <si>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</si>
  <si>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</si>
  <si>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</si>
  <si>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</si>
  <si>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</si>
  <si>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</si>
  <si>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</si>
  <si>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</si>
  <si>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</si>
  <si>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</si>
  <si>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</si>
  <si>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</si>
  <si>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</si>
  <si>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</si>
  <si>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</si>
  <si>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</si>
  <si>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</si>
  <si>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</si>
  <si>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</si>
  <si>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</si>
  <si>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</si>
  <si>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</si>
  <si>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</si>
  <si>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</si>
  <si>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</si>
  <si>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</si>
  <si>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</si>
  <si>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</si>
  <si>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</si>
  <si>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</si>
  <si>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</si>
  <si>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</si>
  <si>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</si>
  <si>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</si>
  <si>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</si>
  <si>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</si>
  <si>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</si>
  <si>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</si>
  <si>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</si>
  <si>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</si>
  <si>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</si>
  <si>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</si>
  <si>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</si>
  <si>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</si>
  <si>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</si>
  <si>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</si>
  <si>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</si>
  <si>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</si>
  <si>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</si>
  <si>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</si>
  <si>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</si>
  <si>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</si>
  <si>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</si>
  <si>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</si>
  <si>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</si>
  <si>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</si>
  <si>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</si>
  <si>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</si>
  <si>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</si>
  <si>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</si>
  <si>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</si>
  <si>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</si>
  <si>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</si>
  <si>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</si>
  <si>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</si>
  <si>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</si>
  <si>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</si>
  <si>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</si>
  <si>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</si>
  <si>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</si>
  <si>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</si>
  <si>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</si>
  <si>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</si>
  <si>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</si>
  <si>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</si>
  <si>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</si>
  <si>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</si>
  <si>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</si>
  <si>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</si>
  <si>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</si>
  <si>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</si>
  <si>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</si>
  <si>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</si>
  <si>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</si>
  <si>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</si>
  <si>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</si>
  <si>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</si>
  <si>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</si>
  <si>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</si>
  <si>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</si>
  <si>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</si>
  <si>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</si>
  <si>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</si>
  <si>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</si>
  <si>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</si>
  <si>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</si>
  <si>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</si>
  <si>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</si>
  <si>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</si>
  <si>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</si>
  <si>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</si>
  <si>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</si>
  <si>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</si>
  <si>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</si>
  <si>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</si>
  <si>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</si>
  <si>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</si>
  <si>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</si>
  <si>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</si>
  <si>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</si>
  <si>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</si>
  <si>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</si>
  <si>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</si>
  <si>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</si>
  <si>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</si>
  <si>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</si>
  <si>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</si>
  <si>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</si>
  <si>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</si>
  <si>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</si>
  <si>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</si>
  <si>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</si>
  <si>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</si>
  <si>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</si>
  <si>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</si>
  <si>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</si>
  <si>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</si>
  <si>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</si>
  <si>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</si>
  <si>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</si>
  <si>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</si>
  <si>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</si>
  <si>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</si>
  <si>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</si>
  <si>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</si>
  <si>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</si>
  <si>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</si>
  <si>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</si>
  <si>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</si>
  <si>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</si>
  <si>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</si>
  <si>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</si>
  <si>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</si>
  <si>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</si>
  <si>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</si>
  <si>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</si>
  <si>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</si>
  <si>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</si>
  <si>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</si>
  <si>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</si>
  <si>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</si>
  <si>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</si>
  <si>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</si>
  <si>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</si>
  <si>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</si>
  <si>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</si>
  <si>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</si>
  <si>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</si>
  <si>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</si>
  <si>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</si>
  <si>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</si>
  <si>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</si>
  <si>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</si>
  <si>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</si>
  <si>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</si>
  <si>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</si>
  <si>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</si>
  <si>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</si>
  <si>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</si>
  <si>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</si>
  <si>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</si>
  <si>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</si>
  <si>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</si>
  <si>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</si>
  <si>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</si>
  <si>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</si>
  <si>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</si>
  <si>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</si>
  <si>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</si>
  <si>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</si>
  <si>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</si>
  <si>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</si>
  <si>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</si>
  <si>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</si>
  <si>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</si>
  <si>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</si>
  <si>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</si>
  <si>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</si>
  <si>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</si>
  <si>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</si>
  <si>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</si>
  <si>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</si>
  <si>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</si>
  <si>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</si>
  <si>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</si>
  <si>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</si>
  <si>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</si>
  <si>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</si>
  <si>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</si>
  <si>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</si>
  <si>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</si>
  <si>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</si>
  <si>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</si>
  <si>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</si>
  <si>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</si>
  <si>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</si>
  <si>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</si>
  <si>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</si>
  <si>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</si>
  <si>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</si>
  <si>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</si>
  <si>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</si>
  <si>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</si>
  <si>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</si>
  <si>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</si>
  <si>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</si>
  <si>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</si>
  <si>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</si>
  <si>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</si>
  <si>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</si>
  <si>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</si>
  <si>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</si>
  <si>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</si>
  <si>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</si>
  <si>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</si>
  <si>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</si>
  <si>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</si>
  <si>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</si>
  <si>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</si>
  <si>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</si>
  <si>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</si>
  <si>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</si>
  <si>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</si>
  <si>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</si>
  <si>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</si>
  <si>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</si>
  <si>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</si>
  <si>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</si>
  <si>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</si>
  <si>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</si>
  <si>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</si>
  <si>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</si>
  <si>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</si>
  <si>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</si>
  <si>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</si>
  <si>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</si>
  <si>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</si>
  <si>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</si>
  <si>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</si>
  <si>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</si>
  <si>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</si>
  <si>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</si>
  <si>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</si>
  <si>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</si>
  <si>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</si>
  <si>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</si>
  <si>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</si>
  <si>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</si>
  <si>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</si>
  <si>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</si>
  <si>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</si>
  <si>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</si>
  <si>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</si>
  <si>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</si>
  <si>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</si>
  <si>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</si>
  <si>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</si>
  <si>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</si>
  <si>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</si>
  <si>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</si>
  <si>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</si>
  <si>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</si>
  <si>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</si>
  <si>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</si>
  <si>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</si>
  <si>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</si>
  <si>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</si>
  <si>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</si>
  <si>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</si>
  <si>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</si>
  <si>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</si>
  <si>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</si>
  <si>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</si>
  <si>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</si>
  <si>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</si>
  <si>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</si>
  <si>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</si>
  <si>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</si>
  <si>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</si>
  <si>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</si>
  <si>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</si>
  <si>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</si>
  <si>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</si>
  <si>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</si>
  <si>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</si>
  <si>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</si>
  <si>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</si>
  <si>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</si>
  <si>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</si>
  <si>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</si>
  <si>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</si>
  <si>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</si>
  <si>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</si>
  <si>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</si>
  <si>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</si>
  <si>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</si>
  <si>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</si>
  <si>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</si>
  <si>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</si>
  <si>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</si>
  <si>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</si>
  <si>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</si>
  <si>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</si>
  <si>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</si>
  <si>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</si>
  <si>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</si>
  <si>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</si>
  <si>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</si>
  <si>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</si>
  <si>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</si>
  <si>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</si>
  <si>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</si>
  <si>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</si>
  <si>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</si>
  <si>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</si>
  <si>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</si>
  <si>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</si>
  <si>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</si>
  <si>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</si>
  <si>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</si>
  <si>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</si>
  <si>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</si>
  <si>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</si>
  <si>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</si>
  <si>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</si>
  <si>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</si>
  <si>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</si>
  <si>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</si>
  <si>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</si>
  <si>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</si>
  <si>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</si>
  <si>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</si>
  <si>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</si>
  <si>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</si>
  <si>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</si>
  <si>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</si>
  <si>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</si>
  <si>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</si>
  <si>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</si>
  <si>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</si>
  <si>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</si>
  <si>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</si>
  <si>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</si>
  <si>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</si>
  <si>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</si>
  <si>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</si>
  <si>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</si>
  <si>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</si>
  <si>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</si>
  <si>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</si>
  <si>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</si>
  <si>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</si>
  <si>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</si>
  <si>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</si>
  <si>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</si>
  <si>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</si>
  <si>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</si>
  <si>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</si>
  <si>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</si>
  <si>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</si>
  <si>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</si>
  <si>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</si>
  <si>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</si>
  <si>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</si>
  <si>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</si>
  <si>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</si>
  <si>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</si>
  <si>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</si>
  <si>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</si>
  <si>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</si>
  <si>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</si>
  <si>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</si>
  <si>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</si>
  <si>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</si>
  <si>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</si>
  <si>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</si>
  <si>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</si>
  <si>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</si>
  <si>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</si>
  <si>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</si>
  <si>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</si>
  <si>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</si>
  <si>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</si>
  <si>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</si>
  <si>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</si>
  <si>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</si>
  <si>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</si>
  <si>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</si>
  <si>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</si>
  <si>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</si>
  <si>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</si>
  <si>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</si>
  <si>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</si>
  <si>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</si>
  <si>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</si>
  <si>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</si>
  <si>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</si>
  <si>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</si>
  <si>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</si>
  <si>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</si>
  <si>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</si>
  <si>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</si>
  <si>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</si>
  <si>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</si>
  <si>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</si>
  <si>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</si>
  <si>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</si>
  <si>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</si>
  <si>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</si>
  <si>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</si>
  <si>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</si>
  <si>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</si>
  <si>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</si>
  <si>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</si>
  <si>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</si>
  <si>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</si>
  <si>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</si>
  <si>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</si>
  <si>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</si>
  <si>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</si>
  <si>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</si>
  <si>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</si>
  <si>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</si>
  <si>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</si>
  <si>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</si>
  <si>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</si>
  <si>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</si>
  <si>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</si>
  <si>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</si>
  <si>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</si>
  <si>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</si>
  <si>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</si>
  <si>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</si>
  <si>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</si>
  <si>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</si>
  <si>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</si>
  <si>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</si>
  <si>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</si>
  <si>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</si>
  <si>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</si>
  <si>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</si>
  <si>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</si>
  <si>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</si>
  <si>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</si>
  <si>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</si>
  <si>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</si>
  <si>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</si>
  <si>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</si>
  <si>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</si>
  <si>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</si>
  <si>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</si>
  <si>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</si>
  <si>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</si>
  <si>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</si>
  <si>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</si>
  <si>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</si>
  <si>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</si>
  <si>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</si>
  <si>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</si>
  <si>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</si>
  <si>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</si>
  <si>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</si>
  <si>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</si>
  <si>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</si>
  <si>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</si>
  <si>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</si>
  <si>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</si>
  <si>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</si>
  <si>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</si>
  <si>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</si>
  <si>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</si>
  <si>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</si>
  <si>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</si>
  <si>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</si>
  <si>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</si>
  <si>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</si>
  <si>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</si>
  <si>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</si>
  <si>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</si>
  <si>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</si>
  <si>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</si>
  <si>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</si>
  <si>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</si>
  <si>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</si>
  <si>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</si>
  <si>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</si>
  <si>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</si>
  <si>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</si>
  <si>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</si>
  <si>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</si>
  <si>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</si>
  <si>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</si>
  <si>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</si>
  <si>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</si>
  <si>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</si>
  <si>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</si>
  <si>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</si>
  <si>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</si>
  <si>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</si>
  <si>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</si>
  <si>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</si>
  <si>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</si>
  <si>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</si>
  <si>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</si>
  <si>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</si>
  <si>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</si>
  <si>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</si>
  <si>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</si>
  <si>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</si>
  <si>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</si>
  <si>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</si>
  <si>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</si>
  <si>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</si>
  <si>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</si>
  <si>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</si>
  <si>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</si>
  <si>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</si>
  <si>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</si>
  <si>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</si>
  <si>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</si>
  <si>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</si>
  <si>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</si>
  <si>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</si>
  <si>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</si>
  <si>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</si>
  <si>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</si>
  <si>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</si>
  <si>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</si>
  <si>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</si>
  <si>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</si>
  <si>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</si>
  <si>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</si>
  <si>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</si>
  <si>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</si>
  <si>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</si>
  <si>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</si>
  <si>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</si>
  <si>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</si>
  <si>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</si>
  <si>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</si>
  <si>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</si>
  <si>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</si>
  <si>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</si>
  <si>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</si>
  <si>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</si>
  <si>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</si>
  <si>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</si>
  <si>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</si>
  <si>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</si>
  <si>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</si>
  <si>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</si>
  <si>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</si>
  <si>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</si>
  <si>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</si>
  <si>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</si>
  <si>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</si>
  <si>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</si>
  <si>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</si>
  <si>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</si>
  <si>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</si>
  <si>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</si>
  <si>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</si>
  <si>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</si>
  <si>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</si>
  <si>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</si>
  <si>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</si>
  <si>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</si>
  <si>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</si>
  <si>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</si>
  <si>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</si>
  <si>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</si>
  <si>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</si>
  <si>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</si>
  <si>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</si>
  <si>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</si>
  <si>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</si>
  <si>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</si>
  <si>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</si>
  <si>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</si>
  <si>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</si>
  <si>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</si>
  <si>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</si>
  <si>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</si>
  <si>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</si>
  <si>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</si>
  <si>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</si>
  <si>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</si>
  <si>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</si>
  <si>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</si>
  <si>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</si>
  <si>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</si>
  <si>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</si>
  <si>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</si>
  <si>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</si>
  <si>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</si>
  <si>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</si>
  <si>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</si>
  <si>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</si>
  <si>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</si>
  <si>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</si>
  <si>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</si>
  <si>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</si>
  <si>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</si>
  <si>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</si>
  <si>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</si>
  <si>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</si>
  <si>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</si>
  <si>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</si>
  <si>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</si>
  <si>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</si>
  <si>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</si>
  <si>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</si>
  <si>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</si>
  <si>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</si>
  <si>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</si>
  <si>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</si>
  <si>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</si>
  <si>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</si>
  <si>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</si>
  <si>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</si>
  <si>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</si>
  <si>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</si>
  <si>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</si>
  <si>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</si>
  <si>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</si>
  <si>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</si>
  <si>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</si>
  <si>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</si>
  <si>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</si>
  <si>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</si>
  <si>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</si>
  <si>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</si>
  <si>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</si>
  <si>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</si>
  <si>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</si>
  <si>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</si>
  <si>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</si>
  <si>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</si>
  <si>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</si>
  <si>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</si>
  <si>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</si>
  <si>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</si>
  <si>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</si>
  <si>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</si>
  <si>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</si>
  <si>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</si>
  <si>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</si>
  <si>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</si>
  <si>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</si>
  <si>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</si>
  <si>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</si>
  <si>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</si>
  <si>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</si>
  <si>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</si>
  <si>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</si>
  <si>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</si>
  <si>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</si>
  <si>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</si>
  <si>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</si>
  <si>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</si>
  <si>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</si>
  <si>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</si>
  <si>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</si>
  <si>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</si>
  <si>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</si>
  <si>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</si>
  <si>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</si>
  <si>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</si>
  <si>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</si>
  <si>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</si>
  <si>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</si>
  <si>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</si>
  <si>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</si>
  <si>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</si>
  <si>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</si>
  <si>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</si>
  <si>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</si>
  <si>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</si>
  <si>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</si>
  <si>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</si>
  <si>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</si>
  <si>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</si>
  <si>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</si>
  <si>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</si>
  <si>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</si>
  <si>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</si>
  <si>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</si>
  <si>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</si>
  <si>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</si>
  <si>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</si>
  <si>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</si>
  <si>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</si>
  <si>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</si>
  <si>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</si>
  <si>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</si>
  <si>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</si>
  <si>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</si>
  <si>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</si>
  <si>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</si>
  <si>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</si>
  <si>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</si>
  <si>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</si>
  <si>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</si>
  <si>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</si>
  <si>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</si>
  <si>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</si>
  <si>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</si>
  <si>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</si>
  <si>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</si>
  <si>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</si>
  <si>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</si>
  <si>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</si>
  <si>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</si>
  <si>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</si>
  <si>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</si>
  <si>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</si>
  <si>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</si>
  <si>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</si>
  <si>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</si>
  <si>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</si>
  <si>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</si>
  <si>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</si>
  <si>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</si>
  <si>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</si>
  <si>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</si>
  <si>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</si>
  <si>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</si>
  <si>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</si>
  <si>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</si>
  <si>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</si>
  <si>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</si>
  <si>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</si>
  <si>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</si>
  <si>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</si>
  <si>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</si>
  <si>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</si>
  <si>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</si>
  <si>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</si>
  <si>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</si>
  <si>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</si>
  <si>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</si>
  <si>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</si>
  <si>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</si>
  <si>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</si>
  <si>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</si>
  <si>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</si>
  <si>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</si>
  <si>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</si>
  <si>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</si>
  <si>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</si>
  <si>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</si>
  <si>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</si>
  <si>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</si>
  <si>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</si>
  <si>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</si>
  <si>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</si>
  <si>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</si>
  <si>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</si>
  <si>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</si>
  <si>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</si>
  <si>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</si>
  <si>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</si>
  <si>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</si>
  <si>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</si>
  <si>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</si>
  <si>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</si>
  <si>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</si>
  <si>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</si>
  <si>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</si>
  <si>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</si>
  <si>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</si>
  <si>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</si>
  <si>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</si>
  <si>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</si>
  <si>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</si>
  <si>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</si>
  <si>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</si>
  <si>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</si>
  <si>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</si>
  <si>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</si>
  <si>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</si>
  <si>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</si>
  <si>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</si>
  <si>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</si>
  <si>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</si>
  <si>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</si>
  <si>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</si>
  <si>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</si>
  <si>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</si>
  <si>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</si>
  <si>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</si>
  <si>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</si>
  <si>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</si>
  <si>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</si>
  <si>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</si>
  <si>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</si>
  <si>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</si>
  <si>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</si>
  <si>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</si>
  <si>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</si>
  <si>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</si>
  <si>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</si>
  <si>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</si>
  <si>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</si>
  <si>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</si>
  <si>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</si>
  <si>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</si>
  <si>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</si>
  <si>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</si>
  <si>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</si>
  <si>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</si>
  <si>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</si>
  <si>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</si>
  <si>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</si>
  <si>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</si>
  <si>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</si>
  <si>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</si>
  <si>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</si>
  <si>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</si>
  <si>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</si>
  <si>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</si>
  <si>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</si>
  <si>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</si>
  <si>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</si>
  <si>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</si>
  <si>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</si>
  <si>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</si>
  <si>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</si>
  <si>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</si>
  <si>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</si>
  <si>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</si>
  <si>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</si>
  <si>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</si>
  <si>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</si>
  <si>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</si>
  <si>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</si>
  <si>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</si>
  <si>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</si>
  <si>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</si>
  <si>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</si>
  <si>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</si>
  <si>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</si>
  <si>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</si>
  <si>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</si>
  <si>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</si>
  <si>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</si>
  <si>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</si>
  <si>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</si>
  <si>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</si>
  <si>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</si>
  <si>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</si>
  <si>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</si>
  <si>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</si>
  <si>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</si>
  <si>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</si>
  <si>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</si>
  <si>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</si>
  <si>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</si>
  <si>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</si>
  <si>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</si>
  <si>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</si>
  <si>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</si>
  <si>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</si>
  <si>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</si>
  <si>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</si>
  <si>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</si>
  <si>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</si>
  <si>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</si>
  <si>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</si>
  <si>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</si>
  <si>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</si>
  <si>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</si>
  <si>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</si>
  <si>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</si>
  <si>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</si>
  <si>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</si>
  <si>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</si>
  <si>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</si>
  <si>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</si>
  <si>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</si>
  <si>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</si>
  <si>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</si>
  <si>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</si>
  <si>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</si>
  <si>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</si>
  <si>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</si>
  <si>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</si>
  <si>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</si>
  <si>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</si>
  <si>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</si>
  <si>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</si>
  <si>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</si>
  <si>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</si>
  <si>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</si>
  <si>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</si>
  <si>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</si>
  <si>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</si>
  <si>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</si>
  <si>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</si>
  <si>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</si>
  <si>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</si>
  <si>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</si>
  <si>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</si>
  <si>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</si>
  <si>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</si>
  <si>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</si>
  <si>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</si>
  <si>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</si>
  <si>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</si>
  <si>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</si>
  <si>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</si>
  <si>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</si>
  <si>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</si>
  <si>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</si>
  <si>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</si>
  <si>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</si>
  <si>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</si>
  <si>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</si>
  <si>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</si>
  <si>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</si>
  <si>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</si>
  <si>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</si>
  <si>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</si>
  <si>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</si>
  <si>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</si>
  <si>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</si>
  <si>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</si>
  <si>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</si>
  <si>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</si>
  <si>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</si>
  <si>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</si>
  <si>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</si>
  <si>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</si>
  <si>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</si>
  <si>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</si>
  <si>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</si>
  <si>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</si>
  <si>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</si>
  <si>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</si>
  <si>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</si>
  <si>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</si>
  <si>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</si>
  <si>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</si>
  <si>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</si>
  <si>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</si>
  <si>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</si>
  <si>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</si>
  <si>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</si>
  <si>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</si>
  <si>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</si>
  <si>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</si>
  <si>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</si>
  <si>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</si>
  <si>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</si>
  <si>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</si>
  <si>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</si>
  <si>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</si>
  <si>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</si>
  <si>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</si>
  <si>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</si>
  <si>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</si>
  <si>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</si>
  <si>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</si>
  <si>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</si>
  <si>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</si>
  <si>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</si>
  <si>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</si>
  <si>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</si>
  <si>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</si>
  <si>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</si>
  <si>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</si>
  <si>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</si>
  <si>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</si>
  <si>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</si>
  <si>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</si>
  <si>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</si>
  <si>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</si>
  <si>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</si>
  <si>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</si>
  <si>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</si>
  <si>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</si>
  <si>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</si>
  <si>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</si>
  <si>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</si>
  <si>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</si>
  <si>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</si>
  <si>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</si>
  <si>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</si>
  <si>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</si>
  <si>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</si>
  <si>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</si>
  <si>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</si>
  <si>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</si>
  <si>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</si>
  <si>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</si>
  <si>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</si>
  <si>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</si>
  <si>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</si>
  <si>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</si>
  <si>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</si>
  <si>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</si>
  <si>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</si>
  <si>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</si>
  <si>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</si>
  <si>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</si>
  <si>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</si>
  <si>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</si>
  <si>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</si>
  <si>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</si>
  <si>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</si>
  <si>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</si>
  <si>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</si>
  <si>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</si>
  <si>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</si>
  <si>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</si>
  <si>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</si>
  <si>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</si>
  <si>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</si>
  <si>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</si>
  <si>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</si>
  <si>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</si>
  <si>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</si>
  <si>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</si>
  <si>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</si>
  <si>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</si>
  <si>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</si>
  <si>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</si>
  <si>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</si>
  <si>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</si>
  <si>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</si>
  <si>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</si>
  <si>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</si>
  <si>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</si>
  <si>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</si>
  <si>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</si>
  <si>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</si>
  <si>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</si>
  <si>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</si>
  <si>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</si>
  <si>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</si>
  <si>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</si>
  <si>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</si>
  <si>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</si>
  <si>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</si>
  <si>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</si>
  <si>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</si>
  <si>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</si>
  <si>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</si>
  <si>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</si>
  <si>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</si>
  <si>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</si>
  <si>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</si>
  <si>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</si>
  <si>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</si>
  <si>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</si>
  <si>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</si>
  <si>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</si>
  <si>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</si>
  <si>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</si>
  <si>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</si>
  <si>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</si>
  <si>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</si>
  <si>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</si>
  <si>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</si>
  <si>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</si>
  <si>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</si>
  <si>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</si>
  <si>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</si>
  <si>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</si>
  <si>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</si>
  <si>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</si>
  <si>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</si>
  <si>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</si>
  <si>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</si>
  <si>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</si>
  <si>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</si>
  <si>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</si>
  <si>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</si>
  <si>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</si>
  <si>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</si>
  <si>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</si>
  <si>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</si>
  <si>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</si>
  <si>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</si>
  <si>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</si>
  <si>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</si>
  <si>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</si>
  <si>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</si>
  <si>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</si>
  <si>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</si>
  <si>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</si>
  <si>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</si>
  <si>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</si>
  <si>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</si>
  <si>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</si>
  <si>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</si>
  <si>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</si>
  <si>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</si>
  <si>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</si>
  <si>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</si>
  <si>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</si>
  <si>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</si>
  <si>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</si>
  <si>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</si>
  <si>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</si>
  <si>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</si>
  <si>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</si>
  <si>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</si>
  <si>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</si>
  <si>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</si>
  <si>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</si>
  <si>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</si>
  <si>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</si>
  <si>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</si>
  <si>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</si>
  <si>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</si>
  <si>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</si>
  <si>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</si>
  <si>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</si>
  <si>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</si>
  <si>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</si>
  <si>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</si>
  <si>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</si>
  <si>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</si>
  <si>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</si>
  <si>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</si>
  <si>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</si>
  <si>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</si>
  <si>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</si>
  <si>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</si>
  <si>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</si>
  <si>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</si>
  <si>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</si>
  <si>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</si>
  <si>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</si>
  <si>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</si>
  <si>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</si>
  <si>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</si>
  <si>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</si>
  <si>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</si>
  <si>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</si>
  <si>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</si>
  <si>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</si>
  <si>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</si>
  <si>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</si>
  <si>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</si>
  <si>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</si>
  <si>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</si>
  <si>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</si>
  <si>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</si>
  <si>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</si>
  <si>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</si>
  <si>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</si>
  <si>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</si>
  <si>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</si>
  <si>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</si>
  <si>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</si>
  <si>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</si>
  <si>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</si>
  <si>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</si>
  <si>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</si>
  <si>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</si>
  <si>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</si>
  <si>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</si>
  <si>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</si>
  <si>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</si>
  <si>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</si>
  <si>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</si>
  <si>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</si>
  <si>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</si>
  <si>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</si>
  <si>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</si>
  <si>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</si>
  <si>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</si>
  <si>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</si>
  <si>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</si>
  <si>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</si>
  <si>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</si>
  <si>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</si>
  <si>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</si>
  <si>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</si>
  <si>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</si>
  <si>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</si>
  <si>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</si>
  <si>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</si>
  <si>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</si>
  <si>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</si>
  <si>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</si>
  <si>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</si>
  <si>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</si>
  <si>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</si>
  <si>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</si>
  <si>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</si>
  <si>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</si>
  <si>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</si>
  <si>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</si>
  <si>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</si>
  <si>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</si>
  <si>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</si>
  <si>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</si>
  <si>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</si>
  <si>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</si>
  <si>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</si>
  <si>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</si>
  <si>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</si>
  <si>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</si>
  <si>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</si>
  <si>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</si>
  <si>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</si>
  <si>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</si>
  <si>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</si>
  <si>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</si>
  <si>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</si>
  <si>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</si>
  <si>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</si>
  <si>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</si>
  <si>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</si>
  <si>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</si>
  <si>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</si>
  <si>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</si>
  <si>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</si>
  <si>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</si>
  <si>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</si>
  <si>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</si>
  <si>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</si>
  <si>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</si>
  <si>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</si>
  <si>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</si>
  <si>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</si>
  <si>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</si>
  <si>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</si>
  <si>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</si>
  <si>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</si>
  <si>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</si>
  <si>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</si>
  <si>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</si>
  <si>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</si>
  <si>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</si>
  <si>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</si>
  <si>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</si>
  <si>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</si>
  <si>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</si>
  <si>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</si>
  <si>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</si>
  <si>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</si>
  <si>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</si>
  <si>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</si>
  <si>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</si>
  <si>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</si>
  <si>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</si>
  <si>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</si>
  <si>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</si>
  <si>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</si>
  <si>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</si>
  <si>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</si>
  <si>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</si>
  <si>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</si>
  <si>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</si>
  <si>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</si>
  <si>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</si>
  <si>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</si>
  <si>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</si>
  <si>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</si>
  <si>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</si>
  <si>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</si>
  <si>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</si>
  <si>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</si>
  <si>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</si>
  <si>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</si>
  <si>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</si>
  <si>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</si>
  <si>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</si>
  <si>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</si>
  <si>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</si>
  <si>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</si>
  <si>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</si>
  <si>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</si>
  <si>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</si>
  <si>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</si>
  <si>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</si>
  <si>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</si>
  <si>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</si>
  <si>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</si>
  <si>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</si>
  <si>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</si>
  <si>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</si>
  <si>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</si>
  <si>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</si>
  <si>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</si>
  <si>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</si>
  <si>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</si>
  <si>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</si>
  <si>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</si>
  <si>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</si>
  <si>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</si>
  <si>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</si>
  <si>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</si>
  <si>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</si>
  <si>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</si>
  <si>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</si>
  <si>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</si>
  <si>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</si>
  <si>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</si>
  <si>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</si>
  <si>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</si>
  <si>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</si>
  <si>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</si>
  <si>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</si>
  <si>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</si>
  <si>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</si>
  <si>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</si>
  <si>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</si>
  <si>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</si>
  <si>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</si>
  <si>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</si>
  <si>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</si>
  <si>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</si>
  <si>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</si>
  <si>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</si>
  <si>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</si>
  <si>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</si>
  <si>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</si>
  <si>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</si>
  <si>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</si>
  <si>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</si>
  <si>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</si>
  <si>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</si>
  <si>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</si>
  <si>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</si>
  <si>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</si>
  <si>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</si>
  <si>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</si>
  <si>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</si>
  <si>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</si>
  <si>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</si>
  <si>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</si>
  <si>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</si>
  <si>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</si>
  <si>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</si>
  <si>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</si>
  <si>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</si>
  <si>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</si>
  <si>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</si>
  <si>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</si>
  <si>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</si>
  <si>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</si>
  <si>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</si>
  <si>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</si>
  <si>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</si>
  <si>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</si>
  <si>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</si>
  <si>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</si>
  <si>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</si>
  <si>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</si>
  <si>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</si>
  <si>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</si>
  <si>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</si>
  <si>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</si>
  <si>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</si>
  <si>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</si>
  <si>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</si>
  <si>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</si>
  <si>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</si>
  <si>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</si>
  <si>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</si>
  <si>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</si>
  <si>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</si>
  <si>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</si>
  <si>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</si>
  <si>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</si>
  <si>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</si>
  <si>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</si>
  <si>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</si>
  <si>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</si>
  <si>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</si>
  <si>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</si>
  <si>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</si>
  <si>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</si>
  <si>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</si>
  <si>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</si>
  <si>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</si>
  <si>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</si>
  <si>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</si>
  <si>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</si>
  <si>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</si>
  <si>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</si>
  <si>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</si>
  <si>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</si>
  <si>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</si>
  <si>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</si>
  <si>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</si>
  <si>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</si>
  <si>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</si>
  <si>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</si>
  <si>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</si>
  <si>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</si>
  <si>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</si>
  <si>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</si>
  <si>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</si>
  <si>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</si>
  <si>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</si>
  <si>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</si>
  <si>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</si>
  <si>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</si>
  <si>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</si>
  <si>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</si>
  <si>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</si>
  <si>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</si>
  <si>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</si>
  <si>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</si>
  <si>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</si>
  <si>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</si>
  <si>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</si>
  <si>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</si>
  <si>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</si>
  <si>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</si>
  <si>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</si>
  <si>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</si>
  <si>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</si>
  <si>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</si>
  <si>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</si>
  <si>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</si>
  <si>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</si>
  <si>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</si>
  <si>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</si>
  <si>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</si>
  <si>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</si>
  <si>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</si>
  <si>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</si>
  <si>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</si>
  <si>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</si>
  <si>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</si>
  <si>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</si>
  <si>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</si>
  <si>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</si>
  <si>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</si>
  <si>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</si>
  <si>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</si>
  <si>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</si>
  <si>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</si>
  <si>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</si>
  <si>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</si>
  <si>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</si>
  <si>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</si>
  <si>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</si>
  <si>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</si>
  <si>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</si>
  <si>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</si>
  <si>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</si>
  <si>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</si>
  <si>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</si>
  <si>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</si>
  <si>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</si>
  <si>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</si>
  <si>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</si>
  <si>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</si>
  <si>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</si>
  <si>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</si>
  <si>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</si>
  <si>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</si>
  <si>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</si>
  <si>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</si>
  <si>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</si>
  <si>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</si>
  <si>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</si>
  <si>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</si>
  <si>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</si>
  <si>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</si>
  <si>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</si>
  <si>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</si>
  <si>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</si>
  <si>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</si>
  <si>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</si>
  <si>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</si>
  <si>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</si>
  <si>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</si>
  <si>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</si>
  <si>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</si>
  <si>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</si>
  <si>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</si>
  <si>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</si>
  <si>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</si>
  <si>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</si>
  <si>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</si>
  <si>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</si>
  <si>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</si>
  <si>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</si>
  <si>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</si>
  <si>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</si>
  <si>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</si>
  <si>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</si>
  <si>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</si>
  <si>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</si>
  <si>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</si>
  <si>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</si>
  <si>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</si>
  <si>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</si>
  <si>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</si>
  <si>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</si>
  <si>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</si>
  <si>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</si>
  <si>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</si>
  <si>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</si>
  <si>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</si>
  <si>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</si>
  <si>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</si>
  <si>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</si>
  <si>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</si>
  <si>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</si>
  <si>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</si>
  <si>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</si>
  <si>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</si>
  <si>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</si>
  <si>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</si>
  <si>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</si>
  <si>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</si>
  <si>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</si>
  <si>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</si>
  <si>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</si>
  <si>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</si>
  <si>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</si>
  <si>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</si>
  <si>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</si>
  <si>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</si>
  <si>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</si>
  <si>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</si>
  <si>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</si>
  <si>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</si>
  <si>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</si>
  <si>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</si>
  <si>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</si>
  <si>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</si>
  <si>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</si>
  <si>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</si>
  <si>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</si>
  <si>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</si>
  <si>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</si>
  <si>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</si>
  <si>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</si>
  <si>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</si>
  <si>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</si>
  <si>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</si>
  <si>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</si>
  <si>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</si>
  <si>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</si>
  <si>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</si>
  <si>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</si>
  <si>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</si>
  <si>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</si>
  <si>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</si>
  <si>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</si>
  <si>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</si>
  <si>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</si>
  <si>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</si>
  <si>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</si>
  <si>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</si>
  <si>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</si>
  <si>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</si>
  <si>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</si>
  <si>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</si>
  <si>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</si>
  <si>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</si>
  <si>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</si>
  <si>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</si>
  <si>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</si>
  <si>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</si>
  <si>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</si>
  <si>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</si>
  <si>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</si>
  <si>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</si>
  <si>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</si>
  <si>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</si>
  <si>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</si>
  <si>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</si>
  <si>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</si>
  <si>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</si>
  <si>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</si>
  <si>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</si>
  <si>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</si>
  <si>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</si>
  <si>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</si>
  <si>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</si>
  <si>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</si>
  <si>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</si>
  <si>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</si>
  <si>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</si>
  <si>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</si>
  <si>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</si>
  <si>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</si>
  <si>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</si>
  <si>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</si>
  <si>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</si>
  <si>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</si>
  <si>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</si>
  <si>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</si>
  <si>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</si>
  <si>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</si>
  <si>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</si>
  <si>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</si>
  <si>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</si>
  <si>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</si>
  <si>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</si>
  <si>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</si>
  <si>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</si>
  <si>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</si>
  <si>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</si>
  <si>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</si>
  <si>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</si>
  <si>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</si>
  <si>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</si>
  <si>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</si>
  <si>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</si>
  <si>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</si>
  <si>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</si>
  <si>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</si>
  <si>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</si>
  <si>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</si>
  <si>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</si>
  <si>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</si>
  <si>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</si>
  <si>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</si>
  <si>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</si>
  <si>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</si>
  <si>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</si>
  <si>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</si>
  <si>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</si>
  <si>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</si>
  <si>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</si>
  <si>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</si>
  <si>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</si>
  <si>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</si>
  <si>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</si>
  <si>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</si>
  <si>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</si>
  <si>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</si>
  <si>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</si>
  <si>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</si>
  <si>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</si>
  <si>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</si>
  <si>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</si>
  <si>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</si>
  <si>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</si>
  <si>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</si>
  <si>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</si>
  <si>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</si>
  <si>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</si>
  <si>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</si>
  <si>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</si>
  <si>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</si>
  <si>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</si>
  <si>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</si>
  <si>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</si>
  <si>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</si>
  <si>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</si>
  <si>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</si>
  <si>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</si>
  <si>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</si>
  <si>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</si>
  <si>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</si>
  <si>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</si>
  <si>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</si>
  <si>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</si>
  <si>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</si>
  <si>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</si>
  <si>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</si>
  <si>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</si>
  <si>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</si>
  <si>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</si>
  <si>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</si>
  <si>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</si>
  <si>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</si>
  <si>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</si>
  <si>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</si>
  <si>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</si>
  <si>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</si>
  <si>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</si>
  <si>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</si>
  <si>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</si>
  <si>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</si>
  <si>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</si>
  <si>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</si>
  <si>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</si>
  <si>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</si>
  <si>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</si>
  <si>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</si>
  <si>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</si>
  <si>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</si>
  <si>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</si>
  <si>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</si>
  <si>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</si>
  <si>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</si>
  <si>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</si>
  <si>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</si>
  <si>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</si>
  <si>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</si>
  <si>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</si>
  <si>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</si>
  <si>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</si>
  <si>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</si>
  <si>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</si>
  <si>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</si>
  <si>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</si>
  <si>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</si>
  <si>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</si>
  <si>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</si>
  <si>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</si>
  <si>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</si>
  <si>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</si>
  <si>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</si>
  <si>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</si>
  <si>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</si>
  <si>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</si>
  <si>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</si>
  <si>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</si>
  <si>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</si>
  <si>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</si>
  <si>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</si>
  <si>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</si>
  <si>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</si>
  <si>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</si>
  <si>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</si>
  <si>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</si>
  <si>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</si>
  <si>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</si>
  <si>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</si>
  <si>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</si>
  <si>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</si>
  <si>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</si>
  <si>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</si>
  <si>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</si>
  <si>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</si>
  <si>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</si>
  <si>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</si>
  <si>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</si>
  <si>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</si>
  <si>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</si>
  <si>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</si>
  <si>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</si>
  <si>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</si>
  <si>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</si>
  <si>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</si>
  <si>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</si>
  <si>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</si>
  <si>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</si>
  <si>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</si>
  <si>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</si>
  <si>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</si>
  <si>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</si>
  <si>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</si>
  <si>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</si>
  <si>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</si>
  <si>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</si>
  <si>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</si>
  <si>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</si>
  <si>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</si>
  <si>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</si>
  <si>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</si>
  <si>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</si>
  <si>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</si>
  <si>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</si>
  <si>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</si>
  <si>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</si>
  <si>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</si>
  <si>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</si>
  <si>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</si>
  <si>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</si>
  <si>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</si>
  <si>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</si>
  <si>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</si>
  <si>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</si>
  <si>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</si>
  <si>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</si>
  <si>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</si>
  <si>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</si>
  <si>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</si>
  <si>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</si>
  <si>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</si>
  <si>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</si>
  <si>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</si>
  <si>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</si>
  <si>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</si>
  <si>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</si>
  <si>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</si>
  <si>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</si>
  <si>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</si>
  <si>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</si>
  <si>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</si>
  <si>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</si>
  <si>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</si>
  <si>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</si>
  <si>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</si>
  <si>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</si>
  <si>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</si>
  <si>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</si>
  <si>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</si>
  <si>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</si>
  <si>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</si>
  <si>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</si>
  <si>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</si>
  <si>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</si>
  <si>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</si>
  <si>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</si>
  <si>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</si>
  <si>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</si>
  <si>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</si>
  <si>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</si>
  <si>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</si>
  <si>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</si>
  <si>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</si>
  <si>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</si>
  <si>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</si>
  <si>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</si>
  <si>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</si>
  <si>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</si>
  <si>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</si>
  <si>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</si>
  <si>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</si>
  <si>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</si>
  <si>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</si>
  <si>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</si>
  <si>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</si>
  <si>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</si>
  <si>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</si>
  <si>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</si>
  <si>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</si>
  <si>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</si>
  <si>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</si>
  <si>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</si>
  <si>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</si>
  <si>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</si>
  <si>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</si>
  <si>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</si>
  <si>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</si>
  <si>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</si>
  <si>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</si>
  <si>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</si>
  <si>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</si>
  <si>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</si>
  <si>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</si>
  <si>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</si>
  <si>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</si>
  <si>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</si>
  <si>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</si>
  <si>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</si>
  <si>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</si>
  <si>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</si>
  <si>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</si>
  <si>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</si>
  <si>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</si>
  <si>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</si>
  <si>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</si>
  <si>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</si>
  <si>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</si>
  <si>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</si>
  <si>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</si>
  <si>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</si>
  <si>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</si>
  <si>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</si>
  <si>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</si>
  <si>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</si>
  <si>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</si>
  <si>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</si>
  <si>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</si>
  <si>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</si>
  <si>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</si>
  <si>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</si>
  <si>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</si>
  <si>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</si>
  <si>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</si>
  <si>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</si>
  <si>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</si>
  <si>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</si>
  <si>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</si>
  <si>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</si>
  <si>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</si>
  <si>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</si>
  <si>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</si>
  <si>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</si>
  <si>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</si>
  <si>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</si>
  <si>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</si>
  <si>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</si>
  <si>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</si>
  <si>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</si>
  <si>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</si>
  <si>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</si>
  <si>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</si>
  <si>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</si>
  <si>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</si>
  <si>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</si>
  <si>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</si>
  <si>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</si>
  <si>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</si>
  <si>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</si>
  <si>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</si>
  <si>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</si>
  <si>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</si>
  <si>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</si>
  <si>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</si>
  <si>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</si>
  <si>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</si>
  <si>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</si>
  <si>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</si>
  <si>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</si>
  <si>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</si>
  <si>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</si>
  <si>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</si>
  <si>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</si>
  <si>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</si>
  <si>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</si>
  <si>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</si>
  <si>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</si>
  <si>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</si>
  <si>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</si>
  <si>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</si>
  <si>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</si>
  <si>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</si>
  <si>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</si>
  <si>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</si>
  <si>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</si>
  <si>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</si>
  <si>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</si>
  <si>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</si>
  <si>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</si>
  <si>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</si>
  <si>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</si>
  <si>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</si>
  <si>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</si>
  <si>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</si>
  <si>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</si>
  <si>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</si>
  <si>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</si>
  <si>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</si>
  <si>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</si>
  <si>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</si>
  <si>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</si>
  <si>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</si>
  <si>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</si>
  <si>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</si>
  <si>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</si>
  <si>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</si>
  <si>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</si>
  <si>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</si>
  <si>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</si>
  <si>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</si>
  <si>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</si>
  <si>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</si>
  <si>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</si>
  <si>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</si>
  <si>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</si>
  <si>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</si>
  <si>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</si>
  <si>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</si>
  <si>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</si>
  <si>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</si>
  <si>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</si>
  <si>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</si>
  <si>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</si>
  <si>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</si>
  <si>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</si>
  <si>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</si>
  <si>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</si>
  <si>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</si>
  <si>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</si>
  <si>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</si>
  <si>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</si>
  <si>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</si>
  <si>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</si>
  <si>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</si>
  <si>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</si>
  <si>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</si>
  <si>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</si>
  <si>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</si>
  <si>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</si>
  <si>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</si>
  <si>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</si>
  <si>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</si>
  <si>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</si>
  <si>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</si>
  <si>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</si>
  <si>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</si>
  <si>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</si>
  <si>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</si>
  <si>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</si>
  <si>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</si>
  <si>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</si>
  <si>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</si>
  <si>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</si>
  <si>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</si>
  <si>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</si>
  <si>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</si>
  <si>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</si>
  <si>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</si>
  <si>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</si>
  <si>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</si>
  <si>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</si>
  <si>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</si>
  <si>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</si>
  <si>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</si>
  <si>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</si>
  <si>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</si>
  <si>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</si>
  <si>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</si>
  <si>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</si>
  <si>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</si>
  <si>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</si>
  <si>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</si>
  <si>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</si>
  <si>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</si>
  <si>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</si>
  <si>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</si>
  <si>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</si>
  <si>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</si>
  <si>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</si>
  <si>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</si>
  <si>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</si>
  <si>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</si>
  <si>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</si>
  <si>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</si>
  <si>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</si>
  <si>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</si>
  <si>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</si>
  <si>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</si>
  <si>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</si>
  <si>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</si>
  <si>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</si>
  <si>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</si>
  <si>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</si>
  <si>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</si>
  <si>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</si>
  <si>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</si>
  <si>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</si>
  <si>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</si>
  <si>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</si>
  <si>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</si>
  <si>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</si>
  <si>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</si>
  <si>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</si>
  <si>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</si>
  <si>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</si>
  <si>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</si>
  <si>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</si>
  <si>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</si>
  <si>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</si>
  <si>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</si>
  <si>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</si>
  <si>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</si>
  <si>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</si>
  <si>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</si>
  <si>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</si>
  <si>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</si>
  <si>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</si>
  <si>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</si>
  <si>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</si>
  <si>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</si>
  <si>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</si>
  <si>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</si>
  <si>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</si>
  <si>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</si>
  <si>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</si>
  <si>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</si>
  <si>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</si>
  <si>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</si>
  <si>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</si>
  <si>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</si>
  <si>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</si>
  <si>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</si>
  <si>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</si>
  <si>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</si>
  <si>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</si>
  <si>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</si>
  <si>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</si>
  <si>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</si>
  <si>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</si>
  <si>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</si>
  <si>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</si>
  <si>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</si>
  <si>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</si>
  <si>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</si>
  <si>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</si>
  <si>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</si>
  <si>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</si>
  <si>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</si>
  <si>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</si>
  <si>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</si>
  <si>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</si>
  <si>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</si>
  <si>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</si>
  <si>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</si>
  <si>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</si>
  <si>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</si>
  <si>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</si>
  <si>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</si>
  <si>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</si>
  <si>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</si>
  <si>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</si>
  <si>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</si>
  <si>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</si>
  <si>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</si>
  <si>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</si>
  <si>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</si>
  <si>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</si>
  <si>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</si>
  <si>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</si>
  <si>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</si>
  <si>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</si>
  <si>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</si>
  <si>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</si>
  <si>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</si>
  <si>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</si>
  <si>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</si>
  <si>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</si>
  <si>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</si>
  <si>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</si>
  <si>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</si>
  <si>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</si>
  <si>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</si>
  <si>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</si>
  <si>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</si>
  <si>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</si>
  <si>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</si>
  <si>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</si>
  <si>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</si>
  <si>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</si>
  <si>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</si>
  <si>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</si>
  <si>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</si>
  <si>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</si>
  <si>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</si>
  <si>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</si>
  <si>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</si>
  <si>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</si>
  <si>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</si>
  <si>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</si>
  <si>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</si>
  <si>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</si>
  <si>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</si>
  <si>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</si>
  <si>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</si>
  <si>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</si>
  <si>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</si>
  <si>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</si>
  <si>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</si>
  <si>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</si>
  <si>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</si>
  <si>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</si>
  <si>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</si>
  <si>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</si>
  <si>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</si>
  <si>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</si>
  <si>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</si>
  <si>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</si>
  <si>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</si>
  <si>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</si>
  <si>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</si>
  <si>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</si>
  <si>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</si>
  <si>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</si>
  <si>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</si>
  <si>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</si>
  <si>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</si>
  <si>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</si>
  <si>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</si>
  <si>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</si>
  <si>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</si>
  <si>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</si>
  <si>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</si>
  <si>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</si>
  <si>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</si>
  <si>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</si>
  <si>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</si>
  <si>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</si>
  <si>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</si>
  <si>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</si>
  <si>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</si>
  <si>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</si>
  <si>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</si>
  <si>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</si>
  <si>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</si>
  <si>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</si>
  <si>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</si>
  <si>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</si>
  <si>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</si>
  <si>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</si>
  <si>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</si>
  <si>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</si>
  <si>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</si>
  <si>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</si>
  <si>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</si>
  <si>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</si>
  <si>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</si>
  <si>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</si>
  <si>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</si>
  <si>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</si>
  <si>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</si>
  <si>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</si>
  <si>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</si>
  <si>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</si>
  <si>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</si>
  <si>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</si>
  <si>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</si>
  <si>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</si>
  <si>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</si>
  <si>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</si>
  <si>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</si>
  <si>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</si>
  <si>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</si>
  <si>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</si>
  <si>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</si>
  <si>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</si>
  <si>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</si>
  <si>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</si>
  <si>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</si>
  <si>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</si>
  <si>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</si>
  <si>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</si>
  <si>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</si>
  <si>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</si>
  <si>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</si>
  <si>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</si>
  <si>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</si>
  <si>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</si>
  <si>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</si>
  <si>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</si>
  <si>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</si>
  <si>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</si>
  <si>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</si>
  <si>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</si>
  <si>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</si>
  <si>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</si>
  <si>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</si>
  <si>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</si>
  <si>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</si>
  <si>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</si>
  <si>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</si>
  <si>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</si>
  <si>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</si>
  <si>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</si>
  <si>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</si>
  <si>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</si>
  <si>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</si>
  <si>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</si>
  <si>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</si>
  <si>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</si>
  <si>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</si>
  <si>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</si>
  <si>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</si>
  <si>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</si>
  <si>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</si>
  <si>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</si>
  <si>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</si>
  <si>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</si>
  <si>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</si>
  <si>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</si>
  <si>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</si>
  <si>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</si>
  <si>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</si>
  <si>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</si>
  <si>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</si>
  <si>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</si>
  <si>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</si>
  <si>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</si>
  <si>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</si>
  <si>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</si>
  <si>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</si>
  <si>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</si>
  <si>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</si>
  <si>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</si>
  <si>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</si>
  <si>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</si>
  <si>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</si>
  <si>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</si>
  <si>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</si>
  <si>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</si>
  <si>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</si>
  <si>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</si>
  <si>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</si>
  <si>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</si>
  <si>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</si>
  <si>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</si>
  <si>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</si>
  <si>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</si>
  <si>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</si>
  <si>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</si>
  <si>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</si>
  <si>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</si>
  <si>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</si>
  <si>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</si>
  <si>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</si>
  <si>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</si>
  <si>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</si>
  <si>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</si>
  <si>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</si>
  <si>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</si>
  <si>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</si>
  <si>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</si>
  <si>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</si>
  <si>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</si>
  <si>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</si>
  <si>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</si>
  <si>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</si>
  <si>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</si>
  <si>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</si>
  <si>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</si>
  <si>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</si>
  <si>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</si>
  <si>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</si>
  <si>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</si>
  <si>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</si>
  <si>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</si>
  <si>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</si>
  <si>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</si>
  <si>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</si>
  <si>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</si>
  <si>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</si>
  <si>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</si>
  <si>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</si>
  <si>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</si>
  <si>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</si>
  <si>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</si>
  <si>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</si>
  <si>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</si>
  <si>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</si>
  <si>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</si>
  <si>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</si>
  <si>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</si>
  <si>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</si>
  <si>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</si>
  <si>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</si>
  <si>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</si>
  <si>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</si>
  <si>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</si>
  <si>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</si>
  <si>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</si>
  <si>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</si>
  <si>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</si>
  <si>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</si>
  <si>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</si>
  <si>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</si>
  <si>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</si>
  <si>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</si>
  <si>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</si>
  <si>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</si>
  <si>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</si>
  <si>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</si>
  <si>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</si>
  <si>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</si>
  <si>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</si>
  <si>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</si>
  <si>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</si>
  <si>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</si>
  <si>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</si>
  <si>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</si>
  <si>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</si>
  <si>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</si>
  <si>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</si>
  <si>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</si>
  <si>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</si>
  <si>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</si>
  <si>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</si>
  <si>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</si>
  <si>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</si>
  <si>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</si>
  <si>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</si>
  <si>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</si>
  <si>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</si>
  <si>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</si>
  <si>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</si>
  <si>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</si>
  <si>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</si>
  <si>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</si>
  <si>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</si>
  <si>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</si>
  <si>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</si>
  <si>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</si>
  <si>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</si>
  <si>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</si>
  <si>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</si>
  <si>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</si>
  <si>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</si>
  <si>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</si>
  <si>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</si>
  <si>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</si>
  <si>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</si>
  <si>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</si>
  <si>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</si>
  <si>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</si>
  <si>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</si>
  <si>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</si>
  <si>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</si>
  <si>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</si>
  <si>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</si>
  <si>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</si>
  <si>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</si>
  <si>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</si>
  <si>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</si>
  <si>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</si>
  <si>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</si>
  <si>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</si>
  <si>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</si>
  <si>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</si>
  <si>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</si>
  <si>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</si>
  <si>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</si>
  <si>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</si>
  <si>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</si>
  <si>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</si>
  <si>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</si>
  <si>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</si>
  <si>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</si>
  <si>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</si>
  <si>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</si>
  <si>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</si>
  <si>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</si>
  <si>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</si>
  <si>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</si>
  <si>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</si>
  <si>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</si>
  <si>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</si>
  <si>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</si>
  <si>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</si>
  <si>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</si>
  <si>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</si>
  <si>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</si>
  <si>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</si>
  <si>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</si>
  <si>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</si>
  <si>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</si>
  <si>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</si>
  <si>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</si>
  <si>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</si>
  <si>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</si>
  <si>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</si>
  <si>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</si>
  <si>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</si>
  <si>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</si>
  <si>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</si>
  <si>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</si>
  <si>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</si>
  <si>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</si>
  <si>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</si>
  <si>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</si>
  <si>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</si>
  <si>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</si>
  <si>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</si>
  <si>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</si>
  <si>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</si>
  <si>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</si>
  <si>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</si>
  <si>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</si>
  <si>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</si>
  <si>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</si>
  <si>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</si>
  <si>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</si>
  <si>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</si>
  <si>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</si>
  <si>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</si>
  <si>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</si>
  <si>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</si>
  <si>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</si>
  <si>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</si>
  <si>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</si>
  <si>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</si>
  <si>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</si>
  <si>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</si>
  <si>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</si>
  <si>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</si>
  <si>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</si>
  <si>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</si>
  <si>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</si>
  <si>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</si>
  <si>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</si>
  <si>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</si>
  <si>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</si>
  <si>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</si>
  <si>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</si>
  <si>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</si>
  <si>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</si>
  <si>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</si>
  <si>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</si>
  <si>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</si>
  <si>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</si>
  <si>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</si>
  <si>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</si>
  <si>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</si>
  <si>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</si>
  <si>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</si>
  <si>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</si>
  <si>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</si>
  <si>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</si>
  <si>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</si>
  <si>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</si>
  <si>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</si>
  <si>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</si>
  <si>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</si>
  <si>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</si>
  <si>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</si>
  <si>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</si>
  <si>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</si>
  <si>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</si>
  <si>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</si>
  <si>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</si>
  <si>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</si>
  <si>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</si>
  <si>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</si>
  <si>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</si>
  <si>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</si>
  <si>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</si>
  <si>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</si>
  <si>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</si>
  <si>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</si>
  <si>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</si>
  <si>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</si>
  <si>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</si>
  <si>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</si>
  <si>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</si>
  <si>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</si>
  <si>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</si>
  <si>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</si>
  <si>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</si>
  <si>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</si>
  <si>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</si>
  <si>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</si>
  <si>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</si>
  <si>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</si>
  <si>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</si>
  <si>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</si>
  <si>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</si>
  <si>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</si>
  <si>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</si>
  <si>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</si>
  <si>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</si>
  <si>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</si>
  <si>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</si>
  <si>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</si>
  <si>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</si>
  <si>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</si>
  <si>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</si>
  <si>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</si>
  <si>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</si>
  <si>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</si>
  <si>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</si>
  <si>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</si>
  <si>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</si>
  <si>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</si>
  <si>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</si>
  <si>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</si>
  <si>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</si>
  <si>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</si>
  <si>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</si>
  <si>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</si>
  <si>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</si>
  <si>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</si>
  <si>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</si>
  <si>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</si>
  <si>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</si>
  <si>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</si>
  <si>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</si>
  <si>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</si>
  <si>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</si>
  <si>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</si>
  <si>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</si>
  <si>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</si>
  <si>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</si>
  <si>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</si>
  <si>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</si>
  <si>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</si>
  <si>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</si>
  <si>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</si>
  <si>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</si>
  <si>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</si>
  <si>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</si>
  <si>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</si>
  <si>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</si>
  <si>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</si>
  <si>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</si>
  <si>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</si>
  <si>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</si>
  <si>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</si>
  <si>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</si>
  <si>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</si>
  <si>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</si>
  <si>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</si>
  <si>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</si>
  <si>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</si>
  <si>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</si>
  <si>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</si>
  <si>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</si>
  <si>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</si>
  <si>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</si>
  <si>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</si>
  <si>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</si>
  <si>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</si>
  <si>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</si>
  <si>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</si>
  <si>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</si>
  <si>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</si>
  <si>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</si>
  <si>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</si>
  <si>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</si>
  <si>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</si>
  <si>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</si>
  <si>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</si>
  <si>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</si>
  <si>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</si>
  <si>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</si>
  <si>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</si>
  <si>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</si>
  <si>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</si>
  <si>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</si>
  <si>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</si>
  <si>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</si>
  <si>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</si>
  <si>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</si>
  <si>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</si>
  <si>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</si>
  <si>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</si>
  <si>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</si>
  <si>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</si>
  <si>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</si>
  <si>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</si>
  <si>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</si>
  <si>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</si>
  <si>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</si>
  <si>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</si>
  <si>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</si>
  <si>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</si>
  <si>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</si>
  <si>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</si>
  <si>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</si>
  <si>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</si>
  <si>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</si>
  <si>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</si>
  <si>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</si>
  <si>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</si>
  <si>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</si>
  <si>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</si>
  <si>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</si>
  <si>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</si>
  <si>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</si>
  <si>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</si>
  <si>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</si>
  <si>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</si>
  <si>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</si>
  <si>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</si>
  <si>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</si>
  <si>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</si>
  <si>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</si>
  <si>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</si>
  <si>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</si>
  <si>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</si>
  <si>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</si>
  <si>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</si>
  <si>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</si>
  <si>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</si>
  <si>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</si>
  <si>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</si>
  <si>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</si>
  <si>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</si>
  <si>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</si>
  <si>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</si>
  <si>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</si>
  <si>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</si>
  <si>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</si>
  <si>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</si>
  <si>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</si>
  <si>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</si>
  <si>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</si>
  <si>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</si>
  <si>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</si>
  <si>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</si>
  <si>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</si>
  <si>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</si>
  <si>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</si>
  <si>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</si>
  <si>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</si>
  <si>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</si>
  <si>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</si>
  <si>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</si>
  <si>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</si>
  <si>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</si>
  <si>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</si>
  <si>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</si>
  <si>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</si>
  <si>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</si>
  <si>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</si>
  <si>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</si>
  <si>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</si>
  <si>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</si>
  <si>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</si>
  <si>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</si>
  <si>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</si>
  <si>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</si>
  <si>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</si>
  <si>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</si>
  <si>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</si>
  <si>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</si>
  <si>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</si>
  <si>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</si>
  <si>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</si>
  <si>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</si>
  <si>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</si>
  <si>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</si>
  <si>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</si>
  <si>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</si>
  <si>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</si>
  <si>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</si>
  <si>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</si>
  <si>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</si>
  <si>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</si>
  <si>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</si>
  <si>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</si>
  <si>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</si>
  <si>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</si>
  <si>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</si>
  <si>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</si>
  <si>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</si>
  <si>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</si>
  <si>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</si>
  <si>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</si>
  <si>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</si>
  <si>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</si>
  <si>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</si>
  <si>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</si>
  <si>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</si>
  <si>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</si>
  <si>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</si>
  <si>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</si>
  <si>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</si>
  <si>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</si>
  <si>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</si>
  <si>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</si>
  <si>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</si>
  <si>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</si>
  <si>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</si>
  <si>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</si>
  <si>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</si>
  <si>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</si>
  <si>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</si>
  <si>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</si>
  <si>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</si>
  <si>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</si>
  <si>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</si>
  <si>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</si>
  <si>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</si>
  <si>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</si>
  <si>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</si>
  <si>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</si>
  <si>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</si>
  <si>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</si>
  <si>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</si>
  <si>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</si>
  <si>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</si>
  <si>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</si>
  <si>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</si>
  <si>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</si>
  <si>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</si>
  <si>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</si>
  <si>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</si>
  <si>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</si>
  <si>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</si>
  <si>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</si>
  <si>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</si>
  <si>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</si>
  <si>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</si>
  <si>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</si>
  <si>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</si>
  <si>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</si>
  <si>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</si>
  <si>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</si>
  <si>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</si>
  <si>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</si>
  <si>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</si>
  <si>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</si>
  <si>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</si>
  <si>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</si>
  <si>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</si>
  <si>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</si>
  <si>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</si>
  <si>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</si>
  <si>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</si>
  <si>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</si>
  <si>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</si>
  <si>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</si>
  <si>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</si>
  <si>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</si>
  <si>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</si>
  <si>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</si>
  <si>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</si>
  <si>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</si>
  <si>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</si>
  <si>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</si>
  <si>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</si>
  <si>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</si>
  <si>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</si>
  <si>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</si>
  <si>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</si>
  <si>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</si>
  <si>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</si>
  <si>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</si>
  <si>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</si>
  <si>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</si>
  <si>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</si>
  <si>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</si>
  <si>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</si>
  <si>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</si>
  <si>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</si>
  <si>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</si>
  <si>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</si>
  <si>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</si>
  <si>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</si>
  <si>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</si>
  <si>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</si>
  <si>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</si>
  <si>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</si>
  <si>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</si>
  <si>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</si>
  <si>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</si>
  <si>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</si>
  <si>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</si>
  <si>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</si>
  <si>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</si>
  <si>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</si>
  <si>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</si>
  <si>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</si>
  <si>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</si>
  <si>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</si>
  <si>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</si>
  <si>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</si>
  <si>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</si>
  <si>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</si>
  <si>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</si>
  <si>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</si>
  <si>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</si>
  <si>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</si>
  <si>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</si>
  <si>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</si>
  <si>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</si>
  <si>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</si>
  <si>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</si>
  <si>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</si>
  <si>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</si>
  <si>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</si>
  <si>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</si>
  <si>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</si>
  <si>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</si>
  <si>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</si>
  <si>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</si>
  <si>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</si>
  <si>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</si>
  <si>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</si>
  <si>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</si>
  <si>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</si>
  <si>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</si>
  <si>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</si>
  <si>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</si>
  <si>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</si>
  <si>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</si>
  <si>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</si>
  <si>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</si>
  <si>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</si>
  <si>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</si>
  <si>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</si>
  <si>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</si>
  <si>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</si>
  <si>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</si>
  <si>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</si>
  <si>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</si>
  <si>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</si>
  <si>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</si>
  <si>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</si>
  <si>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</si>
  <si>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</si>
  <si>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</si>
  <si>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</si>
  <si>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</si>
  <si>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</si>
  <si>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</si>
  <si>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</si>
  <si>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</si>
  <si>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</si>
  <si>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</si>
  <si>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</si>
  <si>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</si>
  <si>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</si>
  <si>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</si>
  <si>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</si>
  <si>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</si>
  <si>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</si>
  <si>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</si>
  <si>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</si>
  <si>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</si>
  <si>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</si>
  <si>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</si>
  <si>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</si>
  <si>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</si>
  <si>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</si>
  <si>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</si>
  <si>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</si>
  <si>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</si>
  <si>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</si>
  <si>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</si>
  <si>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</si>
  <si>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</si>
  <si>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</si>
  <si>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</si>
  <si>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</si>
  <si>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</si>
  <si>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</si>
  <si>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</si>
  <si>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</si>
  <si>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</si>
  <si>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</si>
  <si>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</si>
  <si>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</si>
  <si>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</si>
  <si>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</si>
  <si>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</si>
  <si>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</si>
  <si>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</si>
  <si>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</si>
  <si>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</si>
  <si>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</si>
  <si>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</si>
  <si>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</si>
  <si>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</si>
  <si>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</si>
  <si>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</si>
  <si>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</si>
  <si>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</si>
  <si>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</si>
  <si>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</si>
  <si>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</si>
  <si>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</si>
  <si>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</si>
  <si>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</si>
  <si>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</si>
  <si>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</si>
  <si>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</si>
  <si>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</si>
  <si>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</si>
  <si>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</si>
  <si>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</si>
  <si>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</si>
  <si>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</si>
  <si>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</si>
  <si>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</si>
  <si>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</si>
  <si>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</si>
  <si>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</si>
  <si>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</si>
  <si>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</si>
  <si>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</si>
  <si>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</si>
  <si>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</si>
  <si>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</si>
  <si>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</si>
  <si>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</si>
  <si>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</si>
  <si>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</si>
  <si>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</si>
  <si>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</si>
  <si>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</si>
  <si>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</si>
  <si>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</si>
  <si>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</si>
  <si>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</si>
  <si>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</si>
  <si>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</si>
  <si>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</si>
  <si>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</si>
  <si>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</si>
  <si>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</si>
  <si>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</si>
  <si>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</si>
  <si>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</si>
  <si>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</si>
  <si>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</si>
  <si>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</si>
  <si>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</si>
  <si>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</si>
  <si>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</si>
  <si>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</si>
  <si>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</si>
  <si>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</si>
  <si>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</si>
  <si>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</si>
  <si>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</si>
  <si>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</si>
  <si>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</si>
  <si>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</si>
  <si>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</si>
  <si>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</si>
  <si>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</si>
  <si>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</si>
  <si>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</si>
  <si>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</si>
  <si>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</si>
  <si>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</si>
  <si>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</si>
  <si>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</si>
  <si>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</si>
  <si>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</si>
  <si>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</si>
  <si>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</si>
  <si>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</si>
  <si>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</si>
  <si>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</si>
  <si>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</si>
  <si>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</si>
  <si>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</si>
  <si>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</si>
  <si>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</si>
  <si>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</si>
  <si>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</si>
  <si>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</si>
  <si>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</si>
  <si>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</si>
  <si>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</si>
  <si>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</si>
  <si>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</si>
  <si>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</si>
  <si>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</si>
  <si>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</si>
  <si>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</si>
  <si>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</si>
  <si>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</si>
  <si>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</si>
  <si>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</si>
  <si>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</si>
  <si>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</si>
  <si>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</si>
  <si>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</si>
  <si>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</si>
  <si>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</si>
  <si>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</si>
  <si>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</si>
  <si>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</si>
  <si>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</si>
  <si>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</si>
  <si>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</si>
  <si>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</si>
  <si>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</si>
  <si>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</si>
  <si>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</si>
  <si>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</si>
  <si>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</si>
  <si>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</si>
  <si>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</si>
  <si>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</si>
  <si>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</si>
  <si>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</si>
  <si>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</si>
  <si>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</si>
  <si>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</si>
  <si>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</si>
  <si>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</si>
  <si>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</si>
  <si>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</si>
  <si>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</si>
  <si>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</si>
  <si>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</si>
  <si>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</si>
  <si>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</si>
  <si>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</si>
  <si>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</si>
  <si>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</si>
  <si>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</si>
  <si>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</si>
  <si>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</si>
  <si>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</si>
  <si>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</si>
  <si>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</si>
  <si>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</si>
  <si>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</si>
  <si>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</si>
  <si>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</si>
  <si>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</si>
  <si>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</si>
  <si>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</si>
  <si>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</si>
  <si>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</si>
  <si>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</si>
  <si>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</si>
  <si>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</si>
  <si>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</si>
  <si>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</si>
  <si>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</si>
  <si>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</si>
  <si>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</si>
  <si>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</si>
  <si>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</si>
  <si>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</si>
  <si>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</si>
  <si>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</si>
  <si>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</si>
  <si>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</si>
  <si>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</si>
  <si>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</si>
  <si>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</si>
  <si>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</si>
  <si>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</si>
  <si>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</si>
  <si>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</si>
  <si>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</si>
  <si>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</si>
  <si>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</si>
  <si>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</si>
  <si>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</si>
  <si>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</si>
  <si>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</si>
  <si>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</si>
  <si>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</si>
  <si>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</si>
  <si>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</si>
  <si>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</si>
  <si>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</si>
  <si>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</si>
  <si>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</si>
  <si>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</si>
  <si>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</si>
  <si>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</si>
  <si>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</si>
  <si>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</si>
  <si>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</si>
  <si>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</si>
  <si>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</si>
  <si>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</si>
  <si>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</si>
  <si>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</si>
  <si>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</si>
  <si>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</si>
  <si>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</si>
  <si>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</si>
  <si>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</si>
  <si>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</si>
  <si>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</si>
  <si>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</si>
  <si>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</si>
  <si>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</si>
  <si>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</si>
  <si>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</si>
  <si>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</si>
  <si>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</si>
  <si>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</si>
  <si>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</si>
  <si>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</si>
  <si>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</si>
  <si>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</si>
  <si>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</si>
  <si>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</si>
  <si>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</si>
  <si>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</si>
  <si>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</si>
  <si>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</si>
  <si>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</si>
  <si>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</si>
  <si>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</si>
  <si>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</si>
  <si>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</si>
  <si>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</si>
  <si>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</si>
  <si>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</si>
  <si>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</si>
  <si>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</si>
  <si>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</si>
  <si>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</si>
  <si>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</si>
  <si>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</si>
  <si>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</si>
  <si>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</si>
  <si>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</si>
  <si>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</si>
  <si>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</si>
  <si>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</si>
  <si>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</si>
  <si>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</si>
  <si>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</si>
  <si>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</si>
  <si>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</si>
  <si>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</si>
  <si>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</si>
  <si>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</si>
  <si>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</si>
  <si>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</si>
  <si>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</si>
  <si>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</si>
  <si>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</si>
  <si>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</si>
  <si>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</si>
  <si>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</si>
  <si>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</si>
  <si>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</si>
  <si>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</si>
  <si>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</si>
  <si>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</si>
  <si>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</si>
  <si>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</si>
  <si>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</si>
  <si>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</si>
  <si>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</si>
  <si>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</si>
  <si>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</si>
  <si>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</si>
  <si>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</si>
  <si>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</si>
  <si>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</si>
  <si>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</si>
  <si>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</si>
  <si>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</si>
  <si>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</si>
  <si>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</si>
  <si>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</si>
  <si>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</si>
  <si>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</si>
  <si>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</si>
  <si>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</si>
  <si>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</si>
  <si>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</si>
  <si>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</si>
  <si>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</si>
  <si>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</si>
  <si>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</si>
  <si>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</si>
  <si>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</si>
  <si>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</si>
  <si>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</si>
  <si>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</si>
  <si>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</si>
  <si>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</si>
  <si>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</si>
  <si>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</si>
  <si>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</si>
  <si>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</si>
  <si>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</si>
  <si>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</si>
  <si>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</si>
  <si>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</si>
  <si>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</si>
  <si>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</si>
  <si>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</si>
  <si>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</si>
  <si>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</si>
  <si>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</si>
  <si>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</si>
  <si>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</si>
  <si>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</si>
  <si>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</si>
  <si>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</si>
  <si>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</si>
  <si>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</si>
  <si>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</si>
  <si>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</si>
  <si>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</si>
  <si>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</si>
  <si>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</si>
  <si>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</si>
  <si>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</si>
  <si>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</si>
  <si>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</si>
  <si>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</si>
  <si>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</si>
  <si>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</si>
  <si>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</si>
  <si>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</si>
  <si>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</si>
  <si>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</si>
  <si>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</si>
  <si>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</si>
  <si>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</si>
  <si>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</si>
  <si>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</si>
  <si>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</si>
  <si>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</si>
  <si>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</si>
  <si>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</si>
  <si>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</si>
  <si>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</si>
  <si>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</si>
  <si>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</si>
  <si>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</si>
  <si>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</si>
  <si>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</si>
  <si>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</si>
  <si>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</si>
  <si>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</si>
  <si>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</si>
  <si>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</si>
  <si>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</si>
  <si>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</si>
  <si>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</si>
  <si>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</si>
  <si>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</si>
  <si>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</si>
  <si>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</si>
  <si>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</si>
  <si>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</si>
  <si>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</si>
  <si>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</si>
  <si>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</si>
  <si>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</si>
  <si>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</si>
  <si>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</si>
  <si>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</si>
  <si>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</si>
  <si>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</si>
  <si>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</si>
  <si>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</si>
  <si>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</si>
  <si>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</si>
  <si>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</si>
  <si>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</si>
  <si>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</si>
  <si>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</si>
  <si>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</si>
  <si>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</si>
  <si>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</si>
  <si>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</si>
  <si>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</si>
  <si>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</si>
  <si>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</si>
  <si>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</si>
  <si>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</si>
  <si>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</si>
  <si>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</si>
  <si>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</si>
  <si>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</si>
  <si>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</si>
  <si>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</si>
  <si>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</si>
  <si>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</si>
  <si>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</si>
  <si>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</si>
  <si>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</si>
  <si>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</si>
  <si>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</si>
  <si>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</si>
  <si>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</si>
  <si>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</si>
  <si>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</si>
  <si>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</si>
  <si>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</si>
  <si>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</si>
  <si>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</si>
  <si>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</si>
  <si>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</si>
  <si>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</si>
  <si>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</si>
  <si>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</si>
  <si>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</si>
  <si>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</si>
  <si>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</si>
  <si>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</si>
  <si>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</si>
  <si>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</si>
  <si>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</si>
  <si>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</si>
  <si>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</si>
  <si>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</si>
  <si>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</si>
  <si>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</si>
  <si>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</si>
  <si>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</si>
  <si>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</si>
  <si>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</si>
  <si>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</si>
  <si>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</si>
  <si>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</si>
  <si>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</si>
  <si>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</si>
  <si>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</si>
  <si>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</si>
  <si>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</si>
  <si>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</si>
  <si>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</si>
  <si>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</si>
  <si>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</si>
  <si>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</si>
  <si>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</si>
  <si>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</si>
  <si>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</si>
  <si>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</si>
  <si>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</si>
  <si>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</si>
  <si>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</si>
  <si>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</si>
  <si>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</si>
  <si>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</si>
  <si>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</si>
  <si>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</si>
  <si>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</si>
  <si>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</si>
  <si>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</si>
  <si>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</si>
  <si>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</si>
  <si>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</si>
  <si>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</si>
  <si>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</si>
  <si>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</si>
  <si>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</si>
  <si>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</si>
  <si>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</si>
  <si>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</si>
  <si>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</si>
  <si>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</si>
  <si>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</si>
  <si>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</si>
  <si>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</si>
  <si>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</si>
  <si>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</si>
  <si>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</si>
  <si>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</si>
  <si>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</si>
  <si>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</si>
  <si>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</si>
  <si>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</si>
  <si>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</si>
  <si>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</si>
  <si>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</si>
  <si>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</si>
  <si>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</si>
  <si>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</si>
  <si>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</si>
  <si>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</si>
  <si>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</si>
  <si>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</si>
  <si>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</si>
  <si>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</si>
  <si>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</si>
  <si>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</si>
  <si>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</si>
  <si>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</si>
  <si>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</si>
  <si>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</si>
  <si>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</si>
  <si>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</si>
  <si>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</si>
  <si>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</si>
  <si>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</si>
  <si>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</si>
  <si>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</si>
  <si>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</si>
  <si>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</si>
  <si>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</si>
  <si>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</si>
  <si>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</si>
  <si>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</si>
  <si>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</si>
  <si>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</si>
  <si>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</si>
  <si>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</si>
  <si>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</si>
  <si>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</si>
  <si>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</si>
  <si>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</si>
  <si>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</si>
  <si>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</si>
  <si>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</si>
  <si>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</si>
  <si>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</si>
  <si>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</si>
  <si>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</si>
  <si>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</si>
  <si>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</si>
  <si>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</si>
  <si>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</si>
  <si>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</si>
  <si>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</si>
  <si>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</si>
  <si>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</si>
  <si>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</si>
  <si>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</si>
  <si>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</si>
  <si>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</si>
  <si>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</si>
  <si>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</si>
  <si>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</si>
  <si>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</si>
  <si>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</si>
  <si>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</si>
  <si>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</si>
  <si>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</si>
  <si>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</si>
  <si>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</si>
  <si>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</si>
  <si>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</si>
  <si>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</si>
  <si>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</si>
  <si>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</si>
  <si>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</si>
  <si>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</si>
  <si>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</si>
  <si>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</si>
  <si>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</si>
  <si>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</si>
  <si>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</si>
  <si>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</si>
  <si>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</si>
  <si>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</si>
  <si>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</si>
  <si>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</si>
  <si>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</si>
  <si>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</si>
  <si>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</si>
  <si>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</si>
  <si>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</si>
  <si>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</si>
  <si>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</si>
  <si>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</si>
  <si>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</si>
  <si>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</si>
  <si>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</si>
  <si>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</si>
  <si>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</si>
  <si>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</si>
  <si>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</si>
  <si>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</si>
  <si>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</si>
  <si>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</si>
  <si>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</si>
  <si>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</si>
  <si>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</si>
  <si>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</si>
  <si>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</si>
  <si>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</si>
  <si>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</si>
  <si>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</si>
  <si>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</si>
  <si>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</si>
  <si>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</si>
  <si>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</si>
  <si>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</si>
  <si>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</si>
  <si>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</si>
  <si>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</si>
  <si>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</si>
  <si>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</si>
  <si>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</si>
  <si>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</si>
  <si>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</si>
  <si>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</si>
  <si>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</si>
  <si>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</si>
  <si>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</si>
  <si>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</si>
  <si>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</si>
  <si>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</si>
  <si>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</si>
  <si>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</si>
  <si>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</si>
  <si>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</si>
  <si>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</si>
  <si>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</si>
  <si>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</si>
  <si>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</si>
  <si>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</si>
  <si>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</si>
  <si>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</si>
  <si>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</si>
  <si>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</si>
  <si>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</si>
  <si>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</si>
  <si>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</si>
  <si>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</si>
  <si>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</si>
  <si>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</si>
  <si>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</si>
  <si>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</si>
  <si>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</si>
  <si>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</si>
  <si>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</si>
  <si>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</si>
  <si>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</si>
  <si>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</si>
  <si>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</si>
  <si>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</si>
  <si>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</si>
  <si>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</si>
  <si>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</si>
  <si>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</si>
  <si>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</si>
  <si>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</si>
  <si>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</si>
  <si>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</si>
  <si>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</si>
  <si>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</si>
  <si>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</si>
  <si>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</si>
  <si>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</si>
  <si>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</si>
  <si>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</si>
  <si>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</si>
  <si>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</si>
  <si>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</si>
  <si>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</si>
  <si>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</si>
  <si>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</si>
  <si>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</si>
  <si>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</si>
  <si>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</si>
  <si>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</si>
  <si>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</si>
  <si>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</si>
  <si>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</si>
  <si>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</si>
  <si>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</si>
  <si>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</si>
  <si>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</si>
  <si>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</si>
  <si>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</si>
  <si>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</si>
  <si>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</si>
  <si>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</si>
  <si>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</si>
  <si>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</si>
  <si>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</si>
  <si>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</si>
  <si>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</si>
  <si>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</si>
  <si>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</si>
  <si>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</si>
  <si>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</si>
  <si>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</si>
  <si>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</si>
  <si>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</si>
  <si>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</si>
  <si>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</si>
  <si>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</si>
  <si>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</si>
  <si>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</si>
  <si>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</si>
  <si>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</si>
  <si>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</si>
  <si>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</si>
  <si>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</si>
  <si>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</si>
  <si>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</si>
  <si>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</si>
  <si>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</si>
  <si>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</si>
  <si>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</si>
  <si>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</si>
  <si>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</si>
  <si>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</si>
  <si>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</si>
  <si>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</si>
  <si>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</si>
  <si>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</si>
  <si>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</si>
  <si>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</si>
  <si>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</si>
  <si>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</si>
  <si>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</si>
  <si>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</si>
  <si>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</si>
  <si>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</si>
  <si>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</si>
  <si>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</si>
  <si>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</si>
  <si>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</si>
  <si>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</si>
  <si>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</si>
  <si>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</si>
  <si>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</si>
  <si>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</si>
  <si>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</si>
  <si>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</si>
  <si>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</si>
  <si>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</si>
  <si>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</si>
  <si>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</si>
  <si>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</si>
  <si>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</si>
  <si>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</si>
  <si>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</si>
  <si>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</si>
  <si>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</si>
  <si>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</si>
  <si>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</si>
  <si>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</si>
  <si>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</si>
  <si>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</si>
  <si>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</si>
  <si>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</si>
  <si>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</si>
  <si>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</si>
  <si>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</si>
  <si>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</si>
  <si>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</si>
  <si>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</si>
  <si>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</si>
  <si>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</si>
  <si>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</si>
  <si>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</si>
  <si>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</si>
  <si>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</si>
  <si>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</si>
  <si>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</si>
  <si>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</si>
  <si>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</si>
  <si>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</si>
  <si>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</si>
  <si>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</si>
  <si>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</si>
  <si>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</si>
  <si>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</si>
  <si>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</si>
  <si>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</si>
  <si>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</si>
  <si>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</si>
  <si>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</si>
  <si>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</si>
  <si>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</si>
  <si>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</si>
  <si>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</si>
  <si>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</si>
  <si>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</si>
  <si>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</si>
  <si>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</si>
  <si>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</si>
  <si>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</si>
  <si>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</si>
  <si>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</si>
  <si>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</si>
  <si>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</si>
  <si>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</si>
  <si>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</si>
  <si>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</si>
  <si>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</si>
  <si>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</si>
  <si>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</si>
  <si>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</si>
  <si>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</si>
  <si>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</si>
  <si>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</si>
  <si>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</si>
  <si>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</si>
  <si>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</si>
  <si>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</si>
  <si>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</si>
  <si>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</si>
  <si>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</si>
  <si>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</si>
  <si>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</si>
  <si>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</si>
  <si>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</si>
  <si>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</si>
  <si>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</si>
  <si>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</si>
  <si>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</si>
  <si>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</si>
  <si>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</si>
  <si>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</si>
  <si>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</si>
  <si>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</si>
  <si>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</si>
  <si>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</si>
  <si>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</si>
  <si>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</si>
  <si>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</si>
  <si>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</si>
  <si>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</si>
  <si>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</si>
  <si>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</si>
  <si>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</si>
  <si>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</si>
  <si>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</si>
  <si>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</si>
  <si>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</si>
  <si>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</si>
  <si>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</si>
  <si>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</si>
  <si>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</si>
  <si>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</si>
  <si>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</si>
  <si>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</si>
  <si>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</si>
  <si>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</si>
  <si>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</si>
  <si>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</si>
  <si>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</si>
  <si>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</si>
  <si>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</si>
  <si>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</si>
  <si>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</si>
  <si>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</si>
  <si>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</si>
  <si>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</si>
  <si>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</si>
  <si>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</si>
  <si>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</si>
  <si>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</si>
  <si>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</si>
  <si>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</si>
  <si>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</si>
  <si>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</si>
  <si>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</si>
  <si>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</si>
  <si>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</si>
  <si>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</si>
  <si>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</si>
  <si>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</si>
  <si>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</si>
  <si>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</si>
  <si>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</si>
  <si>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</si>
  <si>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</si>
  <si>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</si>
  <si>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</si>
  <si>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</si>
  <si>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</si>
  <si>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</si>
  <si>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</si>
  <si>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</si>
  <si>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</si>
  <si>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</si>
  <si>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</si>
  <si>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</si>
  <si>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</si>
  <si>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</si>
  <si>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</si>
  <si>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</si>
  <si>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</si>
  <si>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</si>
  <si>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</si>
  <si>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</si>
  <si>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</si>
  <si>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</si>
  <si>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</si>
  <si>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</si>
  <si>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</si>
  <si>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</si>
  <si>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</si>
  <si>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</si>
  <si>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</si>
  <si>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</si>
  <si>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</si>
  <si>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</si>
  <si>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</si>
  <si>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</si>
  <si>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</si>
  <si>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</si>
  <si>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</si>
  <si>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</si>
  <si>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</si>
  <si>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</si>
  <si>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</si>
  <si>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</si>
  <si>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</si>
  <si>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</si>
  <si>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</si>
  <si>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</si>
  <si>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</si>
  <si>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</si>
  <si>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</si>
  <si>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</si>
  <si>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</si>
  <si>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</si>
  <si>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</si>
  <si>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</si>
  <si>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</si>
  <si>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</si>
  <si>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</si>
  <si>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</si>
  <si>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</si>
  <si>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</si>
  <si>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</si>
  <si>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</si>
  <si>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</si>
  <si>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</si>
  <si>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</si>
  <si>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</si>
  <si>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</si>
  <si>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</si>
  <si>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</si>
  <si>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</si>
  <si>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</si>
  <si>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</si>
  <si>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</si>
  <si>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</si>
  <si>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</si>
  <si>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</si>
  <si>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</si>
  <si>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</si>
  <si>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</si>
  <si>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</si>
  <si>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</si>
  <si>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</si>
  <si>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</si>
  <si>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</si>
  <si>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</si>
  <si>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</si>
  <si>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</si>
  <si>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</si>
  <si>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</si>
  <si>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</si>
  <si>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</si>
  <si>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</si>
  <si>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</si>
  <si>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</si>
  <si>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</si>
  <si>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</si>
  <si>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</si>
  <si>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</si>
  <si>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</si>
  <si>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</si>
  <si>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</si>
  <si>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</si>
  <si>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</si>
  <si>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</si>
  <si>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</si>
  <si>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</si>
  <si>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</si>
  <si>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</si>
  <si>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</si>
  <si>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</si>
  <si>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</si>
  <si>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</si>
  <si>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</si>
  <si>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</si>
  <si>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</si>
  <si>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</si>
  <si>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</si>
  <si>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</si>
  <si>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</si>
  <si>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</si>
  <si>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</si>
  <si>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</si>
  <si>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</si>
  <si>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</si>
  <si>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</si>
  <si>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</si>
  <si>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</si>
  <si>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</si>
  <si>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</si>
  <si>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</si>
  <si>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</si>
  <si>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</si>
  <si>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</si>
  <si>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</si>
  <si>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</si>
  <si>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</si>
  <si>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</si>
  <si>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</si>
  <si>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</si>
  <si>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</si>
  <si>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</si>
  <si>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</si>
  <si>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</si>
  <si>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</si>
  <si>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</si>
  <si>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</si>
  <si>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</si>
  <si>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</si>
  <si>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</si>
  <si>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</si>
  <si>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</si>
  <si>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</si>
  <si>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</si>
  <si>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</si>
  <si>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</si>
  <si>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</si>
  <si>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</si>
  <si>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</si>
  <si>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</si>
  <si>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</si>
  <si>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</si>
  <si>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</si>
  <si>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</si>
  <si>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</si>
  <si>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</si>
  <si>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</si>
  <si>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</si>
  <si>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</si>
  <si>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</si>
  <si>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</si>
  <si>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</si>
  <si>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</si>
  <si>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</si>
  <si>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</si>
  <si>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</si>
  <si>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</si>
  <si>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</si>
  <si>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</si>
  <si>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</si>
  <si>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</si>
  <si>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</si>
  <si>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</si>
  <si>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</si>
  <si>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</si>
  <si>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</si>
  <si>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</si>
  <si>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</si>
  <si>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</si>
  <si>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</si>
  <si>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</si>
  <si>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</si>
  <si>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</si>
  <si>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</si>
  <si>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</si>
  <si>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</si>
  <si>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</si>
  <si>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</si>
  <si>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</si>
  <si>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</si>
  <si>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</si>
  <si>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</si>
  <si>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</si>
  <si>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</si>
  <si>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</si>
  <si>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</si>
  <si>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</si>
  <si>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</si>
  <si>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</si>
  <si>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</si>
  <si>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</si>
  <si>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</si>
  <si>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</si>
  <si>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</si>
  <si>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</si>
  <si>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</si>
  <si>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</si>
  <si>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</si>
  <si>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</si>
  <si>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</si>
  <si>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</si>
  <si>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</si>
  <si>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</si>
  <si>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</si>
  <si>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</si>
  <si>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</si>
  <si>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</si>
  <si>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</si>
  <si>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</si>
  <si>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</si>
  <si>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</si>
  <si>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</si>
  <si>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</si>
  <si>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</si>
  <si>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</si>
  <si>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</si>
  <si>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</si>
  <si>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</si>
  <si>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</si>
  <si>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</si>
  <si>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</si>
  <si>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</si>
  <si>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</si>
  <si>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</si>
  <si>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</si>
  <si>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</si>
  <si>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</si>
  <si>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</si>
  <si>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</si>
  <si>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</si>
  <si>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</si>
  <si>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</si>
  <si>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</si>
  <si>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</si>
  <si>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</si>
  <si>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</si>
  <si>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</si>
  <si>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</si>
  <si>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</si>
  <si>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</si>
  <si>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</si>
  <si>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</si>
  <si>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</si>
  <si>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</si>
  <si>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</si>
  <si>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</si>
  <si>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</si>
  <si>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</si>
  <si>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</si>
  <si>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</si>
  <si>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</si>
  <si>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</si>
  <si>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</si>
  <si>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</si>
  <si>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</si>
  <si>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</si>
  <si>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</si>
  <si>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</si>
  <si>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</si>
  <si>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</si>
  <si>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</si>
  <si>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</si>
  <si>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</si>
  <si>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</si>
  <si>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</si>
  <si>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</si>
  <si>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</si>
  <si>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</si>
  <si>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</si>
  <si>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</si>
  <si>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</si>
  <si>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</si>
  <si>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</si>
  <si>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</si>
  <si>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</si>
  <si>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</si>
  <si>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</si>
  <si>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</si>
  <si>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</si>
  <si>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</si>
  <si>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</si>
  <si>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</si>
  <si>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</si>
  <si>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</si>
  <si>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</si>
  <si>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</si>
  <si>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</si>
  <si>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</si>
  <si>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</si>
  <si>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</si>
  <si>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</si>
  <si>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</si>
  <si>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</si>
  <si>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</si>
  <si>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</si>
  <si>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</si>
  <si>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</si>
  <si>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</si>
  <si>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</si>
  <si>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</si>
  <si>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</si>
  <si>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</si>
  <si>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</si>
  <si>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</si>
  <si>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</si>
  <si>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</si>
  <si>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</si>
  <si>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</si>
  <si>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</si>
  <si>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</si>
  <si>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</si>
  <si>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</si>
  <si>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</si>
  <si>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</si>
  <si>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</si>
  <si>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</si>
  <si>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</si>
  <si>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</si>
  <si>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</si>
  <si>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</si>
  <si>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</si>
  <si>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</si>
  <si>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</si>
  <si>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</si>
  <si>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</si>
  <si>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</si>
  <si>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</si>
  <si>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</si>
  <si>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</si>
  <si>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</si>
  <si>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</si>
  <si>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</si>
  <si>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</si>
  <si>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</si>
  <si>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</si>
  <si>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</si>
  <si>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</si>
  <si>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</si>
  <si>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</si>
  <si>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</si>
  <si>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</si>
  <si>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</si>
  <si>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</si>
  <si>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</si>
  <si>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</si>
  <si>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</si>
  <si>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</si>
  <si>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</si>
  <si>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</si>
  <si>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</si>
  <si>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</si>
  <si>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</si>
  <si>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</si>
  <si>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</si>
  <si>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</si>
  <si>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</si>
  <si>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</si>
  <si>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</si>
  <si>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</si>
  <si>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</si>
  <si>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</si>
  <si>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</si>
  <si>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</si>
  <si>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</si>
  <si>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</si>
  <si>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</si>
  <si>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</si>
  <si>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</si>
  <si>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</si>
  <si>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</si>
  <si>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</si>
  <si>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</si>
  <si>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</si>
  <si>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</si>
  <si>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</si>
  <si>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</si>
  <si>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</si>
  <si>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</si>
  <si>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</si>
  <si>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</si>
  <si>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</si>
  <si>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</si>
  <si>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</si>
  <si>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</si>
  <si>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</si>
  <si>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</si>
  <si>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</si>
  <si>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</si>
  <si>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</si>
  <si>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</si>
  <si>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</si>
  <si>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</si>
  <si>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</si>
  <si>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</si>
  <si>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</si>
  <si>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</si>
  <si>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</si>
  <si>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</si>
  <si>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</si>
  <si>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</si>
  <si>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</si>
  <si>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</si>
  <si>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</si>
  <si>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</si>
  <si>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</si>
  <si>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</si>
  <si>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</si>
  <si>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</si>
  <si>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</si>
  <si>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</si>
  <si>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</si>
  <si>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</si>
  <si>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</si>
  <si>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</si>
  <si>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</si>
  <si>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</si>
  <si>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</si>
  <si>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</si>
  <si>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</si>
  <si>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</si>
  <si>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</si>
  <si>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</si>
  <si>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</si>
  <si>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</si>
  <si>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</si>
  <si>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</si>
  <si>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</si>
  <si>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</si>
  <si>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</si>
  <si>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</si>
  <si>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</si>
  <si>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</si>
  <si>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</si>
  <si>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</si>
  <si>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</si>
  <si>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</si>
  <si>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</si>
  <si>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</si>
  <si>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</si>
  <si>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</si>
  <si>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</si>
  <si>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</si>
  <si>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</si>
  <si>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</si>
  <si>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</si>
  <si>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</si>
  <si>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</si>
  <si>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</si>
  <si>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</si>
  <si>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</si>
  <si>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</si>
  <si>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</si>
  <si>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</si>
  <si>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</si>
  <si>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</si>
  <si>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</si>
  <si>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</si>
  <si>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</si>
  <si>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</si>
  <si>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</si>
  <si>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</si>
  <si>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</si>
  <si>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</si>
  <si>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</si>
  <si>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</si>
  <si>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</si>
  <si>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</si>
  <si>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</si>
  <si>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</si>
  <si>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</si>
  <si>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</si>
  <si>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</si>
  <si>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</si>
  <si>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</si>
  <si>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</si>
  <si>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</si>
  <si>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</si>
  <si>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</si>
  <si>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</si>
  <si>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</si>
  <si>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</si>
  <si>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</si>
  <si>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</si>
  <si>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</si>
  <si>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</si>
  <si>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</si>
  <si>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</si>
  <si>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</si>
  <si>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</si>
  <si>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</si>
  <si>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</si>
  <si>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</si>
  <si>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</si>
  <si>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</si>
  <si>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</si>
  <si>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</si>
  <si>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</si>
  <si>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</si>
  <si>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</si>
  <si>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</si>
  <si>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</si>
  <si>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</si>
  <si>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</si>
  <si>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</si>
  <si>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</si>
  <si>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</si>
  <si>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</si>
  <si>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</si>
  <si>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</si>
  <si>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</si>
  <si>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</si>
  <si>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</si>
  <si>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</si>
  <si>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</si>
  <si>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</si>
  <si>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</si>
  <si>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</si>
  <si>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</si>
  <si>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</si>
  <si>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</si>
  <si>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</si>
  <si>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</si>
  <si>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</si>
  <si>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</si>
  <si>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</si>
  <si>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</si>
  <si>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</si>
  <si>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</si>
  <si>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</si>
  <si>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</si>
  <si>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</si>
  <si>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</si>
  <si>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</si>
  <si>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</si>
  <si>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</si>
  <si>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</si>
  <si>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</si>
  <si>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</si>
  <si>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</si>
  <si>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</si>
  <si>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</si>
  <si>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</si>
  <si>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</si>
  <si>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</si>
  <si>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</si>
  <si>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</si>
  <si>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</si>
  <si>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</si>
  <si>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</si>
  <si>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</si>
  <si>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</si>
  <si>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</si>
  <si>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</si>
  <si>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</si>
  <si>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</si>
  <si>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</si>
  <si>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</si>
  <si>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</si>
  <si>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</si>
  <si>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</si>
  <si>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</si>
  <si>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</si>
  <si>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</si>
  <si>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</si>
  <si>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</si>
  <si>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</si>
  <si>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</si>
  <si>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</si>
  <si>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</si>
  <si>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</si>
  <si>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</si>
  <si>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</si>
  <si>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</si>
  <si>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</si>
  <si>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</si>
  <si>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</si>
  <si>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</si>
  <si>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</si>
  <si>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</si>
  <si>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</si>
  <si>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</si>
  <si>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</si>
  <si>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</si>
  <si>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</si>
  <si>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</si>
  <si>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</si>
  <si>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</si>
  <si>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</si>
  <si>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</si>
  <si>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</si>
  <si>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</si>
  <si>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</si>
  <si>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</si>
  <si>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</si>
  <si>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</si>
  <si>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</si>
  <si>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</si>
  <si>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</si>
  <si>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</si>
  <si>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</si>
  <si>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</si>
  <si>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</si>
  <si>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</si>
  <si>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</si>
  <si>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</si>
  <si>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</si>
  <si>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</si>
  <si>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</si>
  <si>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</si>
  <si>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</si>
  <si>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</si>
  <si>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</si>
  <si>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</si>
  <si>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</si>
  <si>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</si>
  <si>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</si>
  <si>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</si>
  <si>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</si>
  <si>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</si>
  <si>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</si>
  <si>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</si>
  <si>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</si>
  <si>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</si>
  <si>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</si>
  <si>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</si>
  <si>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</si>
  <si>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</si>
  <si>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</si>
  <si>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</si>
  <si>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</si>
  <si>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</si>
  <si>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</si>
  <si>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</si>
  <si>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</si>
  <si>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</si>
  <si>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</si>
  <si>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</si>
  <si>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</si>
  <si>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</si>
  <si>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</si>
  <si>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</si>
  <si>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</si>
  <si>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</si>
  <si>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</si>
  <si>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</si>
  <si>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</si>
  <si>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</si>
  <si>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</si>
  <si>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</si>
  <si>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</si>
  <si>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</si>
  <si>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</si>
  <si>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</si>
  <si>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</si>
  <si>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</si>
  <si>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</si>
  <si>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</si>
  <si>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</si>
  <si>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</si>
  <si>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</si>
  <si>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</si>
  <si>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</si>
  <si>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</si>
  <si>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</si>
  <si>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</si>
  <si>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</si>
  <si>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</si>
  <si>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</si>
  <si>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</si>
  <si>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</si>
  <si>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</si>
  <si>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</si>
  <si>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</si>
  <si>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</si>
  <si>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</si>
  <si>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</si>
  <si>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</si>
  <si>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</si>
  <si>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</si>
  <si>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</si>
  <si>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</si>
  <si>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</si>
  <si>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</si>
  <si>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</si>
  <si>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</si>
  <si>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</si>
  <si>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</si>
  <si>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</si>
  <si>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</si>
  <si>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</si>
  <si>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</si>
  <si>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</si>
  <si>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</si>
  <si>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</si>
  <si>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</si>
  <si>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</si>
  <si>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</si>
  <si>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</si>
  <si>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</si>
  <si>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</si>
  <si>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</si>
  <si>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</si>
  <si>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</si>
  <si>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</si>
  <si>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</si>
  <si>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</si>
  <si>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</si>
  <si>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</si>
  <si>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</si>
  <si>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</si>
  <si>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</si>
  <si>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</si>
  <si>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</si>
  <si>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</si>
  <si>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</si>
  <si>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</si>
  <si>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</si>
  <si>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</si>
  <si>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</si>
  <si>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</si>
  <si>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</si>
  <si>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</si>
  <si>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</si>
  <si>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</si>
  <si>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</si>
  <si>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</si>
  <si>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</si>
  <si>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</si>
  <si>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</si>
  <si>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</si>
  <si>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</si>
  <si>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</si>
  <si>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</si>
  <si>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</si>
  <si>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</si>
  <si>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</si>
  <si>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</si>
  <si>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</si>
  <si>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</si>
  <si>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</si>
  <si>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</si>
  <si>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</si>
  <si>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</si>
  <si>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</si>
  <si>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</si>
  <si>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</si>
  <si>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</si>
  <si>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</si>
  <si>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</si>
  <si>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</si>
  <si>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</si>
  <si>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</si>
  <si>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</si>
  <si>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</si>
  <si>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</si>
  <si>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</si>
  <si>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</si>
  <si>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</si>
  <si>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</si>
  <si>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</si>
  <si>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</si>
  <si>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</si>
  <si>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</si>
  <si>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</si>
  <si>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</si>
  <si>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</si>
  <si>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</si>
  <si>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</si>
  <si>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</si>
  <si>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</si>
  <si>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</si>
  <si>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</si>
  <si>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</si>
  <si>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</si>
  <si>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</si>
  <si>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</si>
  <si>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</si>
  <si>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</si>
  <si>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</si>
  <si>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</si>
  <si>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</si>
  <si>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</si>
  <si>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</si>
  <si>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</si>
  <si>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</si>
  <si>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</si>
  <si>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</si>
  <si>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</si>
  <si>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</si>
  <si>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</si>
  <si>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</si>
  <si>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</si>
  <si>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</si>
  <si>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</si>
  <si>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</si>
  <si>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</si>
  <si>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</si>
  <si>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</si>
  <si>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</si>
  <si>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</si>
  <si>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</si>
  <si>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</si>
  <si>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</si>
  <si>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</si>
  <si>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</si>
  <si>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</si>
  <si>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</si>
  <si>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</si>
  <si>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</si>
  <si>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</si>
  <si>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</si>
  <si>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</si>
  <si>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</si>
  <si>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</si>
  <si>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</si>
  <si>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</si>
  <si>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</si>
  <si>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</si>
  <si>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</si>
  <si>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</si>
  <si>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</si>
  <si>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</si>
  <si>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</si>
  <si>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</si>
  <si>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</si>
  <si>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</si>
  <si>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</si>
  <si>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</si>
  <si>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</si>
  <si>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</si>
  <si>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</si>
  <si>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</si>
  <si>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</si>
  <si>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</si>
  <si>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</si>
  <si>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</si>
  <si>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</si>
  <si>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</si>
  <si>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</si>
  <si>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</si>
  <si>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</si>
  <si>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</si>
  <si>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</si>
  <si>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</si>
  <si>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</si>
  <si>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</si>
  <si>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</si>
  <si>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</si>
  <si>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</si>
  <si>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</si>
  <si>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</si>
  <si>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</si>
  <si>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</si>
  <si>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</si>
  <si>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</si>
  <si>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</si>
  <si>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</si>
  <si>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</si>
  <si>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</si>
  <si>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</si>
  <si>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</si>
  <si>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</si>
  <si>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</si>
  <si>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</si>
  <si>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</si>
  <si>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</si>
  <si>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</si>
  <si>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</si>
  <si>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</si>
  <si>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</si>
  <si>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</si>
  <si>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</si>
  <si>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</si>
  <si>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</si>
  <si>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</si>
  <si>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</si>
  <si>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</si>
  <si>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</si>
  <si>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</si>
  <si>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</si>
  <si>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</si>
  <si>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</si>
  <si>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</si>
  <si>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</si>
  <si>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</si>
  <si>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</si>
  <si>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</si>
  <si>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</si>
  <si>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</si>
  <si>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</si>
  <si>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</si>
  <si>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</si>
  <si>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</si>
  <si>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</si>
  <si>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</si>
  <si>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</si>
  <si>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</si>
  <si>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</si>
  <si>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</si>
  <si>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</si>
  <si>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</si>
  <si>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</si>
  <si>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</si>
  <si>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</si>
  <si>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</si>
  <si>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</si>
  <si>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</si>
  <si>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</si>
  <si>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</si>
  <si>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</si>
  <si>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</si>
  <si>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</si>
  <si>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</si>
  <si>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</si>
  <si>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</si>
  <si>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</si>
  <si>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</si>
  <si>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</si>
  <si>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</si>
  <si>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</si>
  <si>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</si>
  <si>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</si>
  <si>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</si>
  <si>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</si>
  <si>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</si>
  <si>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</si>
  <si>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</si>
  <si>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</si>
  <si>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</si>
  <si>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</si>
  <si>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</si>
  <si>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</si>
  <si>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</si>
  <si>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</si>
  <si>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</si>
  <si>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</si>
  <si>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</si>
  <si>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</si>
  <si>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</si>
  <si>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</si>
  <si>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</si>
  <si>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</si>
  <si>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</si>
  <si>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</si>
  <si>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</si>
  <si>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</si>
  <si>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</si>
  <si>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</si>
  <si>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</si>
  <si>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</si>
  <si>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</si>
  <si>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</si>
  <si>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</si>
  <si>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</si>
  <si>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</si>
  <si>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</si>
  <si>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</si>
  <si>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</si>
  <si>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</si>
  <si>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</si>
  <si>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</si>
  <si>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</si>
  <si>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</si>
  <si>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</si>
  <si>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</si>
  <si>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</si>
  <si>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</si>
  <si>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</si>
  <si>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</si>
  <si>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</si>
  <si>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</si>
  <si>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</si>
  <si>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</si>
  <si>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</si>
  <si>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</si>
  <si>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</si>
  <si>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</si>
  <si>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</si>
  <si>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</si>
  <si>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</si>
  <si>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</si>
  <si>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</si>
  <si>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</si>
  <si>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</si>
  <si>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</si>
  <si>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</si>
  <si>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</si>
  <si>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</si>
  <si>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</si>
  <si>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</si>
  <si>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</si>
  <si>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</si>
  <si>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</si>
  <si>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</si>
  <si>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</si>
  <si>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</si>
  <si>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</si>
  <si>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</si>
  <si>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</si>
  <si>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</si>
  <si>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</si>
  <si>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</si>
  <si>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</si>
  <si>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</si>
  <si>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</si>
  <si>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</si>
  <si>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</si>
  <si>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</si>
  <si>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</si>
  <si>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</si>
  <si>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</si>
  <si>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</si>
  <si>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</si>
  <si>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</si>
  <si>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</si>
  <si>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</si>
  <si>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</si>
  <si>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</si>
  <si>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</si>
  <si>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</si>
  <si>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</si>
  <si>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</si>
  <si>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</si>
  <si>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</si>
  <si>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</si>
  <si>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</si>
  <si>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</si>
  <si>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</si>
  <si>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</si>
  <si>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</si>
  <si>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</si>
  <si>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</si>
  <si>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</si>
  <si>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</si>
  <si>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</si>
  <si>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</si>
  <si>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</si>
  <si>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</si>
  <si>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</si>
  <si>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</si>
  <si>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</si>
  <si>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</si>
  <si>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</si>
  <si>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</si>
  <si>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</si>
  <si>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</si>
  <si>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</si>
  <si>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</si>
  <si>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</si>
  <si>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</si>
  <si>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</si>
  <si>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</si>
  <si>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</si>
  <si>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</si>
  <si>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</si>
  <si>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</si>
  <si>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</si>
  <si>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</si>
  <si>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</si>
  <si>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</si>
  <si>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</si>
  <si>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</si>
  <si>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</si>
  <si>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</si>
  <si>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</si>
  <si>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</si>
  <si>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</si>
  <si>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</si>
  <si>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</si>
  <si>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</si>
  <si>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</si>
  <si>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</si>
  <si>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</si>
  <si>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</si>
  <si>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</si>
  <si>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</si>
  <si>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</si>
  <si>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</si>
  <si>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</si>
  <si>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</si>
  <si>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</si>
  <si>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</si>
  <si>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</si>
  <si>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</si>
  <si>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</si>
  <si>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</si>
  <si>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</si>
  <si>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</si>
  <si>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</si>
  <si>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</si>
  <si>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</si>
  <si>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</si>
  <si>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</si>
  <si>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</si>
  <si>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</si>
  <si>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</si>
  <si>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</si>
  <si>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</si>
  <si>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</si>
  <si>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</si>
  <si>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</si>
  <si>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</si>
  <si>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</si>
  <si>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</si>
  <si>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</si>
  <si>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</si>
  <si>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</si>
  <si>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</si>
  <si>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</si>
  <si>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</si>
  <si>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</si>
  <si>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</si>
  <si>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</si>
  <si>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</si>
  <si>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</si>
  <si>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</si>
  <si>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</si>
  <si>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</si>
  <si>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</si>
  <si>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</si>
  <si>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</si>
  <si>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</si>
  <si>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</si>
  <si>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</si>
  <si>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</si>
  <si>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</si>
  <si>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</si>
  <si>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</si>
  <si>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</si>
  <si>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</si>
  <si>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</si>
  <si>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</si>
  <si>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</si>
  <si>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</si>
  <si>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</si>
  <si>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</si>
  <si>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</si>
  <si>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</si>
  <si>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</si>
  <si>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</si>
  <si>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</si>
  <si>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</si>
  <si>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</si>
  <si>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</si>
  <si>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</si>
  <si>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</si>
  <si>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</si>
  <si>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</si>
  <si>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</si>
  <si>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</si>
  <si>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</si>
  <si>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</si>
  <si>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</si>
  <si>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</si>
  <si>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</si>
  <si>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</si>
  <si>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</si>
  <si>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</si>
  <si>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</si>
  <si>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</si>
  <si>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</si>
  <si>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</si>
  <si>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</si>
  <si>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</si>
  <si>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</si>
  <si>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</si>
  <si>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</si>
  <si>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</si>
  <si>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</si>
  <si>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</si>
  <si>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</si>
  <si>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</si>
  <si>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</si>
  <si>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</si>
  <si>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</si>
  <si>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</si>
  <si>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</si>
  <si>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</si>
  <si>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</si>
  <si>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</si>
  <si>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</si>
  <si>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</si>
  <si>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</si>
  <si>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</si>
  <si>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</si>
  <si>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</si>
  <si>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</si>
  <si>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</si>
  <si>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</si>
  <si>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</si>
  <si>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</si>
  <si>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</si>
  <si>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</si>
  <si>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</si>
  <si>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</si>
  <si>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</si>
  <si>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</si>
  <si>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</si>
  <si>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</si>
  <si>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</si>
  <si>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</si>
  <si>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</si>
  <si>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</si>
  <si>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</si>
  <si>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</si>
  <si>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</si>
  <si>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</si>
  <si>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</si>
  <si>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</si>
  <si>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</si>
  <si>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</si>
  <si>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</si>
  <si>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</si>
  <si>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</si>
  <si>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</si>
  <si>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</si>
  <si>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</si>
  <si>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</si>
  <si>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</si>
  <si>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</si>
  <si>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</si>
  <si>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</si>
  <si>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</si>
  <si>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</si>
  <si>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</si>
  <si>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</si>
  <si>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</si>
  <si>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</si>
  <si>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</si>
  <si>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</si>
  <si>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</si>
  <si>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</si>
  <si>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</si>
  <si>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</si>
  <si>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</si>
  <si>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</si>
  <si>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</si>
  <si>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</si>
  <si>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</si>
  <si>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</si>
  <si>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</si>
  <si>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</si>
  <si>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</si>
  <si>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</si>
  <si>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</si>
  <si>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</si>
  <si>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</si>
  <si>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</si>
  <si>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</si>
  <si>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</si>
  <si>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</si>
  <si>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</si>
  <si>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</si>
  <si>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</si>
  <si>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</si>
  <si>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</si>
  <si>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</si>
  <si>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</si>
  <si>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</si>
  <si>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</si>
  <si>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</si>
  <si>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</si>
  <si>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</si>
  <si>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</si>
  <si>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</si>
  <si>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</si>
  <si>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</si>
  <si>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</si>
  <si>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</si>
  <si>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</si>
  <si>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</si>
  <si>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</si>
  <si>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</si>
  <si>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</si>
  <si>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</si>
  <si>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</si>
  <si>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</si>
  <si>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</si>
  <si>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</si>
  <si>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</si>
  <si>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</si>
  <si>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</si>
  <si>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</si>
  <si>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</si>
  <si>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</si>
  <si>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</si>
  <si>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</si>
  <si>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</si>
  <si>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</si>
  <si>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</si>
  <si>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</si>
  <si>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</si>
  <si>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</si>
  <si>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</si>
  <si>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</si>
  <si>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</si>
  <si>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</si>
  <si>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</si>
  <si>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</si>
  <si>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</si>
  <si>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</si>
  <si>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</si>
  <si>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</si>
  <si>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</si>
  <si>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</si>
  <si>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</si>
  <si>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</si>
  <si>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</si>
  <si>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</si>
  <si>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</si>
  <si>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</si>
  <si>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</si>
  <si>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</si>
  <si>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</si>
  <si>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</si>
  <si>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</si>
  <si>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</si>
  <si>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</si>
  <si>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</si>
  <si>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</si>
  <si>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</si>
  <si>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</si>
  <si>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</si>
  <si>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</si>
  <si>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</si>
  <si>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</si>
  <si>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</si>
  <si>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</si>
  <si>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</si>
  <si>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</si>
  <si>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</si>
  <si>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</si>
  <si>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</si>
  <si>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</si>
  <si>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</si>
  <si>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</si>
  <si>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</si>
  <si>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</si>
  <si>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</si>
  <si>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</si>
  <si>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</si>
  <si>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</si>
  <si>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</si>
  <si>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</si>
  <si>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</si>
  <si>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</si>
  <si>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</si>
  <si>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</si>
  <si>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</si>
  <si>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</si>
  <si>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</si>
  <si>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</si>
  <si>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</si>
  <si>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</si>
  <si>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</si>
  <si>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</si>
  <si>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</si>
  <si>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</si>
  <si>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</si>
  <si>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</si>
  <si>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</si>
  <si>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</si>
  <si>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</si>
  <si>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</si>
  <si>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</si>
  <si>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</si>
  <si>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</si>
  <si>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</si>
  <si>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</si>
  <si>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</si>
  <si>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</si>
  <si>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</si>
  <si>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</si>
  <si>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</si>
  <si>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</si>
  <si>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</si>
  <si>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</si>
  <si>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</si>
  <si>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</si>
  <si>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</si>
  <si>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</si>
  <si>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</si>
  <si>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</si>
  <si>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</si>
  <si>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</si>
  <si>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</si>
  <si>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</si>
  <si>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</si>
  <si>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</si>
  <si>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</si>
  <si>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</si>
  <si>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</si>
  <si>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</si>
  <si>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</si>
  <si>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</si>
  <si>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</si>
  <si>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</si>
  <si>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</si>
  <si>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</si>
  <si>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</si>
  <si>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</si>
  <si>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</si>
  <si>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</si>
  <si>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</si>
  <si>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</si>
  <si>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</si>
  <si>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</si>
  <si>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</si>
  <si>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</si>
  <si>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</si>
  <si>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</si>
  <si>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</si>
  <si>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</si>
  <si>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</si>
  <si>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</si>
  <si>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</si>
  <si>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</si>
  <si>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</si>
  <si>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</si>
  <si>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</si>
  <si>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</si>
  <si>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</si>
  <si>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</si>
  <si>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</si>
  <si>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</si>
  <si>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</si>
  <si>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</si>
  <si>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</si>
  <si>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</si>
  <si>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</si>
  <si>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</si>
  <si>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</si>
  <si>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</si>
  <si>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</si>
  <si>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</si>
  <si>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</si>
  <si>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</si>
  <si>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</si>
  <si>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</si>
  <si>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</si>
  <si>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</si>
  <si>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</si>
  <si>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</si>
  <si>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</si>
  <si>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</si>
  <si>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</si>
  <si>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</si>
  <si>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</si>
  <si>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</si>
  <si>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</si>
  <si>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</si>
  <si>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</si>
  <si>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</si>
  <si>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</si>
  <si>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</si>
  <si>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</si>
  <si>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</si>
  <si>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</si>
  <si>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</si>
  <si>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</si>
  <si>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</si>
  <si>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</si>
  <si>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</si>
  <si>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</si>
  <si>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</si>
  <si>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</si>
  <si>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</si>
  <si>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</si>
  <si>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</si>
  <si>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</si>
  <si>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</si>
  <si>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</si>
  <si>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</si>
  <si>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</si>
  <si>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</si>
  <si>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</si>
  <si>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</si>
  <si>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</si>
  <si>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</si>
  <si>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</si>
  <si>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</si>
  <si>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</si>
  <si>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</si>
  <si>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</si>
  <si>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</si>
  <si>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</si>
  <si>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</si>
  <si>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</si>
  <si>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</si>
  <si>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</si>
  <si>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</si>
  <si>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</si>
  <si>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</si>
  <si>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</si>
  <si>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</si>
  <si>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</si>
  <si>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</si>
  <si>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</si>
  <si>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</si>
  <si>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</si>
  <si>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</si>
  <si>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</si>
  <si>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</si>
  <si>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</si>
  <si>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</si>
  <si>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</si>
  <si>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</si>
  <si>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</si>
  <si>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</si>
  <si>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</si>
  <si>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</si>
  <si>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</si>
  <si>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</si>
  <si>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</si>
  <si>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</si>
  <si>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</si>
  <si>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</si>
  <si>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</si>
  <si>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</si>
  <si>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</si>
  <si>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</si>
  <si>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</si>
  <si>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</si>
  <si>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</si>
  <si>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</si>
  <si>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</si>
  <si>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</si>
  <si>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</si>
  <si>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</si>
  <si>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</si>
  <si>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</si>
  <si>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</si>
  <si>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</si>
  <si>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</si>
  <si>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</si>
  <si>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</si>
  <si>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</si>
  <si>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</si>
  <si>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</si>
  <si>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</si>
  <si>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</si>
  <si>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</si>
  <si>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</si>
  <si>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</si>
  <si>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</si>
  <si>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</si>
  <si>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</si>
  <si>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</si>
  <si>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</si>
  <si>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</si>
  <si>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</si>
  <si>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</si>
  <si>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</si>
  <si>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</si>
  <si>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</si>
  <si>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</si>
  <si>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</si>
  <si>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</si>
  <si>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</si>
  <si>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</si>
  <si>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</si>
  <si>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</si>
  <si>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</si>
  <si>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</si>
  <si>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</si>
  <si>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</si>
  <si>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</si>
  <si>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</si>
  <si>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</si>
  <si>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</si>
  <si>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</si>
  <si>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</si>
  <si>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</si>
  <si>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</si>
  <si>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</si>
  <si>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</si>
  <si>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</si>
  <si>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</si>
  <si>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</si>
  <si>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</si>
  <si>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</si>
  <si>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</si>
  <si>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</si>
  <si>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</si>
  <si>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</si>
  <si>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</si>
  <si>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</si>
  <si>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</si>
  <si>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</si>
  <si>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</si>
  <si>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</si>
  <si>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</si>
  <si>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</si>
  <si>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</si>
  <si>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</si>
  <si>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</si>
  <si>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</si>
  <si>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</si>
  <si>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</si>
  <si>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</si>
  <si>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</si>
  <si>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</si>
  <si>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</si>
  <si>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</si>
  <si>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</si>
  <si>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</si>
  <si>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</si>
  <si>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</si>
  <si>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</si>
  <si>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</si>
  <si>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</si>
  <si>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</si>
  <si>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</si>
  <si>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</si>
  <si>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</si>
  <si>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</si>
  <si>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</si>
  <si>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</si>
  <si>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</si>
  <si>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</si>
  <si>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</si>
  <si>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</si>
  <si>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</si>
  <si>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</si>
  <si>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</si>
  <si>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</si>
  <si>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</si>
  <si>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</si>
  <si>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</si>
  <si>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</si>
  <si>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</si>
  <si>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</si>
  <si>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</si>
  <si>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</si>
  <si>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</si>
  <si>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</si>
  <si>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</si>
  <si>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</si>
  <si>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</si>
  <si>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</si>
  <si>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</si>
  <si>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</si>
  <si>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</si>
  <si>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</si>
  <si>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</si>
  <si>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</si>
  <si>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</si>
  <si>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</si>
  <si>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</si>
  <si>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</si>
  <si>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</si>
  <si>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</si>
  <si>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</si>
  <si>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</si>
  <si>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</si>
  <si>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</si>
  <si>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</si>
  <si>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</si>
  <si>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</si>
  <si>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</si>
  <si>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</si>
  <si>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</si>
  <si>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</si>
  <si>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</si>
  <si>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</si>
  <si>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</si>
  <si>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</si>
  <si>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</si>
  <si>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</si>
  <si>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</si>
  <si>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</si>
  <si>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</si>
  <si>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</si>
  <si>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</si>
  <si>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</si>
  <si>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</si>
  <si>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</si>
  <si>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</si>
  <si>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</si>
  <si>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</si>
  <si>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</si>
  <si>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</si>
  <si>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</si>
  <si>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</si>
  <si>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</si>
  <si>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</si>
  <si>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</si>
  <si>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</si>
  <si>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</si>
  <si>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</si>
  <si>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</si>
  <si>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</si>
  <si>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</si>
  <si>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</si>
  <si>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</si>
  <si>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</si>
  <si>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</si>
  <si>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</si>
  <si>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</si>
  <si>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</si>
  <si>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</si>
  <si>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</si>
  <si>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</si>
  <si>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</si>
  <si>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</si>
  <si>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</si>
  <si>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</si>
  <si>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</si>
  <si>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</si>
  <si>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</si>
  <si>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</si>
  <si>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</si>
  <si>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</si>
  <si>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</si>
  <si>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</si>
  <si>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</si>
  <si>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</si>
  <si>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</si>
  <si>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</si>
  <si>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</si>
  <si>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</si>
  <si>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</si>
  <si>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</si>
  <si>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</si>
  <si>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</si>
  <si>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</si>
  <si>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</si>
  <si>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</si>
  <si>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</si>
  <si>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</si>
  <si>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</si>
  <si>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</si>
  <si>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</si>
  <si>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</si>
  <si>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</si>
  <si>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</si>
  <si>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</si>
  <si>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</si>
  <si>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</si>
  <si>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</si>
  <si>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</si>
  <si>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</si>
  <si>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</si>
  <si>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</si>
  <si>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</si>
  <si>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</si>
  <si>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</si>
  <si>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</si>
  <si>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</si>
  <si>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</si>
  <si>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</si>
  <si>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</si>
  <si>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</si>
  <si>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</si>
  <si>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</si>
  <si>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</si>
  <si>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</si>
  <si>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</si>
  <si>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</si>
  <si>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</si>
  <si>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</si>
  <si>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</si>
  <si>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</si>
  <si>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</si>
  <si>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</si>
  <si>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</si>
  <si>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</si>
  <si>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</si>
  <si>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</si>
  <si>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</si>
  <si>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</si>
  <si>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</si>
  <si>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</si>
  <si>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</si>
  <si>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</si>
  <si>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</si>
  <si>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</si>
  <si>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</si>
  <si>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</si>
  <si>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</si>
  <si>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</si>
  <si>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</si>
  <si>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</si>
  <si>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</si>
  <si>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</si>
  <si>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</si>
  <si>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</si>
  <si>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</si>
  <si>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</si>
  <si>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</si>
  <si>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</si>
  <si>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</si>
  <si>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</si>
  <si>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</si>
  <si>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</si>
  <si>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</si>
  <si>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</si>
  <si>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</si>
  <si>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</si>
  <si>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</si>
  <si>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</si>
  <si>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</si>
  <si>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</si>
  <si>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</si>
  <si>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</si>
  <si>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</si>
  <si>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</si>
  <si>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</si>
  <si>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</si>
  <si>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</si>
  <si>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</si>
  <si>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</si>
  <si>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</si>
  <si>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</si>
  <si>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</si>
  <si>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</si>
  <si>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</si>
  <si>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</si>
  <si>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</si>
  <si>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</si>
  <si>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</si>
  <si>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</si>
  <si>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</si>
  <si>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</si>
  <si>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</si>
  <si>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</si>
  <si>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</si>
  <si>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</si>
  <si>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</si>
  <si>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</si>
  <si>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</si>
  <si>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</si>
  <si>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</si>
  <si>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</si>
  <si>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</si>
  <si>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</si>
  <si>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</si>
  <si>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</si>
  <si>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</si>
  <si>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</si>
  <si>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</si>
  <si>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</si>
  <si>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</si>
  <si>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</si>
  <si>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</si>
  <si>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</si>
  <si>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</si>
  <si>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</si>
  <si>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</si>
  <si>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</si>
  <si>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</si>
  <si>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</si>
  <si>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</si>
  <si>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</si>
  <si>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</si>
  <si>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</si>
  <si>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</si>
  <si>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</si>
  <si>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</si>
  <si>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</si>
  <si>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</si>
  <si>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</si>
  <si>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</si>
  <si>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</si>
  <si>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</si>
  <si>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</si>
  <si>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</si>
  <si>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</si>
  <si>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</si>
  <si>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</si>
  <si>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</si>
  <si>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</si>
  <si>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</si>
  <si>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</si>
  <si>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</si>
  <si>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</si>
  <si>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</si>
  <si>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</si>
  <si>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</si>
  <si>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</si>
  <si>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</si>
  <si>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</si>
  <si>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</si>
  <si>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</si>
  <si>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</si>
  <si>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</si>
  <si>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</si>
  <si>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</si>
  <si>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</si>
  <si>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</si>
  <si>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</si>
  <si>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</si>
  <si>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</si>
  <si>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</si>
  <si>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</si>
  <si>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</si>
  <si>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</si>
  <si>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</si>
  <si>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</si>
  <si>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</si>
  <si>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</si>
  <si>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</si>
  <si>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</si>
  <si>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</si>
  <si>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</si>
  <si>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</si>
  <si>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</si>
  <si>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</si>
  <si>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</si>
  <si>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</si>
  <si>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</si>
  <si>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</si>
  <si>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</si>
  <si>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</si>
  <si>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</si>
  <si>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</si>
  <si>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</si>
  <si>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</si>
  <si>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</si>
  <si>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</si>
  <si>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</si>
  <si>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</si>
  <si>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</si>
  <si>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</si>
  <si>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</si>
  <si>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</si>
  <si>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</si>
  <si>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</si>
  <si>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</si>
  <si>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</si>
  <si>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</si>
  <si>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</si>
  <si>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</si>
  <si>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</si>
  <si>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</si>
  <si>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</si>
  <si>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</si>
  <si>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</si>
  <si>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</si>
  <si>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</si>
  <si>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</si>
  <si>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</si>
  <si>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</si>
  <si>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</si>
  <si>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</si>
  <si>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</si>
  <si>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</si>
  <si>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</si>
  <si>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</si>
  <si>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</si>
  <si>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</si>
  <si>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</si>
  <si>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</si>
  <si>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</si>
  <si>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</si>
  <si>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</si>
  <si>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</si>
  <si>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</si>
  <si>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</si>
  <si>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</si>
  <si>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</si>
  <si>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</si>
  <si>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</si>
  <si>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</si>
  <si>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</si>
  <si>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</si>
  <si>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</si>
  <si>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</si>
  <si>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</si>
  <si>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</si>
  <si>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</si>
  <si>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</si>
  <si>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</si>
  <si>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</si>
  <si>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</si>
  <si>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</si>
  <si>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</si>
  <si>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</si>
  <si>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</si>
  <si>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</si>
  <si>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</si>
  <si>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</si>
  <si>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</si>
  <si>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</si>
  <si>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</si>
  <si>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</si>
  <si>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</si>
  <si>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</si>
  <si>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</si>
  <si>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</si>
  <si>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</si>
  <si>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</si>
  <si>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</si>
  <si>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</si>
  <si>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</si>
  <si>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</si>
  <si>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</si>
  <si>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</si>
  <si>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</si>
  <si>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</si>
  <si>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</si>
  <si>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</si>
  <si>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</si>
  <si>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</si>
  <si>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</si>
  <si>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</si>
  <si>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</si>
  <si>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</si>
  <si>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</si>
  <si>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</si>
  <si>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</si>
  <si>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</si>
  <si>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</si>
  <si>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</si>
  <si>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</si>
  <si>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</si>
  <si>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</si>
  <si>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</si>
  <si>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</si>
  <si>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</si>
  <si>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</si>
  <si>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</si>
  <si>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</si>
  <si>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</si>
  <si>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</si>
  <si>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</si>
  <si>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</si>
  <si>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</si>
  <si>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</si>
  <si>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</si>
  <si>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</si>
  <si>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</si>
  <si>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</si>
  <si>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</si>
  <si>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</si>
  <si>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</si>
  <si>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</si>
  <si>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</si>
  <si>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</si>
  <si>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</si>
  <si>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</si>
  <si>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</si>
  <si>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</si>
  <si>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</si>
  <si>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</si>
  <si>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</si>
  <si>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</si>
  <si>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</si>
  <si>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</si>
  <si>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</si>
  <si>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</si>
  <si>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</si>
  <si>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</si>
  <si>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</si>
  <si>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</si>
  <si>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</si>
  <si>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</si>
  <si>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</si>
  <si>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</si>
  <si>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</si>
  <si>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</si>
  <si>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</si>
  <si>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</si>
  <si>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</si>
  <si>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</si>
  <si>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</si>
  <si>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</si>
  <si>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</si>
  <si>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</si>
  <si>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</si>
  <si>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</si>
  <si>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</si>
  <si>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</si>
  <si>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</si>
  <si>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</si>
  <si>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</si>
  <si>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</si>
  <si>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</si>
  <si>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</si>
  <si>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</si>
  <si>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</si>
  <si>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</si>
  <si>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</si>
  <si>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</si>
  <si>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</si>
  <si>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</si>
  <si>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</si>
  <si>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</si>
  <si>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</si>
  <si>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</si>
  <si>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</si>
  <si>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</si>
  <si>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</si>
  <si>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</si>
  <si>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</si>
  <si>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</si>
  <si>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</si>
  <si>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</si>
  <si>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</si>
  <si>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</si>
  <si>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</si>
  <si>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</si>
  <si>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</si>
  <si>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</si>
  <si>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</si>
  <si>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</si>
  <si>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</si>
  <si>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</si>
  <si>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</si>
  <si>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</si>
  <si>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</si>
  <si>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</si>
  <si>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</si>
  <si>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</si>
  <si>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</si>
  <si>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</si>
  <si>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</si>
  <si>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</si>
  <si>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</si>
  <si>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</si>
  <si>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</si>
  <si>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</si>
  <si>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</si>
  <si>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</si>
  <si>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</si>
  <si>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</si>
  <si>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</si>
  <si>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</si>
  <si>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</si>
  <si>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</si>
  <si>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</si>
  <si>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</si>
  <si>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</si>
  <si>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</si>
  <si>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</si>
  <si>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</si>
  <si>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</si>
  <si>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</si>
  <si>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</si>
  <si>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</si>
  <si>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</si>
  <si>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</si>
  <si>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</si>
  <si>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</si>
  <si>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</si>
  <si>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</si>
  <si>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</si>
  <si>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</si>
  <si>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</si>
  <si>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</si>
  <si>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</si>
  <si>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</si>
  <si>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</si>
  <si>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</si>
  <si>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</si>
  <si>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</si>
  <si>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</si>
  <si>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</si>
  <si>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</si>
  <si>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</si>
  <si>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</si>
  <si>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</si>
  <si>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</si>
  <si>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</si>
  <si>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</si>
  <si>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</si>
  <si>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</si>
  <si>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</si>
  <si>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</si>
  <si>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</si>
  <si>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</si>
  <si>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</si>
  <si>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</si>
  <si>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</si>
  <si>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</si>
  <si>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</si>
  <si>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</si>
  <si>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</si>
  <si>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</si>
  <si>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</si>
  <si>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</si>
  <si>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</si>
  <si>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</si>
  <si>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</si>
  <si>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</si>
  <si>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</si>
  <si>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</si>
  <si>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</si>
  <si>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</si>
  <si>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</si>
  <si>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</si>
  <si>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</si>
  <si>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</si>
  <si>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</si>
  <si>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</si>
  <si>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</si>
  <si>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</si>
  <si>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</si>
  <si>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</si>
  <si>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</si>
  <si>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</si>
  <si>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</si>
  <si>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</si>
  <si>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</si>
  <si>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</si>
  <si>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</si>
  <si>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</si>
  <si>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</si>
  <si>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</si>
  <si>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</si>
  <si>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</si>
  <si>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</si>
  <si>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</si>
  <si>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</si>
  <si>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</si>
  <si>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</si>
  <si>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</si>
  <si>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</si>
  <si>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</si>
  <si>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</si>
  <si>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</si>
  <si>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</si>
  <si>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</si>
  <si>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</si>
  <si>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</si>
  <si>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</si>
  <si>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</si>
  <si>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</si>
  <si>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</si>
  <si>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</si>
  <si>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</si>
  <si>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</si>
  <si>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</si>
  <si>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</si>
  <si>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</si>
  <si>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</si>
  <si>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</si>
  <si>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</si>
  <si>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</si>
  <si>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</si>
  <si>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</si>
  <si>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</si>
  <si>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</si>
  <si>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</si>
  <si>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</si>
  <si>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</si>
  <si>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</si>
  <si>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</si>
  <si>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</si>
  <si>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</si>
  <si>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</si>
  <si>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</si>
  <si>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</si>
  <si>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</si>
  <si>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</si>
  <si>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</si>
  <si>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</si>
  <si>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</si>
  <si>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</si>
  <si>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</si>
  <si>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</si>
  <si>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</si>
  <si>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</si>
  <si>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</si>
  <si>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</si>
  <si>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</si>
  <si>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</si>
  <si>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</si>
  <si>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</si>
  <si>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</si>
  <si>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</si>
  <si>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</si>
  <si>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</si>
  <si>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</si>
  <si>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</si>
  <si>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</si>
  <si>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</si>
  <si>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</si>
  <si>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</si>
  <si>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</si>
  <si>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</si>
  <si>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</si>
  <si>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</si>
  <si>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</si>
  <si>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</si>
  <si>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</si>
  <si>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</si>
  <si>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</si>
  <si>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</si>
  <si>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</si>
  <si>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</si>
  <si>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</si>
  <si>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</si>
  <si>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</si>
  <si>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</si>
  <si>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</si>
  <si>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</si>
  <si>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</si>
  <si>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</si>
  <si>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</si>
  <si>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</si>
  <si>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</si>
  <si>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</si>
  <si>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</si>
  <si>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</si>
  <si>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</si>
  <si>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</si>
  <si>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</si>
  <si>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</si>
  <si>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</si>
  <si>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</si>
  <si>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</si>
  <si>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</si>
  <si>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</si>
  <si>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</si>
  <si>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</si>
  <si>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</si>
  <si>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</si>
  <si>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</si>
  <si>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</si>
  <si>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</si>
  <si>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</si>
  <si>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</si>
  <si>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</si>
  <si>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</si>
  <si>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</si>
  <si>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</si>
  <si>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</si>
  <si>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</si>
  <si>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</si>
  <si>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</si>
  <si>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</si>
  <si>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</si>
  <si>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</si>
  <si>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</si>
  <si>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</si>
  <si>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</si>
  <si>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</si>
  <si>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</si>
  <si>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</si>
  <si>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</si>
  <si>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</si>
  <si>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</si>
  <si>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</si>
  <si>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</si>
  <si>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</si>
  <si>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</si>
  <si>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</si>
  <si>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</si>
  <si>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</si>
  <si>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</si>
  <si>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</si>
  <si>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</si>
  <si>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</si>
  <si>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</si>
  <si>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</si>
  <si>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</si>
  <si>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</si>
  <si>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</si>
  <si>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</si>
  <si>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</si>
  <si>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</si>
  <si>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</si>
  <si>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</si>
  <si>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</si>
  <si>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</si>
  <si>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</si>
  <si>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</si>
  <si>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</si>
  <si>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</si>
  <si>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</si>
  <si>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</si>
  <si>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</si>
  <si>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</si>
  <si>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</si>
  <si>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</si>
  <si>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</si>
  <si>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</si>
  <si>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</si>
  <si>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</si>
  <si>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</si>
  <si>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</si>
  <si>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</si>
  <si>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</si>
  <si>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</si>
  <si>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</si>
  <si>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</si>
  <si>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</si>
  <si>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</si>
  <si>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</si>
  <si>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</si>
  <si>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</si>
  <si>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</si>
  <si>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</si>
  <si>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</si>
  <si>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</si>
  <si>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</si>
  <si>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</si>
  <si>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</si>
  <si>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</si>
  <si>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</si>
  <si>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</si>
  <si>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</si>
  <si>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</si>
  <si>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</si>
  <si>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</si>
  <si>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</si>
  <si>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</si>
  <si>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</si>
  <si>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</si>
  <si>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</si>
  <si>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</si>
  <si>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</si>
  <si>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</si>
  <si>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</si>
  <si>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</si>
  <si>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</si>
  <si>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</si>
  <si>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</si>
  <si>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</si>
  <si>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</si>
  <si>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</si>
  <si>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</si>
  <si>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</si>
  <si>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</si>
  <si>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</si>
  <si>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</si>
  <si>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</si>
  <si>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</si>
  <si>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</si>
  <si>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</si>
  <si>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</si>
  <si>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</si>
  <si>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</si>
  <si>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</si>
  <si>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</si>
  <si>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</si>
  <si>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</si>
  <si>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</si>
  <si>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</si>
  <si>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</si>
  <si>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</si>
  <si>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</si>
  <si>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</si>
  <si>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</si>
  <si>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</si>
  <si>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</si>
  <si>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</si>
  <si>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</si>
  <si>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</si>
  <si>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</si>
  <si>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</si>
  <si>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</si>
  <si>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</si>
  <si>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</si>
  <si>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</si>
  <si>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</si>
  <si>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</si>
  <si>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</si>
  <si>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</si>
  <si>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</si>
  <si>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</si>
  <si>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</si>
  <si>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</si>
  <si>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</si>
  <si>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</si>
  <si>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</si>
  <si>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</si>
  <si>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</si>
  <si>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</si>
  <si>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</si>
  <si>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</si>
  <si>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</si>
  <si>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</si>
  <si>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</si>
  <si>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</si>
  <si>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</si>
  <si>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</si>
  <si>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</si>
  <si>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</si>
  <si>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</si>
  <si>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</si>
  <si>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</si>
  <si>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</si>
  <si>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</si>
  <si>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</si>
  <si>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</si>
  <si>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</si>
  <si>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</si>
  <si>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</si>
  <si>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</si>
  <si>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</si>
  <si>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</si>
  <si>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</si>
  <si>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</si>
  <si>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</si>
  <si>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</si>
  <si>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</si>
  <si>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</si>
  <si>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</si>
  <si>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</si>
  <si>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</si>
  <si>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</si>
  <si>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</si>
  <si>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</si>
  <si>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</si>
  <si>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</si>
  <si>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</si>
  <si>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</si>
  <si>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</si>
  <si>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</si>
  <si>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</si>
  <si>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</si>
  <si>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</si>
  <si>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</si>
  <si>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</si>
  <si>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</si>
  <si>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</si>
  <si>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</si>
  <si>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</si>
  <si>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</si>
  <si>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</si>
  <si>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</si>
  <si>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</si>
  <si>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</si>
  <si>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</si>
  <si>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</si>
  <si>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</si>
  <si>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</si>
  <si>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</si>
  <si>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</si>
  <si>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</si>
  <si>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</si>
  <si>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</si>
  <si>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</si>
  <si>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</si>
  <si>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</si>
  <si>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</si>
  <si>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</si>
  <si>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</si>
  <si>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</si>
  <si>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</si>
  <si>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</si>
  <si>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</si>
  <si>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</si>
  <si>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</si>
  <si>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</si>
  <si>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</si>
  <si>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</si>
  <si>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</si>
  <si>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</si>
  <si>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</si>
  <si>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</si>
  <si>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</si>
  <si>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</si>
  <si>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</si>
  <si>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</si>
  <si>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</si>
  <si>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</si>
  <si>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</si>
  <si>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</si>
  <si>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</si>
  <si>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</si>
  <si>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</si>
  <si>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</si>
  <si>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</si>
  <si>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</si>
  <si>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</si>
  <si>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</si>
  <si>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</si>
  <si>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</si>
  <si>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</si>
  <si>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</si>
  <si>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</si>
  <si>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</si>
  <si>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</si>
  <si>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</si>
  <si>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</si>
  <si>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</si>
  <si>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</si>
  <si>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</si>
  <si>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</si>
  <si>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</si>
  <si>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</si>
  <si>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</si>
  <si>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</si>
  <si>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</si>
  <si>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</si>
  <si>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</si>
  <si>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</si>
  <si>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</si>
  <si>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</si>
  <si>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</si>
  <si>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</si>
  <si>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</si>
  <si>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</si>
  <si>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</si>
  <si>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</si>
  <si>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</si>
  <si>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</si>
  <si>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</si>
  <si>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</si>
  <si>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</si>
  <si>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</si>
  <si>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</si>
  <si>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</si>
  <si>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</si>
  <si>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</si>
  <si>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</si>
  <si>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</si>
  <si>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</si>
  <si>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</si>
  <si>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</si>
  <si>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</si>
  <si>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</si>
  <si>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</si>
  <si>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</si>
  <si>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</si>
  <si>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</si>
  <si>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</si>
  <si>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</si>
  <si>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</si>
  <si>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</si>
  <si>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</si>
  <si>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</si>
  <si>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</si>
  <si>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</si>
  <si>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</si>
  <si>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</si>
  <si>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</si>
  <si>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</si>
  <si>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</si>
  <si>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</si>
  <si>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</si>
  <si>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</si>
  <si>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</si>
  <si>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</si>
  <si>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</si>
  <si>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</si>
  <si>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</si>
  <si>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</si>
  <si>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</si>
  <si>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</si>
  <si>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</si>
  <si>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</si>
  <si>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</si>
  <si>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</si>
  <si>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</si>
  <si>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</si>
  <si>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</si>
  <si>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</si>
  <si>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</si>
  <si>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</si>
  <si>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</si>
  <si>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</si>
  <si>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</si>
  <si>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</si>
  <si>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</si>
  <si>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</si>
  <si>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</si>
  <si>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</si>
  <si>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</si>
  <si>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</si>
  <si>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</si>
  <si>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</si>
  <si>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</si>
  <si>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</si>
  <si>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</si>
  <si>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</si>
  <si>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</si>
  <si>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</si>
  <si>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</si>
  <si>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</si>
  <si>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</si>
  <si>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</si>
  <si>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</si>
  <si>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</si>
  <si>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</si>
  <si>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</si>
  <si>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</si>
  <si>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</si>
  <si>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</si>
  <si>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</si>
  <si>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</si>
  <si>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</si>
  <si>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</si>
  <si>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</si>
  <si>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</si>
  <si>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</si>
  <si>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</si>
  <si>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</si>
  <si>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</si>
  <si>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</si>
  <si>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</si>
  <si>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</si>
  <si>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</si>
  <si>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</si>
  <si>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</si>
  <si>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</si>
  <si>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</si>
  <si>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</si>
  <si>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</si>
  <si>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</si>
  <si>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</si>
  <si>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</si>
  <si>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</si>
  <si>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</si>
  <si>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</si>
  <si>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</si>
  <si>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</si>
  <si>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</si>
  <si>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</si>
  <si>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</si>
  <si>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</si>
  <si>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</si>
  <si>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</si>
  <si>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</si>
  <si>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</si>
  <si>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</si>
  <si>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</si>
  <si>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</si>
  <si>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</si>
  <si>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</si>
  <si>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</si>
  <si>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</si>
  <si>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</si>
  <si>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</si>
  <si>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</si>
  <si>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</si>
  <si>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</si>
  <si>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</si>
  <si>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</si>
  <si>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</si>
  <si>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</si>
  <si>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</si>
  <si>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</si>
  <si>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</si>
  <si>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</si>
  <si>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</si>
  <si>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</si>
  <si>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</si>
  <si>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</si>
  <si>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</si>
  <si>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</si>
  <si>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</si>
  <si>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</si>
  <si>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</si>
  <si>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</si>
  <si>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</si>
  <si>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</si>
  <si>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</si>
  <si>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</si>
  <si>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</si>
  <si>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</si>
  <si>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</si>
  <si>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</si>
  <si>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</si>
  <si>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</si>
  <si>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</si>
  <si>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</si>
  <si>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</si>
  <si>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</si>
  <si>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</si>
  <si>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</si>
  <si>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</si>
  <si>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</si>
  <si>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</si>
  <si>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</si>
  <si>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</si>
  <si>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</si>
  <si>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</si>
  <si>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</si>
  <si>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</si>
  <si>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</si>
  <si>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</si>
  <si>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</si>
  <si>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</si>
  <si>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</si>
  <si>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</si>
  <si>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</si>
  <si>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</si>
  <si>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</si>
  <si>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</si>
  <si>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</si>
  <si>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</si>
  <si>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</si>
  <si>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</si>
  <si>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</si>
  <si>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</si>
  <si>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</si>
  <si>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</si>
  <si>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</si>
  <si>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</si>
  <si>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</si>
  <si>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</si>
  <si>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</si>
  <si>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</si>
  <si>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</si>
  <si>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</si>
  <si>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</si>
  <si>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</si>
  <si>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</si>
  <si>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</si>
  <si>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</si>
  <si>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</si>
  <si>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</si>
  <si>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</si>
  <si>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</si>
  <si>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</si>
  <si>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</si>
  <si>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</si>
  <si>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</si>
  <si>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</si>
  <si>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</si>
  <si>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</si>
  <si>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</si>
  <si>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</si>
  <si>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</si>
  <si>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</si>
  <si>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</si>
  <si>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</si>
  <si>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</si>
  <si>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</si>
  <si>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</si>
  <si>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</si>
  <si>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</si>
  <si>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</si>
  <si>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</si>
  <si>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</si>
  <si>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</si>
  <si>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</si>
  <si>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</si>
  <si>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</si>
  <si>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</si>
  <si>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</si>
  <si>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</si>
  <si>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</si>
  <si>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</si>
  <si>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</si>
  <si>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</si>
  <si>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</si>
  <si>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</si>
  <si>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</si>
  <si>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</si>
  <si>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</si>
  <si>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</si>
  <si>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</si>
  <si>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</si>
  <si>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</si>
  <si>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</si>
  <si>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</si>
  <si>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</si>
  <si>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</si>
  <si>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</si>
  <si>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</si>
  <si>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</si>
  <si>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</si>
  <si>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</si>
  <si>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</si>
  <si>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</si>
  <si>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</si>
  <si>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</si>
  <si>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</si>
  <si>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</si>
  <si>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</si>
  <si>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</si>
  <si>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</si>
  <si>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</si>
  <si>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</si>
  <si>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</si>
  <si>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</si>
  <si>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</si>
  <si>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</si>
  <si>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</si>
  <si>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</si>
  <si>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</si>
  <si>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</si>
  <si>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</si>
  <si>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</si>
  <si>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</si>
  <si>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</si>
  <si>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</si>
  <si>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</si>
  <si>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</si>
  <si>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</si>
  <si>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</si>
  <si>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</si>
  <si>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</si>
  <si>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</si>
  <si>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</si>
  <si>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</si>
  <si>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</si>
  <si>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</si>
  <si>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</si>
  <si>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</si>
  <si>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</si>
  <si>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</si>
  <si>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</si>
  <si>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</si>
  <si>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</si>
  <si>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</si>
  <si>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</si>
  <si>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</si>
  <si>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</si>
  <si>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</si>
  <si>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</si>
  <si>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</si>
  <si>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</si>
  <si>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</si>
  <si>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</si>
  <si>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</si>
  <si>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</si>
  <si>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</si>
  <si>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</si>
  <si>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</si>
  <si>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</si>
  <si>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</si>
  <si>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</si>
  <si>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</si>
  <si>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</si>
  <si>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</si>
  <si>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</si>
  <si>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</si>
  <si>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</si>
  <si>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</si>
  <si>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</si>
  <si>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</si>
  <si>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</si>
  <si>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</si>
  <si>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</si>
  <si>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</si>
  <si>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</si>
  <si>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</si>
  <si>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</si>
  <si>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</si>
  <si>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</si>
  <si>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</si>
  <si>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</si>
  <si>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</si>
  <si>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</si>
  <si>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</si>
  <si>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</si>
  <si>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</si>
  <si>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</si>
  <si>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</si>
  <si>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</si>
  <si>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</si>
  <si>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</si>
  <si>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</si>
  <si>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</si>
  <si>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</si>
  <si>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</si>
  <si>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</si>
  <si>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</si>
  <si>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</si>
  <si>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</si>
  <si>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</si>
  <si>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</si>
  <si>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</si>
  <si>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</si>
  <si>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</si>
  <si>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</si>
  <si>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</si>
  <si>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</si>
  <si>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</si>
  <si>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</si>
  <si>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</si>
  <si>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</si>
  <si>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</si>
  <si>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</si>
  <si>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</si>
  <si>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</si>
  <si>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</si>
  <si>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</si>
  <si>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</si>
  <si>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</si>
  <si>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</si>
  <si>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</si>
  <si>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</si>
  <si>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</si>
  <si>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</si>
  <si>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</si>
  <si>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</si>
  <si>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</si>
  <si>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</si>
  <si>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</si>
  <si>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</si>
  <si>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</si>
  <si>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</si>
  <si>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</si>
  <si>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</si>
  <si>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</si>
  <si>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</si>
  <si>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</si>
  <si>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</si>
  <si>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</si>
  <si>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</si>
  <si>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</si>
  <si>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</si>
  <si>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</si>
  <si>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</si>
  <si>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</si>
  <si>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</si>
  <si>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</si>
  <si>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</si>
  <si>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</si>
  <si>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</si>
  <si>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</si>
  <si>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</si>
  <si>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</si>
  <si>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</si>
  <si>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</si>
  <si>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</si>
  <si>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</si>
  <si>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</si>
  <si>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</si>
  <si>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</si>
  <si>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</si>
  <si>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</si>
  <si>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</si>
  <si>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</si>
  <si>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</si>
  <si>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</si>
  <si>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</si>
  <si>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</si>
  <si>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</si>
  <si>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</si>
  <si>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</si>
  <si>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</si>
  <si>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</si>
  <si>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</si>
  <si>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</si>
  <si>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</si>
  <si>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</si>
  <si>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</si>
  <si>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</si>
  <si>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</si>
  <si>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</si>
  <si>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</si>
  <si>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</si>
  <si>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</si>
  <si>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</si>
  <si>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</si>
  <si>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</si>
  <si>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</si>
  <si>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</si>
  <si>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</si>
  <si>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</si>
  <si>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</si>
  <si>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</si>
  <si>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</si>
  <si>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</si>
  <si>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</si>
  <si>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</si>
  <si>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</si>
  <si>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</si>
  <si>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</si>
  <si>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</si>
  <si>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</si>
  <si>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</si>
  <si>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</si>
  <si>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</si>
  <si>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</si>
  <si>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</si>
  <si>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</si>
  <si>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</si>
  <si>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</si>
  <si>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</si>
  <si>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</si>
  <si>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</si>
  <si>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</si>
  <si>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</si>
  <si>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</si>
  <si>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</si>
  <si>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</si>
  <si>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</si>
  <si>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</si>
  <si>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</si>
  <si>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</si>
  <si>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</si>
  <si>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</si>
  <si>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</si>
  <si>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</si>
  <si>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</si>
  <si>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</si>
  <si>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</si>
  <si>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</si>
  <si>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</si>
  <si>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</si>
  <si>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</si>
  <si>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</si>
  <si>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</si>
  <si>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</si>
  <si>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</si>
  <si>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</si>
  <si>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</si>
  <si>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</si>
  <si>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</si>
  <si>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</si>
  <si>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</si>
  <si>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</si>
  <si>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</si>
  <si>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</si>
  <si>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</si>
  <si>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</si>
  <si>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</si>
  <si>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</si>
  <si>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</si>
  <si>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</si>
  <si>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</si>
  <si>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</si>
  <si>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</si>
  <si>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</si>
  <si>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</si>
  <si>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</si>
  <si>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</si>
  <si>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</si>
  <si>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</si>
  <si>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</si>
  <si>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</si>
  <si>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</si>
  <si>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</si>
  <si>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</si>
  <si>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</si>
  <si>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</si>
  <si>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</si>
  <si>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</si>
  <si>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</si>
  <si>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</si>
  <si>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</si>
  <si>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</si>
  <si>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</si>
  <si>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</si>
  <si>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</si>
  <si>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</si>
  <si>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</si>
  <si>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</si>
  <si>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</si>
  <si>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</si>
  <si>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</si>
  <si>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</si>
  <si>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</si>
  <si>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</si>
  <si>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</si>
  <si>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</si>
  <si>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</si>
  <si>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</si>
  <si>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</si>
  <si>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</si>
  <si>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</si>
  <si>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</si>
  <si>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</si>
  <si>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</si>
  <si>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</si>
  <si>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</si>
  <si>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</si>
  <si>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</si>
  <si>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</si>
  <si>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</si>
  <si>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</si>
  <si>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</si>
  <si>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</si>
  <si>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</si>
  <si>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</si>
  <si>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</si>
  <si>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</si>
  <si>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</si>
  <si>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</si>
  <si>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</si>
  <si>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</si>
  <si>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</si>
  <si>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</si>
  <si>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</si>
  <si>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</si>
  <si>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</si>
  <si>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</si>
  <si>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</si>
  <si>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</si>
  <si>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</si>
  <si>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</si>
  <si>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</si>
  <si>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</si>
  <si>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</si>
  <si>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</si>
  <si>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</si>
  <si>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</si>
  <si>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</si>
  <si>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</si>
  <si>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</si>
  <si>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</si>
  <si>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</si>
  <si>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</si>
  <si>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</si>
  <si>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</si>
  <si>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</si>
  <si>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</si>
  <si>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</si>
  <si>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</si>
  <si>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</si>
  <si>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</si>
  <si>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</si>
  <si>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</si>
  <si>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</si>
  <si>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</si>
  <si>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</si>
  <si>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</si>
  <si>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</si>
  <si>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</si>
  <si>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</si>
  <si>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</si>
  <si>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</si>
  <si>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</si>
  <si>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</si>
  <si>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</si>
  <si>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</si>
  <si>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</si>
  <si>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</si>
  <si>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</si>
  <si>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</si>
  <si>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</si>
  <si>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</si>
  <si>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</si>
  <si>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</si>
  <si>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</si>
  <si>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</si>
  <si>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</si>
  <si>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</si>
  <si>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</si>
  <si>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</si>
  <si>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</si>
  <si>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</si>
  <si>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</si>
  <si>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</si>
  <si>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</si>
  <si>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</si>
  <si>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</si>
  <si>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</si>
  <si>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</si>
  <si>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</si>
  <si>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</si>
  <si>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</si>
  <si>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</si>
  <si>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</si>
  <si>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</si>
  <si>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</si>
  <si>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</si>
  <si>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</si>
  <si>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</si>
  <si>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</si>
  <si>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</si>
  <si>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</si>
  <si>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</si>
  <si>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</si>
  <si>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</si>
  <si>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</si>
  <si>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</si>
  <si>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</si>
  <si>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</si>
  <si>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</si>
  <si>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</si>
  <si>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</si>
  <si>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</si>
  <si>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</si>
  <si>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</si>
  <si>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</si>
  <si>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</si>
  <si>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</si>
  <si>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</si>
  <si>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</si>
  <si>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</si>
  <si>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</si>
  <si>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</si>
  <si>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</si>
  <si>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</si>
  <si>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</si>
  <si>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</si>
  <si>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</si>
  <si>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</si>
  <si>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</si>
  <si>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</si>
  <si>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</si>
  <si>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</si>
  <si>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</si>
  <si>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</si>
  <si>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</si>
  <si>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</si>
  <si>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</si>
  <si>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</si>
  <si>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</si>
  <si>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</si>
  <si>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</si>
  <si>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</si>
  <si>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</si>
  <si>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</si>
  <si>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</si>
  <si>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</si>
  <si>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</si>
  <si>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</si>
  <si>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</si>
  <si>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</si>
  <si>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</si>
  <si>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</si>
  <si>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</si>
  <si>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</si>
  <si>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</si>
  <si>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</si>
  <si>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</si>
  <si>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</si>
  <si>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</si>
  <si>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</si>
  <si>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</si>
  <si>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</si>
  <si>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</si>
  <si>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</si>
  <si>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</si>
  <si>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</si>
  <si>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</si>
  <si>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</si>
  <si>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</si>
  <si>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</si>
  <si>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</si>
  <si>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</si>
  <si>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</si>
  <si>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</si>
  <si>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</si>
  <si>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</si>
  <si>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</si>
  <si>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</si>
  <si>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</si>
  <si>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</si>
  <si>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</si>
  <si>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</si>
  <si>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</si>
  <si>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</si>
  <si>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</si>
  <si>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</si>
  <si>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</si>
  <si>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</si>
  <si>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</si>
  <si>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</si>
  <si>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</si>
  <si>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</si>
  <si>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</si>
  <si>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</si>
  <si>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</si>
  <si>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</si>
  <si>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</si>
  <si>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</si>
  <si>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</si>
  <si>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</si>
  <si>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</si>
  <si>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</si>
  <si>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</si>
  <si>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</si>
  <si>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</si>
  <si>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</si>
  <si>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</si>
  <si>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</si>
  <si>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</si>
  <si>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</si>
  <si>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</si>
  <si>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</si>
  <si>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</si>
  <si>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</si>
  <si>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</si>
  <si>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</si>
  <si>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</si>
  <si>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</si>
  <si>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</si>
  <si>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</si>
  <si>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</si>
  <si>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</si>
  <si>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</si>
  <si>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</si>
  <si>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</si>
  <si>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</si>
  <si>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</si>
  <si>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</si>
  <si>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</si>
  <si>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</si>
  <si>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</si>
  <si>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</si>
  <si>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</si>
  <si>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</si>
  <si>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</si>
  <si>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</si>
  <si>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</si>
  <si>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</si>
  <si>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</si>
  <si>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</si>
  <si>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</si>
  <si>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</si>
  <si>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</si>
  <si>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</si>
  <si>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</si>
  <si>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</si>
  <si>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</si>
  <si>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</si>
  <si>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</si>
  <si>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</si>
  <si>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</si>
  <si>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</si>
  <si>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</si>
  <si>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</si>
  <si>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</si>
  <si>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</si>
  <si>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</si>
  <si>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</si>
  <si>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</si>
  <si>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</si>
  <si>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</si>
  <si>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</si>
  <si>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</si>
  <si>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</si>
  <si>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</si>
  <si>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</si>
  <si>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</si>
  <si>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</si>
  <si>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</si>
  <si>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</si>
  <si>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</si>
  <si>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</si>
  <si>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</si>
  <si>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</si>
  <si>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</si>
  <si>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</si>
  <si>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</si>
  <si>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</si>
  <si>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</si>
  <si>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</si>
  <si>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</si>
  <si>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</si>
  <si>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</si>
  <si>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</si>
  <si>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</si>
  <si>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</si>
  <si>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</si>
  <si>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</si>
  <si>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</si>
  <si>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</si>
  <si>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</si>
  <si>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</si>
  <si>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</si>
  <si>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</si>
  <si>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</si>
  <si>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</si>
  <si>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</si>
  <si>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</si>
  <si>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</si>
  <si>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</si>
  <si>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</si>
  <si>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</si>
  <si>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</si>
  <si>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</si>
  <si>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</si>
  <si>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</si>
  <si>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</si>
  <si>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</si>
  <si>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</si>
  <si>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</si>
  <si>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</si>
  <si>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</si>
  <si>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</si>
  <si>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</si>
  <si>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</si>
  <si>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</si>
  <si>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</si>
  <si>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</si>
  <si>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</si>
  <si>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</si>
  <si>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</si>
  <si>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</si>
  <si>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</si>
  <si>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</si>
  <si>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</si>
  <si>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</si>
  <si>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</si>
  <si>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</si>
  <si>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</si>
  <si>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</si>
  <si>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</si>
  <si>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</si>
  <si>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</si>
  <si>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</si>
  <si>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</si>
  <si>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</si>
  <si>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</si>
  <si>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</si>
  <si>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</si>
  <si>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</si>
  <si>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</si>
  <si>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</si>
  <si>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</si>
  <si>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</si>
  <si>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</si>
  <si>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</si>
  <si>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</si>
  <si>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</si>
  <si>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</si>
  <si>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</si>
  <si>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</si>
  <si>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</si>
  <si>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</si>
  <si>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</si>
  <si>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</si>
  <si>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</si>
  <si>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</si>
  <si>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</si>
  <si>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</si>
  <si>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</si>
  <si>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</si>
  <si>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</si>
  <si>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</si>
  <si>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</si>
  <si>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</si>
  <si>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</si>
  <si>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</si>
  <si>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</si>
  <si>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</si>
  <si>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</si>
  <si>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</si>
  <si>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</si>
  <si>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</si>
  <si>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</si>
  <si>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</si>
  <si>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</si>
  <si>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</si>
  <si>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</si>
  <si>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</si>
  <si>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</si>
  <si>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</si>
  <si>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</si>
  <si>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</si>
  <si>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</si>
  <si>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</si>
  <si>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</si>
  <si>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</si>
  <si>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</si>
  <si>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</si>
  <si>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</si>
  <si>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</si>
  <si>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</si>
  <si>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</si>
  <si>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</si>
  <si>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</si>
  <si>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</si>
  <si>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</si>
  <si>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</si>
  <si>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</si>
  <si>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</si>
  <si>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</si>
  <si>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</si>
  <si>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</si>
  <si>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</si>
  <si>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</si>
  <si>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</si>
  <si>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</si>
  <si>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</si>
  <si>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</si>
  <si>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</si>
  <si>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</si>
  <si>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</si>
  <si>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</si>
  <si>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</si>
  <si>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</si>
  <si>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</si>
  <si>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</si>
  <si>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</si>
  <si>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</si>
  <si>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</si>
  <si>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</si>
  <si>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</si>
  <si>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</si>
  <si>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</si>
  <si>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</si>
  <si>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</si>
  <si>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</si>
  <si>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</si>
  <si>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</si>
  <si>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</si>
  <si>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</si>
  <si>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</si>
  <si>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</si>
  <si>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</si>
  <si>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</si>
  <si>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</si>
  <si>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</si>
  <si>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</si>
  <si>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</si>
  <si>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</si>
  <si>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</si>
  <si>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</si>
  <si>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</si>
  <si>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</si>
  <si>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</si>
  <si>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</si>
  <si>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</si>
  <si>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</si>
  <si>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</si>
  <si>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</si>
  <si>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</si>
  <si>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</si>
  <si>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</si>
  <si>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</si>
  <si>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</si>
  <si>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</si>
  <si>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</si>
  <si>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</si>
  <si>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</si>
  <si>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</si>
  <si>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</si>
  <si>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</si>
  <si>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</si>
  <si>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</si>
  <si>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</si>
  <si>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</si>
  <si>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</si>
  <si>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</si>
  <si>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</si>
  <si>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</si>
  <si>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</si>
  <si>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</si>
  <si>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</si>
  <si>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</si>
  <si>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</si>
  <si>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</si>
  <si>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</si>
  <si>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</si>
  <si>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</si>
  <si>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</si>
  <si>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</si>
  <si>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</si>
  <si>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</si>
  <si>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</si>
  <si>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</si>
  <si>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</si>
  <si>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</si>
  <si>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</si>
  <si>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</si>
  <si>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</si>
  <si>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</si>
  <si>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</si>
  <si>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</si>
  <si>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</si>
  <si>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</si>
  <si>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</si>
  <si>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</si>
  <si>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</si>
  <si>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</si>
  <si>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</si>
  <si>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</si>
  <si>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</si>
  <si>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</si>
  <si>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</si>
  <si>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</si>
  <si>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</si>
  <si>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</si>
  <si>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</si>
  <si>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</si>
  <si>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</si>
  <si>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</si>
  <si>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</si>
  <si>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</si>
  <si>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</si>
  <si>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</si>
  <si>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</si>
  <si>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</si>
  <si>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</si>
  <si>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</si>
  <si>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</si>
  <si>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</si>
  <si>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</si>
  <si>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</si>
  <si>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</si>
  <si>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</si>
  <si>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</si>
  <si>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</si>
  <si>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</si>
  <si>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</si>
  <si>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</si>
  <si>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</si>
  <si>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</si>
  <si>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</si>
  <si>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</si>
  <si>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</si>
  <si>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</si>
  <si>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</si>
  <si>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</si>
  <si>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</si>
  <si>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</si>
  <si>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</si>
  <si>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</si>
  <si>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</si>
  <si>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</si>
  <si>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</si>
  <si>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</si>
  <si>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</si>
  <si>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</si>
  <si>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</si>
  <si>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</si>
  <si>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</si>
  <si>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</si>
  <si>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</si>
  <si>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</si>
  <si>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</si>
  <si>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</si>
  <si>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</si>
  <si>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</si>
  <si>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</si>
  <si>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</si>
  <si>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</si>
  <si>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</si>
  <si>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</si>
  <si>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</si>
  <si>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</si>
  <si>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</si>
  <si>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</si>
  <si>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</si>
  <si>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</si>
  <si>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</si>
  <si>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</si>
  <si>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</si>
  <si>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</si>
  <si>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</si>
  <si>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</si>
  <si>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</si>
  <si>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</si>
  <si>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</si>
  <si>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</si>
  <si>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</si>
  <si>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</si>
  <si>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</si>
  <si>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</si>
  <si>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</si>
  <si>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</si>
  <si>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</si>
  <si>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</si>
  <si>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</si>
  <si>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</si>
  <si>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</si>
  <si>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</si>
  <si>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</si>
  <si>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</si>
  <si>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</si>
  <si>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</si>
  <si>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</si>
  <si>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</si>
  <si>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</si>
  <si>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</si>
  <si>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</si>
  <si>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</si>
  <si>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</si>
  <si>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</si>
  <si>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</si>
  <si>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</si>
  <si>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</si>
  <si>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</si>
  <si>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</si>
  <si>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</si>
  <si>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</si>
  <si>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</si>
  <si>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</si>
  <si>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</si>
  <si>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</si>
  <si>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</si>
  <si>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</si>
  <si>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</si>
  <si>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</si>
  <si>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</si>
  <si>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</si>
  <si>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</si>
  <si>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</si>
  <si>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</si>
  <si>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</si>
  <si>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</si>
  <si>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</si>
  <si>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</si>
  <si>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</si>
  <si>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</si>
  <si>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</si>
  <si>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</si>
  <si>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</si>
  <si>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</si>
  <si>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</si>
  <si>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</si>
  <si>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</si>
  <si>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</si>
  <si>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</si>
  <si>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</si>
  <si>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</si>
  <si>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</si>
  <si>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</si>
  <si>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</si>
  <si>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</si>
  <si>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</si>
  <si>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</si>
  <si>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</si>
  <si>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</si>
  <si>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</si>
  <si>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</si>
  <si>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</si>
  <si>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</si>
  <si>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</si>
  <si>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</si>
  <si>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</si>
  <si>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</si>
  <si>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</si>
  <si>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</si>
  <si>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</si>
  <si>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</si>
  <si>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</si>
  <si>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</si>
  <si>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</si>
  <si>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</si>
  <si>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</si>
  <si>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</si>
  <si>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</si>
  <si>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</si>
  <si>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</si>
  <si>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</si>
  <si>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</si>
  <si>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</si>
  <si>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</si>
  <si>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</si>
  <si>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</si>
  <si>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</si>
  <si>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</si>
  <si>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</si>
  <si>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</si>
  <si>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</si>
  <si>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</si>
  <si>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</si>
  <si>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</si>
  <si>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</si>
  <si>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</si>
  <si>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</si>
  <si>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</si>
  <si>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</si>
  <si>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</si>
  <si>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</si>
  <si>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</si>
  <si>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</si>
  <si>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</si>
  <si>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</si>
  <si>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</si>
  <si>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</si>
  <si>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</si>
  <si>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</si>
  <si>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</si>
  <si>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</si>
  <si>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</si>
  <si>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</si>
  <si>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</si>
  <si>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</si>
  <si>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</si>
  <si>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</si>
  <si>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</si>
  <si>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</si>
  <si>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</si>
  <si>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</si>
  <si>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</si>
  <si>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</si>
  <si>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</si>
  <si>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</si>
  <si>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</si>
  <si>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</si>
  <si>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</si>
  <si>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</si>
  <si>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</si>
  <si>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</si>
  <si>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</si>
  <si>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</si>
  <si>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</si>
  <si>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</si>
  <si>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</si>
  <si>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</si>
  <si>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</si>
  <si>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</si>
  <si>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</si>
  <si>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</si>
  <si>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</si>
  <si>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</si>
  <si>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</si>
  <si>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</si>
  <si>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</si>
  <si>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</si>
  <si>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</si>
  <si>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</si>
  <si>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</si>
  <si>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</si>
  <si>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</si>
  <si>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</si>
  <si>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</si>
  <si>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</si>
  <si>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</si>
  <si>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</si>
  <si>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</si>
  <si>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</si>
  <si>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</si>
  <si>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</si>
  <si>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</si>
  <si>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</si>
  <si>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</si>
  <si>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</si>
  <si>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</si>
  <si>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</si>
  <si>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</si>
  <si>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</si>
  <si>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</si>
  <si>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</si>
  <si>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</si>
  <si>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</si>
  <si>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</si>
  <si>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</si>
  <si>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</si>
  <si>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</si>
  <si>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</si>
  <si>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</si>
  <si>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</si>
  <si>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</si>
  <si>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</si>
  <si>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</si>
  <si>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</si>
  <si>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</si>
  <si>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</si>
  <si>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</si>
  <si>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</si>
  <si>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</si>
  <si>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</si>
  <si>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</si>
  <si>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</si>
  <si>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</si>
  <si>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</si>
  <si>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</si>
  <si>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</si>
  <si>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</si>
  <si>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</si>
  <si>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</si>
  <si>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</si>
  <si>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</si>
  <si>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</si>
  <si>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</si>
  <si>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</si>
  <si>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</si>
  <si>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</si>
  <si>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</si>
  <si>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</si>
  <si>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</si>
  <si>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</si>
  <si>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</si>
  <si>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</si>
  <si>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</si>
  <si>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</si>
  <si>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</si>
  <si>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</si>
  <si>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</si>
  <si>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</si>
  <si>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</si>
  <si>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</si>
  <si>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</si>
  <si>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</si>
  <si>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</si>
  <si>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</si>
  <si>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</si>
  <si>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</si>
  <si>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</si>
  <si>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</si>
  <si>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</si>
  <si>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</si>
  <si>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</si>
  <si>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</si>
  <si>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</si>
  <si>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</si>
  <si>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</si>
  <si>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</si>
  <si>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</si>
  <si>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</si>
  <si>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</si>
  <si>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</si>
  <si>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</si>
  <si>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</si>
  <si>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</si>
  <si>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</si>
  <si>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</si>
  <si>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</si>
  <si>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</si>
  <si>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</si>
  <si>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</si>
  <si>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</si>
  <si>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</si>
  <si>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</si>
  <si>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</si>
  <si>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</si>
  <si>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</si>
  <si>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</si>
  <si>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</si>
  <si>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</si>
  <si>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</si>
  <si>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</si>
  <si>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</si>
  <si>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</si>
  <si>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</si>
  <si>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</si>
  <si>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</si>
  <si>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</si>
  <si>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</si>
  <si>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</si>
  <si>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</si>
  <si>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</si>
  <si>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</si>
  <si>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</si>
  <si>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</si>
  <si>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</si>
  <si>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</si>
  <si>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</si>
  <si>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</si>
  <si>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</si>
  <si>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</si>
  <si>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</si>
  <si>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</si>
  <si>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</si>
  <si>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</si>
  <si>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</si>
  <si>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</si>
  <si>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</si>
  <si>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</si>
  <si>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</si>
  <si>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</si>
  <si>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</si>
  <si>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</si>
  <si>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</si>
  <si>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</si>
  <si>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</si>
  <si>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</si>
  <si>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</si>
  <si>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</si>
  <si>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</si>
  <si>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</si>
  <si>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</si>
  <si>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</si>
  <si>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</si>
  <si>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</si>
  <si>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</si>
  <si>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</si>
  <si>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</si>
  <si>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</si>
  <si>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</si>
  <si>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</si>
  <si>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</si>
  <si>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</si>
  <si>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</si>
  <si>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</si>
  <si>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</si>
  <si>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</si>
  <si>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</si>
  <si>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</si>
  <si>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</si>
  <si>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</si>
  <si>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</si>
  <si>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</si>
  <si>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</si>
  <si>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</si>
  <si>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</si>
  <si>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</si>
  <si>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</si>
  <si>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</si>
  <si>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</si>
  <si>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</si>
  <si>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</si>
  <si>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</si>
  <si>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</si>
  <si>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</si>
  <si>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</si>
  <si>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</si>
  <si>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</si>
  <si>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</si>
  <si>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</si>
  <si>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</si>
  <si>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</si>
  <si>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</si>
  <si>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</si>
  <si>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</si>
  <si>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</si>
  <si>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</si>
  <si>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</si>
  <si>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</si>
  <si>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</si>
  <si>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</si>
  <si>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</si>
  <si>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</si>
  <si>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</si>
  <si>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</si>
  <si>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</si>
  <si>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</si>
  <si>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</si>
  <si>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</si>
  <si>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</si>
  <si>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</si>
  <si>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</si>
  <si>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</si>
  <si>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</si>
  <si>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</si>
  <si>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</si>
  <si>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</si>
  <si>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</si>
  <si>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</si>
  <si>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</si>
  <si>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</si>
  <si>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</si>
  <si>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</si>
  <si>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</si>
  <si>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</si>
  <si>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</si>
  <si>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</si>
  <si>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</si>
  <si>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</si>
  <si>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</si>
  <si>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</si>
  <si>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</si>
  <si>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</si>
  <si>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</si>
  <si>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</si>
  <si>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</si>
  <si>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</si>
  <si>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</si>
  <si>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</si>
  <si>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</si>
  <si>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</si>
  <si>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</si>
  <si>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</si>
  <si>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</si>
  <si>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</si>
  <si>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</si>
  <si>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</si>
  <si>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</si>
  <si>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</si>
  <si>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</si>
  <si>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</si>
  <si>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</si>
  <si>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</si>
  <si>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</si>
  <si>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</si>
  <si>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</si>
  <si>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</si>
  <si>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</si>
  <si>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</si>
  <si>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</si>
  <si>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</si>
  <si>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</si>
  <si>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</si>
  <si>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</si>
  <si>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</si>
  <si>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</si>
  <si>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</si>
  <si>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</si>
  <si>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</si>
  <si>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</si>
  <si>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</si>
  <si>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</si>
  <si>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</si>
  <si>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</si>
  <si>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</si>
  <si>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</si>
  <si>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</si>
  <si>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</si>
  <si>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</si>
  <si>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</si>
  <si>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</si>
  <si>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</si>
  <si>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</si>
  <si>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</si>
  <si>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</si>
  <si>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</si>
  <si>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</si>
  <si>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</si>
  <si>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</si>
  <si>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</si>
  <si>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</si>
  <si>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</si>
  <si>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</si>
  <si>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</si>
  <si>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</si>
  <si>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</si>
  <si>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</si>
  <si>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</si>
  <si>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</si>
  <si>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</si>
  <si>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</si>
  <si>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</si>
  <si>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</si>
  <si>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</si>
  <si>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</si>
  <si>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</si>
  <si>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</si>
  <si>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</si>
  <si>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</si>
  <si>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</si>
  <si>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</si>
  <si>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</si>
  <si>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</si>
  <si>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</si>
  <si>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</si>
  <si>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</si>
  <si>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</si>
  <si>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</si>
  <si>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</si>
  <si>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</si>
  <si>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</si>
  <si>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</si>
  <si>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</si>
  <si>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</si>
  <si>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</si>
  <si>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</si>
  <si>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</si>
  <si>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</si>
  <si>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</si>
  <si>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</si>
  <si>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</si>
  <si>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</si>
  <si>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</si>
  <si>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</si>
  <si>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</si>
  <si>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</si>
  <si>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</si>
  <si>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</si>
  <si>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</si>
  <si>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</si>
  <si>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</si>
  <si>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</si>
  <si>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</si>
  <si>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</si>
  <si>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</si>
  <si>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</si>
  <si>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</si>
  <si>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</si>
  <si>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</si>
  <si>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</si>
  <si>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</si>
  <si>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</si>
  <si>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</si>
  <si>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</si>
  <si>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</si>
  <si>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</si>
  <si>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</si>
  <si>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</si>
  <si>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</si>
  <si>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</si>
  <si>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</si>
  <si>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</si>
  <si>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</si>
  <si>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</si>
  <si>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</si>
  <si>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</si>
  <si>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</si>
  <si>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</si>
  <si>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</si>
  <si>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</si>
  <si>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</si>
  <si>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</si>
  <si>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</si>
  <si>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</si>
  <si>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</si>
  <si>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</si>
  <si>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</si>
  <si>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</si>
  <si>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</si>
  <si>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</si>
  <si>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</si>
  <si>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</si>
  <si>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</si>
  <si>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</si>
  <si>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</si>
  <si>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</si>
  <si>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</si>
  <si>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</si>
  <si>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</si>
  <si>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</si>
  <si>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</si>
  <si>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</si>
  <si>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</si>
  <si>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</si>
  <si>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</si>
  <si>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</si>
  <si>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</si>
  <si>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</si>
  <si>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</si>
  <si>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</si>
  <si>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</si>
  <si>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</si>
  <si>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</si>
  <si>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</si>
  <si>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</si>
  <si>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</si>
  <si>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</si>
  <si>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</si>
  <si>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</si>
  <si>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</si>
  <si>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</si>
  <si>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</si>
  <si>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</si>
  <si>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</si>
  <si>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</si>
  <si>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</si>
  <si>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</si>
  <si>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</si>
  <si>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</si>
  <si>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</si>
  <si>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</si>
  <si>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</si>
  <si>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</si>
  <si>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</si>
  <si>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</si>
  <si>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</si>
  <si>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</si>
  <si>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</si>
  <si>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</si>
  <si>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</si>
  <si>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</si>
  <si>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</si>
  <si>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</si>
  <si>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</si>
  <si>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</si>
  <si>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</si>
  <si>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</si>
  <si>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</si>
  <si>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</si>
  <si>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</si>
  <si>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</si>
  <si>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</si>
  <si>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</si>
  <si>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</si>
  <si>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</si>
  <si>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</si>
  <si>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</si>
  <si>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</si>
  <si>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</si>
  <si>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</si>
  <si>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</si>
  <si>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</si>
  <si>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</si>
  <si>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</si>
  <si>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</si>
  <si>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</si>
  <si>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</si>
  <si>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</si>
  <si>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</si>
  <si>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</si>
  <si>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</si>
  <si>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</si>
  <si>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</si>
  <si>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</si>
  <si>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</si>
  <si>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</si>
  <si>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</si>
  <si>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</si>
  <si>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</si>
  <si>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</si>
  <si>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</si>
  <si>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</si>
  <si>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</si>
  <si>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</si>
  <si>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</si>
  <si>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</si>
  <si>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</si>
  <si>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</si>
  <si>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</si>
  <si>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</si>
  <si>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</si>
  <si>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</si>
  <si>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</si>
  <si>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</si>
  <si>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</si>
  <si>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</si>
  <si>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</si>
  <si>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</si>
  <si>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</si>
  <si>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</si>
  <si>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</si>
  <si>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</si>
  <si>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</si>
  <si>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</si>
  <si>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</si>
  <si>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</si>
  <si>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</si>
  <si>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</si>
  <si>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</si>
  <si>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</si>
  <si>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</si>
  <si>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</si>
  <si>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</si>
  <si>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</si>
  <si>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</si>
  <si>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</si>
  <si>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</si>
  <si>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</si>
  <si>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</si>
  <si>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</si>
  <si>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</si>
  <si>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</si>
  <si>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</si>
  <si>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</si>
  <si>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</si>
  <si>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</si>
  <si>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</si>
  <si>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</si>
  <si>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</si>
  <si>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</si>
  <si>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</si>
  <si>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</si>
  <si>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</si>
  <si>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</si>
  <si>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</si>
  <si>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</si>
  <si>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</si>
  <si>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</si>
  <si>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</si>
  <si>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</si>
  <si>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</si>
  <si>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</si>
  <si>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</si>
  <si>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</si>
  <si>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</si>
  <si>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</si>
  <si>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</si>
  <si>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</si>
  <si>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</si>
  <si>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</si>
  <si>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</si>
  <si>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</si>
  <si>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</si>
  <si>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</si>
  <si>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</si>
  <si>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</si>
  <si>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</si>
  <si>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</si>
  <si>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</si>
  <si>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</si>
  <si>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</si>
  <si>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</si>
  <si>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</si>
  <si>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</si>
  <si>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</si>
  <si>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</si>
  <si>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</si>
  <si>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</si>
  <si>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</si>
  <si>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</si>
  <si>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</si>
  <si>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</si>
  <si>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</si>
  <si>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</si>
  <si>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</si>
  <si>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</si>
  <si>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</si>
  <si>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</si>
  <si>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</si>
  <si>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</si>
  <si>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</si>
  <si>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</si>
  <si>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</si>
  <si>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</si>
  <si>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</si>
  <si>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</si>
  <si>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</si>
  <si>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</si>
  <si>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</si>
  <si>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</si>
  <si>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</si>
  <si>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</si>
  <si>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</si>
  <si>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</si>
  <si>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</si>
  <si>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</si>
  <si>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</si>
  <si>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</si>
  <si>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</si>
  <si>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</si>
  <si>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</si>
  <si>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</si>
  <si>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</si>
  <si>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</si>
  <si>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</si>
  <si>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</si>
  <si>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</si>
  <si>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</si>
  <si>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</si>
  <si>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</si>
  <si>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</si>
  <si>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</si>
  <si>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</si>
  <si>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</si>
  <si>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</si>
  <si>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</si>
  <si>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</si>
  <si>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</si>
  <si>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</si>
  <si>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</si>
  <si>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</si>
  <si>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</si>
  <si>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</si>
  <si>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</si>
  <si>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</si>
  <si>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</si>
  <si>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</si>
  <si>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</si>
  <si>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</si>
  <si>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</si>
  <si>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</si>
  <si>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</si>
  <si>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</si>
  <si>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</si>
  <si>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</si>
  <si>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</si>
  <si>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</si>
  <si>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</si>
  <si>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</si>
  <si>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</si>
  <si>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</si>
  <si>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</si>
  <si>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</si>
  <si>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</si>
  <si>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</si>
  <si>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</si>
  <si>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</si>
  <si>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</si>
  <si>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</si>
  <si>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</si>
  <si>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</si>
  <si>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</si>
  <si>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</si>
  <si>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</si>
  <si>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</si>
  <si>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</si>
  <si>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</si>
  <si>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</si>
  <si>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</si>
  <si>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</si>
  <si>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</si>
  <si>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</si>
  <si>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</si>
  <si>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</si>
  <si>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</si>
  <si>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</si>
  <si>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</si>
  <si>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</si>
  <si>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</si>
  <si>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</si>
  <si>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</si>
  <si>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</si>
  <si>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</si>
  <si>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</si>
  <si>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</si>
  <si>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</si>
  <si>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</si>
  <si>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</si>
  <si>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</si>
  <si>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</si>
  <si>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</si>
  <si>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</si>
  <si>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</si>
  <si>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</si>
  <si>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</si>
  <si>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</si>
  <si>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</si>
  <si>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</si>
  <si>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</si>
  <si>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</si>
  <si>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</si>
  <si>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</si>
  <si>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</si>
  <si>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</si>
  <si>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</si>
  <si>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</si>
  <si>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</si>
  <si>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</si>
  <si>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</si>
  <si>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</si>
  <si>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</si>
  <si>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</si>
  <si>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</si>
  <si>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</si>
  <si>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</si>
  <si>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</si>
  <si>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</si>
  <si>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</si>
  <si>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</si>
  <si>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</si>
  <si>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</si>
  <si>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</si>
  <si>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</si>
  <si>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</si>
  <si>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</si>
  <si>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</si>
  <si>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</si>
  <si>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</si>
  <si>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</si>
  <si>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</si>
  <si>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</si>
  <si>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</si>
  <si>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</si>
  <si>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</si>
  <si>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</si>
  <si>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</si>
  <si>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</si>
  <si>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</si>
  <si>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</si>
  <si>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</si>
  <si>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</si>
  <si>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</si>
  <si>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</si>
  <si>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</si>
  <si>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</si>
  <si>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</si>
  <si>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</si>
  <si>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</si>
  <si>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</si>
  <si>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</si>
  <si>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</si>
  <si>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</si>
  <si>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</si>
  <si>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</si>
  <si>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</si>
  <si>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</si>
  <si>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</si>
  <si>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</si>
  <si>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</si>
  <si>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</si>
  <si>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</si>
  <si>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</si>
  <si>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</si>
  <si>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</si>
  <si>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</si>
  <si>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</si>
  <si>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</si>
  <si>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</si>
  <si>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</si>
  <si>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</si>
  <si>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</si>
  <si>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</si>
  <si>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</si>
  <si>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</si>
  <si>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</si>
  <si>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</si>
  <si>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</si>
  <si>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</si>
  <si>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</si>
  <si>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</si>
  <si>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</si>
  <si>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</si>
  <si>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</si>
  <si>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</si>
  <si>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</si>
  <si>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</si>
  <si>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</si>
  <si>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</si>
  <si>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</si>
  <si>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</si>
  <si>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</si>
  <si>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</si>
  <si>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</si>
  <si>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</si>
  <si>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</si>
  <si>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</si>
  <si>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</si>
  <si>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</si>
  <si>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</si>
  <si>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</si>
  <si>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</si>
  <si>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</si>
  <si>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</si>
  <si>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</si>
  <si>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</si>
  <si>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</si>
  <si>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</si>
  <si>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</si>
  <si>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</si>
  <si>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</si>
  <si>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</si>
  <si>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</si>
  <si>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</si>
  <si>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</si>
  <si>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</si>
  <si>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</si>
  <si>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</si>
  <si>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</si>
  <si>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</si>
  <si>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</si>
  <si>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</si>
  <si>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</si>
  <si>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</si>
  <si>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</si>
  <si>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</si>
  <si>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</si>
  <si>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</si>
  <si>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</si>
  <si>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</si>
  <si>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</si>
  <si>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</si>
  <si>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</si>
  <si>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</si>
  <si>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</si>
  <si>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</si>
  <si>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</si>
  <si>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</si>
  <si>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</si>
  <si>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</si>
  <si>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</si>
  <si>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</si>
  <si>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</si>
  <si>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</si>
  <si>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</si>
  <si>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</si>
  <si>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</si>
  <si>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</si>
  <si>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</si>
  <si>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</si>
  <si>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</si>
  <si>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</si>
  <si>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</si>
  <si>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</si>
  <si>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</si>
  <si>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</si>
  <si>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</si>
  <si>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</si>
  <si>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</si>
  <si>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</si>
  <si>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</si>
  <si>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</si>
  <si>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</si>
  <si>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</si>
  <si>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</si>
  <si>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</si>
  <si>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</si>
  <si>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</si>
  <si>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</si>
  <si>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</si>
  <si>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</si>
  <si>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</si>
  <si>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</si>
  <si>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</si>
  <si>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</si>
  <si>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</si>
  <si>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</si>
  <si>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</si>
  <si>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</si>
  <si>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</si>
  <si>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</si>
  <si>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</si>
  <si>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</si>
  <si>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</si>
  <si>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</si>
  <si>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</si>
  <si>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</si>
  <si>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</si>
  <si>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</si>
  <si>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</si>
  <si>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</si>
  <si>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</si>
  <si>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</si>
  <si>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</si>
  <si>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</si>
  <si>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</si>
  <si>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</si>
  <si>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</si>
  <si>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</si>
  <si>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</si>
  <si>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</si>
  <si>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</si>
  <si>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</si>
  <si>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</si>
  <si>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</si>
  <si>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</si>
  <si>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</si>
  <si>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</si>
  <si>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</si>
  <si>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</si>
  <si>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</si>
  <si>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</si>
  <si>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</si>
  <si>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</si>
  <si>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</si>
  <si>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</si>
  <si>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</si>
  <si>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</si>
  <si>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</si>
  <si>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</si>
  <si>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</si>
  <si>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</si>
  <si>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</si>
  <si>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</si>
  <si>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</si>
  <si>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</si>
  <si>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</si>
  <si>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</si>
  <si>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</si>
  <si>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</si>
  <si>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</si>
  <si>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</si>
  <si>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</si>
  <si>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</si>
  <si>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</si>
  <si>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</si>
  <si>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</si>
  <si>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</si>
  <si>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</si>
  <si>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</si>
  <si>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</si>
  <si>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</si>
  <si>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</si>
  <si>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</si>
  <si>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</si>
  <si>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</si>
  <si>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</si>
  <si>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</si>
  <si>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</si>
  <si>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</si>
  <si>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</si>
  <si>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</si>
  <si>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</si>
  <si>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</si>
  <si>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</si>
  <si>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</si>
  <si>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</si>
  <si>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</si>
  <si>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</si>
  <si>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</si>
  <si>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</si>
  <si>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</si>
  <si>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</si>
  <si>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</si>
  <si>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</si>
  <si>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</si>
  <si>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</si>
  <si>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</si>
  <si>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</si>
  <si>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</si>
  <si>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</si>
  <si>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</si>
  <si>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</si>
  <si>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</si>
  <si>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</si>
  <si>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</si>
  <si>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</si>
  <si>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</si>
  <si>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</si>
  <si>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</si>
  <si>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</si>
  <si>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</si>
  <si>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</si>
  <si>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</si>
  <si>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</si>
  <si>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</si>
  <si>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</si>
  <si>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</si>
  <si>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</si>
  <si>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</si>
  <si>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</si>
  <si>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</si>
  <si>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</si>
  <si>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</si>
  <si>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</si>
  <si>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</si>
  <si>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</si>
  <si>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</si>
  <si>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</si>
  <si>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</si>
  <si>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</si>
  <si>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</si>
  <si>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</si>
  <si>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</si>
  <si>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</si>
  <si>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</si>
  <si>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</si>
  <si>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</si>
  <si>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</si>
  <si>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</si>
  <si>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</si>
  <si>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</si>
  <si>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</si>
  <si>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</si>
  <si>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</si>
  <si>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</si>
  <si>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</si>
  <si>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</si>
  <si>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</si>
  <si>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</si>
  <si>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</si>
  <si>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</si>
  <si>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</si>
  <si>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</si>
  <si>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</si>
  <si>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</si>
  <si>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</si>
  <si>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</si>
  <si>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</si>
  <si>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</si>
  <si>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</si>
  <si>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</si>
  <si>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</si>
  <si>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</si>
  <si>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</si>
  <si>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</si>
  <si>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</si>
  <si>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</si>
  <si>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</si>
  <si>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</si>
  <si>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</si>
  <si>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</si>
  <si>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</si>
  <si>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</si>
  <si>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</si>
  <si>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</si>
  <si>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</si>
  <si>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</si>
  <si>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</si>
  <si>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</si>
  <si>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</si>
  <si>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</si>
  <si>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</si>
  <si>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</si>
  <si>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</si>
  <si>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</si>
  <si>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</si>
  <si>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</si>
  <si>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</si>
  <si>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</si>
  <si>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</si>
  <si>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</si>
  <si>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</si>
  <si>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</si>
  <si>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</si>
  <si>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</si>
  <si>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</si>
  <si>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</si>
  <si>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</si>
  <si>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</si>
  <si>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</si>
  <si>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</si>
  <si>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</si>
  <si>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</si>
  <si>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</si>
  <si>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</si>
  <si>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</si>
  <si>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</si>
  <si>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</si>
  <si>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</si>
  <si>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</si>
  <si>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</si>
  <si>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</si>
  <si>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</si>
  <si>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</si>
  <si>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</si>
  <si>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</si>
  <si>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</si>
  <si>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</si>
  <si>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</si>
  <si>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</si>
  <si>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</si>
  <si>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</si>
  <si>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</si>
  <si>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</si>
  <si>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</si>
  <si>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</si>
  <si>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</si>
  <si>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</si>
  <si>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</si>
  <si>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</si>
  <si>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</si>
  <si>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</si>
  <si>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</si>
  <si>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</si>
  <si>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</si>
  <si>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</si>
  <si>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</si>
  <si>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</si>
  <si>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</si>
  <si>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</si>
  <si>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</si>
  <si>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</si>
  <si>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</si>
  <si>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</si>
  <si>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</si>
  <si>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</si>
  <si>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</si>
  <si>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</si>
  <si>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</si>
  <si>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</si>
  <si>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</si>
  <si>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</si>
  <si>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</si>
  <si>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</si>
  <si>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</si>
  <si>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</si>
  <si>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</si>
  <si>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</si>
  <si>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</si>
  <si>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</si>
  <si>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</si>
  <si>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</si>
  <si>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</si>
  <si>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</si>
  <si>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</si>
  <si>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</si>
  <si>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</si>
  <si>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</si>
  <si>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</si>
  <si>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</si>
  <si>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</si>
  <si>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</si>
  <si>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</si>
  <si>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</si>
  <si>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</si>
  <si>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</si>
  <si>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</si>
  <si>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</si>
  <si>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</si>
  <si>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</si>
  <si>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</si>
  <si>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</si>
  <si>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</si>
  <si>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</si>
  <si>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</si>
  <si>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</si>
  <si>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</si>
  <si>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</si>
  <si>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</si>
  <si>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</si>
  <si>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</si>
  <si>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</si>
  <si>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</si>
  <si>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</si>
  <si>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</si>
  <si>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</si>
  <si>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</si>
  <si>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</si>
  <si>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</si>
  <si>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</si>
  <si>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</si>
  <si>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</si>
  <si>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</si>
  <si>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</si>
  <si>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</si>
  <si>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</si>
  <si>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</si>
  <si>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</si>
  <si>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</si>
  <si>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</si>
  <si>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</si>
  <si>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</si>
  <si>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</si>
  <si>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</si>
  <si>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</si>
  <si>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</si>
  <si>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</si>
  <si>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</si>
  <si>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</si>
  <si>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</si>
  <si>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</si>
  <si>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</si>
  <si>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</si>
  <si>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</si>
  <si>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</si>
  <si>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</si>
  <si>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</si>
  <si>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</si>
  <si>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</si>
  <si>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</si>
  <si>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</si>
  <si>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</si>
  <si>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</si>
  <si>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</si>
  <si>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</si>
  <si>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</si>
  <si>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</si>
  <si>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</si>
  <si>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</si>
  <si>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</si>
  <si>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</si>
  <si>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</si>
  <si>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</si>
  <si>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</si>
  <si>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</si>
  <si>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</si>
  <si>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</si>
  <si>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</si>
  <si>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</si>
  <si>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</si>
  <si>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</si>
  <si>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</si>
  <si>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</si>
  <si>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</si>
  <si>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</si>
  <si>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</si>
  <si>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</si>
  <si>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</si>
  <si>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</si>
  <si>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</si>
  <si>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</si>
  <si>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</si>
  <si>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</si>
  <si>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</si>
  <si>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</si>
  <si>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</si>
  <si>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</si>
  <si>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</si>
  <si>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</si>
  <si>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</si>
  <si>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</si>
  <si>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</si>
  <si>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</si>
  <si>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</si>
  <si>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</si>
  <si>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</si>
  <si>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</si>
  <si>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</si>
  <si>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</si>
  <si>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</si>
  <si>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</si>
  <si>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</si>
  <si>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</si>
  <si>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</si>
  <si>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</si>
  <si>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</si>
  <si>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</si>
  <si>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</si>
  <si>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</si>
  <si>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</si>
  <si>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</si>
  <si>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</si>
  <si>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</si>
  <si>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</si>
  <si>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</si>
  <si>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</si>
  <si>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</si>
  <si>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</si>
  <si>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</si>
  <si>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</si>
  <si>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</si>
  <si>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</si>
  <si>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</si>
  <si>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</si>
  <si>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</si>
  <si>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</si>
  <si>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</si>
  <si>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</si>
  <si>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</si>
  <si>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</si>
  <si>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</si>
  <si>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</si>
  <si>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</si>
  <si>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</si>
  <si>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</si>
  <si>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</si>
  <si>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</si>
  <si>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</si>
  <si>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</si>
  <si>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</si>
  <si>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</si>
  <si>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</si>
  <si>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</si>
  <si>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</si>
  <si>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</si>
  <si>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</si>
  <si>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</si>
  <si>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</si>
  <si>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</si>
  <si>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</si>
  <si>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</si>
  <si>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</si>
  <si>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</si>
  <si>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</si>
  <si>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</si>
  <si>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</si>
  <si>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</si>
  <si>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</si>
  <si>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</si>
  <si>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</si>
  <si>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</si>
  <si>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</si>
  <si>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</si>
  <si>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</si>
  <si>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</si>
  <si>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</si>
  <si>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</si>
  <si>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</si>
  <si>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</si>
  <si>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</si>
  <si>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</si>
  <si>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</si>
  <si>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</si>
  <si>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</si>
  <si>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</si>
  <si>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</si>
  <si>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</si>
  <si>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</si>
  <si>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</si>
  <si>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</si>
  <si>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</si>
  <si>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</si>
  <si>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</si>
  <si>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</si>
  <si>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</si>
  <si>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</si>
  <si>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</si>
  <si>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</si>
  <si>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</si>
  <si>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</si>
  <si>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</si>
  <si>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</si>
  <si>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</si>
  <si>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</si>
  <si>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</si>
  <si>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</si>
  <si>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</si>
  <si>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</si>
  <si>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</si>
  <si>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</si>
  <si>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</si>
  <si>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</si>
  <si>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</si>
  <si>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</si>
  <si>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</si>
  <si>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</si>
  <si>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</si>
  <si>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</si>
  <si>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</si>
  <si>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</si>
  <si>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</si>
  <si>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</si>
  <si>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</si>
  <si>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</si>
  <si>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</si>
  <si>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</si>
  <si>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</si>
  <si>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</si>
  <si>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</si>
  <si>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</si>
  <si>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</si>
  <si>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</si>
  <si>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</si>
  <si>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</si>
  <si>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</si>
  <si>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</si>
  <si>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</si>
  <si>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</si>
  <si>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</si>
  <si>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</si>
  <si>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</si>
  <si>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</si>
  <si>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</si>
  <si>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</si>
  <si>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</si>
  <si>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</si>
  <si>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</si>
  <si>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</si>
  <si>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</si>
  <si>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</si>
  <si>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</si>
  <si>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</si>
  <si>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</si>
  <si>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</si>
  <si>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</si>
  <si>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</si>
  <si>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</si>
  <si>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</si>
  <si>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</si>
  <si>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</si>
  <si>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</si>
  <si>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</si>
  <si>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</si>
  <si>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</si>
  <si>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</si>
  <si>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</si>
  <si>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</si>
  <si>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</si>
  <si>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</si>
  <si>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</si>
  <si>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</si>
  <si>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</si>
  <si>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</si>
  <si>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</si>
  <si>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</si>
  <si>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</si>
  <si>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</si>
  <si>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</si>
  <si>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</si>
  <si>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</si>
  <si>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</si>
  <si>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</si>
  <si>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</si>
  <si>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</si>
  <si>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</si>
  <si>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</si>
  <si>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</si>
  <si>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</si>
  <si>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</si>
  <si>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</si>
  <si>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</si>
  <si>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</si>
  <si>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</si>
  <si>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</si>
  <si>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</si>
  <si>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</si>
  <si>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</si>
  <si>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</si>
  <si>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</si>
  <si>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</si>
  <si>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</si>
  <si>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</si>
  <si>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</si>
  <si>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</si>
  <si>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</si>
  <si>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</si>
  <si>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</si>
  <si>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</si>
  <si>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</si>
  <si>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</si>
  <si>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</si>
  <si>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</si>
  <si>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</si>
  <si>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</si>
  <si>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</si>
  <si>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</si>
  <si>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</si>
  <si>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</si>
  <si>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</si>
  <si>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</si>
  <si>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</si>
  <si>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</si>
  <si>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</si>
  <si>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</si>
  <si>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</si>
  <si>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</si>
  <si>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</si>
  <si>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</si>
  <si>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</si>
  <si>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</si>
  <si>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</si>
  <si>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</si>
  <si>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</si>
  <si>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</si>
  <si>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</si>
  <si>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</si>
  <si>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</si>
  <si>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</si>
  <si>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</si>
  <si>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</si>
  <si>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</si>
  <si>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</si>
  <si>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</si>
  <si>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</si>
  <si>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</si>
  <si>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</si>
  <si>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</si>
  <si>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</si>
  <si>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</si>
  <si>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</si>
  <si>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</si>
  <si>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</si>
  <si>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</si>
  <si>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</si>
  <si>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</si>
  <si>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</si>
  <si>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</si>
  <si>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</si>
  <si>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</si>
  <si>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</si>
  <si>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</si>
  <si>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</si>
  <si>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</si>
  <si>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</si>
  <si>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</si>
  <si>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</si>
  <si>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</si>
  <si>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</si>
  <si>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</si>
  <si>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</si>
  <si>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</si>
  <si>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</si>
  <si>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</si>
  <si>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</si>
  <si>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</si>
  <si>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</si>
  <si>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</si>
  <si>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</si>
  <si>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</si>
  <si>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</si>
  <si>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</si>
  <si>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</si>
  <si>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</si>
  <si>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</si>
  <si>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</si>
  <si>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</si>
  <si>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</si>
  <si>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</si>
  <si>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</si>
  <si>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</si>
  <si>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</si>
  <si>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</si>
  <si>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</si>
  <si>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</si>
  <si>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</si>
  <si>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</si>
  <si>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</si>
  <si>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</si>
  <si>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</si>
  <si>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</si>
  <si>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</si>
  <si>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</si>
  <si>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</si>
  <si>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</si>
  <si>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</si>
  <si>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</si>
  <si>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</si>
  <si>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</si>
  <si>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</si>
  <si>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</si>
  <si>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</si>
  <si>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</si>
  <si>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</si>
  <si>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</si>
  <si>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</si>
  <si>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</si>
  <si>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</si>
  <si>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</si>
  <si>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</si>
  <si>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</si>
  <si>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</si>
  <si>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</si>
  <si>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</si>
  <si>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</si>
  <si>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</si>
  <si>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</si>
  <si>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</si>
  <si>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</si>
  <si>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</si>
  <si>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</si>
  <si>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</si>
  <si>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</si>
  <si>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</si>
  <si>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</si>
  <si>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</si>
  <si>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</si>
  <si>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</si>
  <si>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</si>
  <si>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</si>
  <si>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</si>
  <si>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</si>
  <si>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</si>
  <si>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</si>
  <si>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</si>
  <si>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</si>
  <si>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</si>
  <si>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</si>
  <si>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</si>
  <si>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</si>
  <si>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</si>
  <si>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</si>
  <si>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</si>
  <si>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</si>
  <si>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</si>
  <si>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</si>
  <si>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</si>
  <si>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</si>
  <si>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</si>
  <si>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</si>
  <si>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</si>
  <si>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</si>
  <si>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</si>
  <si>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</si>
  <si>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</si>
  <si>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</si>
  <si>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</si>
  <si>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</si>
  <si>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</si>
  <si>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</si>
  <si>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</si>
  <si>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</si>
  <si>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</si>
  <si>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</si>
  <si>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</si>
  <si>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</si>
  <si>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</si>
  <si>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</si>
  <si>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</si>
  <si>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</si>
  <si>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</si>
  <si>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</si>
  <si>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</si>
  <si>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</si>
  <si>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</si>
  <si>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</si>
  <si>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</si>
  <si>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</si>
  <si>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</si>
  <si>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</si>
  <si>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</si>
  <si>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</si>
  <si>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</si>
  <si>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</si>
  <si>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</si>
  <si>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</si>
  <si>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</si>
  <si>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</si>
  <si>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</si>
  <si>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</si>
  <si>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</si>
  <si>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</si>
  <si>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</si>
  <si>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</si>
  <si>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</si>
  <si>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</si>
  <si>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</si>
  <si>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</si>
  <si>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</si>
  <si>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</si>
  <si>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</si>
  <si>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</si>
  <si>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</si>
  <si>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</si>
  <si>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</si>
  <si>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</si>
  <si>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</si>
  <si>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</si>
  <si>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</si>
  <si>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</si>
  <si>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</si>
  <si>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</si>
  <si>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</si>
  <si>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</si>
  <si>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</si>
  <si>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</si>
  <si>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</si>
  <si>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</si>
  <si>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</si>
  <si>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</si>
  <si>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</si>
  <si>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</si>
  <si>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</si>
  <si>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</si>
  <si>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</si>
  <si>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</si>
  <si>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</si>
  <si>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</si>
  <si>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</si>
  <si>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</si>
  <si>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</si>
  <si>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</si>
  <si>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</si>
  <si>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</si>
  <si>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</si>
  <si>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</si>
  <si>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</si>
  <si>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</si>
  <si>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</si>
  <si>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</si>
  <si>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</si>
  <si>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</si>
  <si>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</si>
  <si>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</si>
  <si>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</si>
  <si>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</si>
  <si>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</si>
  <si>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</si>
  <si>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</si>
  <si>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</si>
  <si>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</si>
  <si>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</si>
  <si>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</si>
  <si>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</si>
  <si>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</si>
  <si>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</si>
  <si>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</si>
  <si>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</si>
  <si>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</si>
  <si>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</si>
  <si>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</si>
  <si>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</si>
  <si>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</si>
  <si>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</si>
  <si>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</si>
  <si>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</si>
  <si>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</si>
  <si>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</si>
  <si>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</si>
  <si>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</si>
  <si>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</si>
  <si>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</si>
  <si>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</si>
  <si>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</si>
  <si>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</si>
  <si>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</si>
  <si>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</si>
  <si>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</si>
  <si>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</si>
  <si>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</si>
  <si>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</si>
  <si>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</si>
  <si>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</si>
  <si>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</si>
  <si>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</si>
  <si>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</si>
  <si>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</si>
  <si>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</si>
  <si>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</si>
  <si>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</si>
  <si>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</si>
  <si>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</si>
  <si>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</si>
  <si>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</si>
  <si>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</si>
  <si>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</si>
  <si>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</si>
  <si>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</si>
  <si>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</si>
  <si>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</si>
  <si>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</si>
  <si>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</si>
  <si>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</si>
  <si>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</si>
  <si>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</si>
  <si>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</si>
  <si>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</si>
  <si>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</si>
  <si>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</si>
  <si>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</si>
  <si>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</si>
  <si>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</si>
  <si>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</si>
  <si>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</si>
  <si>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</si>
  <si>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</si>
  <si>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</si>
  <si>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</si>
  <si>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</si>
  <si>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</si>
  <si>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</si>
  <si>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</si>
  <si>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</si>
  <si>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</si>
  <si>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</si>
  <si>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</si>
  <si>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</si>
  <si>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</si>
  <si>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</si>
  <si>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</si>
  <si>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</si>
  <si>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</si>
  <si>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</si>
  <si>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</si>
  <si>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</si>
  <si>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</si>
  <si>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</si>
  <si>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</si>
  <si>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</si>
  <si>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</si>
  <si>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</si>
  <si>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</si>
  <si>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</si>
  <si>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</si>
  <si>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</si>
  <si>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</si>
  <si>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</si>
  <si>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</si>
  <si>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</si>
  <si>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</si>
  <si>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</si>
  <si>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</si>
  <si>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</si>
  <si>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</si>
  <si>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</si>
  <si>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</si>
  <si>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</si>
  <si>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</si>
  <si>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</si>
  <si>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</si>
  <si>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</si>
  <si>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</si>
  <si>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</si>
  <si>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</si>
  <si>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</si>
  <si>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</si>
  <si>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</si>
  <si>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</si>
  <si>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</si>
  <si>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</si>
  <si>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</si>
  <si>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</si>
  <si>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</si>
  <si>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</si>
  <si>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</si>
  <si>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</si>
  <si>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</si>
  <si>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</si>
  <si>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</si>
  <si>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</si>
  <si>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</si>
  <si>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</si>
  <si>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</si>
  <si>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</si>
  <si>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</si>
  <si>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</si>
  <si>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</si>
  <si>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</si>
  <si>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</si>
  <si>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</si>
  <si>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</si>
  <si>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</si>
  <si>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</si>
  <si>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</si>
  <si>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</si>
  <si>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</si>
  <si>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</si>
  <si>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</si>
  <si>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</si>
  <si>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</si>
  <si>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</si>
  <si>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</si>
  <si>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</si>
  <si>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</si>
  <si>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</si>
  <si>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</si>
  <si>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</si>
  <si>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</si>
  <si>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</si>
  <si>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</si>
  <si>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</si>
  <si>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</si>
  <si>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</si>
  <si>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</si>
  <si>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</si>
  <si>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</si>
  <si>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</si>
  <si>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</si>
  <si>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</si>
  <si>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</si>
  <si>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</si>
  <si>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</si>
  <si>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</si>
  <si>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</si>
  <si>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</si>
  <si>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</si>
  <si>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</si>
  <si>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</si>
  <si>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</si>
  <si>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</si>
  <si>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</si>
  <si>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</si>
  <si>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</si>
  <si>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</si>
  <si>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</si>
  <si>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</si>
  <si>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</si>
  <si>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</si>
  <si>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</si>
  <si>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</si>
  <si>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</si>
  <si>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</si>
  <si>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</si>
  <si>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</si>
  <si>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</si>
  <si>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</si>
  <si>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</si>
  <si>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</si>
  <si>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</si>
  <si>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</si>
  <si>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</si>
  <si>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</si>
  <si>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</si>
  <si>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</si>
  <si>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</si>
  <si>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</si>
  <si>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</si>
  <si>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</si>
  <si>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</si>
  <si>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</si>
  <si>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</si>
  <si>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</si>
  <si>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</si>
  <si>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</si>
  <si>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</si>
  <si>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</si>
  <si>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</si>
  <si>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</si>
  <si>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</si>
  <si>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</si>
  <si>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</si>
  <si>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</si>
  <si>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</si>
  <si>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</si>
  <si>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</si>
  <si>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</si>
  <si>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</si>
  <si>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</si>
  <si>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</si>
  <si>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</si>
  <si>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</si>
  <si>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</si>
  <si>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</si>
  <si>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</si>
  <si>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</si>
  <si>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</si>
  <si>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</si>
  <si>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</si>
  <si>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</si>
  <si>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</si>
  <si>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</si>
  <si>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</si>
  <si>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</si>
  <si>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</si>
  <si>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</si>
  <si>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</si>
  <si>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</si>
  <si>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</si>
  <si>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</si>
  <si>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</si>
  <si>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</si>
  <si>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</si>
  <si>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</si>
  <si>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</si>
  <si>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</si>
  <si>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</si>
  <si>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</si>
  <si>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</si>
  <si>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</si>
  <si>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</si>
  <si>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</si>
  <si>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</si>
  <si>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</si>
  <si>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</si>
  <si>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</si>
  <si>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</si>
  <si>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</si>
  <si>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</si>
  <si>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</si>
  <si>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</si>
  <si>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</si>
  <si>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</si>
  <si>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</si>
  <si>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</si>
  <si>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</si>
  <si>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</si>
  <si>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</si>
  <si>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</si>
  <si>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</si>
  <si>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</si>
  <si>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</si>
  <si>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</si>
  <si>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</si>
  <si>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</si>
  <si>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</si>
  <si>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</si>
  <si>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</si>
  <si>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</si>
  <si>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</si>
  <si>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</si>
  <si>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</si>
  <si>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</si>
  <si>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</si>
  <si>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</si>
  <si>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</si>
  <si>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</si>
  <si>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</si>
  <si>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</si>
  <si>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</si>
  <si>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</si>
  <si>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</si>
  <si>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</si>
  <si>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</si>
  <si>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</si>
  <si>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</si>
  <si>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</si>
  <si>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</si>
  <si>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</si>
  <si>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</si>
  <si>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</si>
  <si>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</si>
  <si>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</si>
  <si>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</si>
  <si>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</si>
  <si>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</si>
  <si>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</si>
  <si>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</si>
  <si>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</si>
  <si>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</si>
  <si>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</si>
  <si>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</si>
  <si>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</si>
  <si>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</si>
  <si>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</si>
  <si>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</si>
  <si>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</si>
  <si>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</si>
  <si>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</si>
  <si>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</si>
  <si>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</si>
  <si>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</si>
  <si>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</si>
  <si>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</si>
  <si>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</si>
  <si>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</si>
  <si>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</si>
  <si>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</si>
  <si>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</si>
  <si>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</si>
  <si>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</si>
  <si>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</si>
  <si>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</si>
  <si>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</si>
  <si>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</si>
  <si>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</si>
  <si>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</si>
  <si>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</si>
  <si>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</si>
  <si>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</si>
  <si>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</si>
  <si>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</si>
  <si>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</si>
  <si>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</si>
  <si>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</si>
  <si>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</si>
  <si>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</si>
  <si>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</si>
  <si>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</si>
  <si>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</si>
  <si>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</si>
  <si>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</si>
  <si>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</si>
  <si>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</si>
  <si>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</si>
  <si>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</si>
  <si>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</si>
  <si>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</si>
  <si>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</si>
  <si>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</si>
  <si>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</si>
  <si>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</si>
  <si>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</si>
  <si>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</si>
  <si>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</si>
  <si>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</si>
  <si>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</si>
  <si>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</si>
  <si>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</si>
  <si>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</si>
  <si>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</si>
  <si>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</si>
  <si>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</si>
  <si>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</si>
  <si>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</si>
  <si>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</si>
  <si>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</si>
  <si>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</si>
  <si>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</si>
  <si>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</si>
  <si>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</si>
  <si>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</si>
  <si>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</si>
  <si>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</si>
  <si>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</si>
  <si>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</si>
  <si>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</si>
  <si>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</si>
  <si>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</si>
  <si>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</si>
  <si>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</si>
  <si>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</si>
  <si>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</si>
  <si>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</si>
  <si>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</si>
  <si>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</si>
  <si>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</si>
  <si>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</si>
  <si>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</si>
  <si>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</si>
  <si>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</si>
  <si>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</si>
  <si>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</si>
  <si>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</si>
  <si>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</si>
  <si>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</si>
  <si>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</si>
  <si>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</si>
  <si>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</si>
  <si>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</si>
  <si>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</si>
  <si>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</si>
  <si>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</si>
  <si>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</si>
  <si>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</si>
  <si>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</si>
  <si>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</si>
  <si>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</si>
  <si>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</si>
  <si>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</si>
  <si>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</si>
  <si>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</si>
  <si>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</si>
  <si>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</si>
  <si>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</si>
  <si>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</si>
  <si>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</si>
  <si>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</si>
  <si>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</si>
  <si>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</si>
  <si>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</si>
  <si>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</si>
  <si>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</si>
  <si>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</si>
  <si>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</si>
  <si>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</si>
  <si>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</si>
  <si>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</si>
  <si>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</si>
  <si>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</si>
  <si>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</si>
  <si>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</si>
  <si>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</si>
  <si>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</si>
  <si>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</si>
  <si>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</si>
  <si>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</si>
  <si>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</si>
  <si>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</si>
  <si>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</si>
  <si>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</si>
  <si>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</si>
  <si>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</si>
  <si>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</si>
  <si>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</si>
  <si>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</si>
  <si>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</si>
  <si>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</si>
  <si>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</si>
  <si>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</si>
  <si>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</si>
  <si>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</si>
  <si>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</si>
  <si>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</si>
  <si>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</si>
  <si>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</si>
  <si>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</si>
  <si>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</si>
  <si>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</si>
  <si>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</si>
  <si>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</si>
  <si>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</si>
  <si>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</si>
  <si>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</si>
  <si>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</si>
  <si>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</si>
  <si>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</si>
  <si>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</si>
  <si>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</si>
  <si>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</si>
  <si>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</si>
  <si>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</si>
  <si>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</si>
  <si>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</si>
  <si>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</si>
  <si>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</si>
  <si>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</si>
  <si>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</si>
  <si>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</si>
  <si>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</si>
  <si>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</si>
  <si>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</si>
  <si>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</si>
  <si>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</si>
  <si>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</si>
  <si>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</si>
  <si>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</si>
  <si>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</si>
  <si>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</si>
  <si>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</si>
  <si>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</si>
  <si>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</si>
  <si>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</si>
  <si>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</si>
  <si>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</si>
  <si>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</si>
  <si>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</si>
  <si>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</si>
  <si>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</si>
  <si>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</si>
  <si>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</si>
  <si>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</si>
  <si>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</si>
  <si>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</si>
  <si>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</si>
  <si>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</si>
  <si>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</si>
  <si>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</si>
  <si>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</si>
  <si>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</si>
  <si>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</si>
  <si>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</si>
  <si>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</si>
  <si>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</si>
  <si>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</si>
  <si>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</si>
  <si>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</si>
  <si>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</si>
  <si>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</si>
  <si>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</si>
  <si>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</si>
  <si>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</si>
  <si>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</si>
  <si>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</si>
  <si>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</si>
  <si>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</si>
  <si>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</si>
  <si>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</si>
  <si>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</si>
  <si>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</si>
  <si>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</si>
  <si>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</si>
  <si>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</si>
  <si>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</si>
  <si>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</si>
  <si>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</si>
  <si>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</si>
  <si>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</si>
  <si>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</si>
  <si>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</si>
  <si>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</si>
  <si>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</si>
  <si>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</si>
  <si>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</si>
  <si>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</si>
  <si>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</si>
  <si>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</si>
  <si>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</si>
  <si>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</si>
  <si>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</si>
  <si>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</si>
  <si>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</si>
  <si>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</si>
  <si>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</si>
  <si>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</si>
  <si>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</si>
  <si>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</si>
  <si>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</si>
  <si>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</si>
  <si>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</si>
  <si>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</si>
  <si>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</si>
  <si>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</si>
  <si>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</si>
  <si>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</si>
  <si>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</si>
  <si>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</si>
  <si>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</si>
  <si>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</si>
  <si>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</si>
  <si>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</si>
  <si>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</si>
  <si>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</si>
  <si>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</si>
  <si>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</si>
  <si>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</si>
  <si>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</si>
  <si>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</si>
  <si>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</si>
  <si>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</si>
  <si>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</si>
  <si>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</si>
  <si>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</si>
  <si>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</si>
  <si>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</si>
  <si>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</si>
  <si>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</si>
  <si>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</si>
  <si>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</si>
  <si>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</si>
  <si>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</si>
  <si>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</si>
  <si>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</si>
  <si>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</si>
  <si>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</si>
  <si>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</si>
  <si>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</si>
  <si>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</si>
  <si>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</si>
  <si>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</si>
  <si>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</si>
  <si>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</si>
  <si>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</si>
  <si>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</si>
  <si>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</si>
  <si>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</si>
  <si>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</si>
  <si>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</si>
  <si>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</si>
  <si>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</si>
  <si>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</si>
  <si>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</si>
  <si>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</si>
  <si>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</si>
  <si>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</si>
  <si>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</si>
  <si>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</si>
  <si>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</si>
  <si>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</si>
  <si>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</si>
  <si>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</si>
  <si>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</si>
  <si>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</si>
  <si>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</si>
  <si>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</si>
  <si>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</si>
  <si>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</si>
  <si>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</si>
  <si>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</si>
  <si>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</si>
  <si>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</si>
  <si>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</si>
  <si>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</si>
  <si>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</si>
  <si>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</si>
  <si>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</si>
  <si>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</si>
  <si>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</si>
  <si>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</si>
  <si>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</si>
  <si>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</si>
  <si>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</si>
  <si>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</si>
  <si>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</si>
  <si>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</si>
  <si>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</si>
  <si>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</si>
  <si>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</si>
  <si>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</si>
  <si>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</si>
  <si>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</si>
  <si>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</si>
  <si>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</si>
  <si>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</si>
  <si>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</si>
  <si>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</si>
  <si>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</si>
  <si>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</si>
  <si>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</si>
  <si>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</si>
  <si>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</si>
  <si>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</si>
  <si>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</si>
  <si>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</si>
  <si>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</si>
  <si>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</si>
  <si>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</si>
  <si>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</si>
  <si>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</si>
  <si>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</si>
  <si>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</si>
  <si>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</si>
  <si>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</si>
  <si>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</si>
  <si>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</si>
  <si>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</si>
  <si>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</si>
  <si>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</si>
  <si>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</si>
  <si>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</si>
  <si>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</si>
  <si>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</si>
  <si>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</si>
  <si>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</si>
  <si>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</si>
  <si>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</si>
  <si>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</si>
  <si>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</si>
  <si>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</si>
  <si>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</si>
  <si>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</si>
  <si>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</si>
  <si>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</si>
  <si>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</si>
  <si>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</si>
  <si>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</si>
  <si>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</si>
  <si>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</si>
  <si>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</si>
  <si>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</si>
  <si>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</si>
  <si>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</si>
  <si>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</si>
  <si>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</si>
  <si>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</si>
  <si>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</si>
  <si>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</si>
  <si>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</si>
  <si>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</si>
  <si>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</si>
  <si>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</si>
  <si>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</si>
  <si>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</si>
  <si>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</si>
  <si>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</si>
  <si>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</si>
  <si>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</si>
  <si>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</si>
  <si>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</si>
  <si>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</si>
  <si>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</si>
  <si>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</si>
  <si>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</si>
  <si>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</si>
  <si>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</si>
  <si>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</si>
  <si>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</si>
  <si>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</si>
  <si>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</si>
  <si>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</si>
  <si>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</si>
  <si>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</si>
  <si>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</si>
  <si>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</si>
  <si>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</si>
  <si>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</si>
  <si>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</si>
  <si>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</si>
  <si>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</si>
  <si>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</si>
  <si>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</si>
  <si>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</si>
  <si>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</si>
  <si>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</si>
  <si>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</si>
  <si>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</si>
  <si>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</si>
  <si>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</si>
  <si>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</si>
  <si>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</si>
  <si>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</si>
  <si>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</si>
  <si>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</si>
  <si>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</si>
  <si>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</si>
  <si>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</si>
  <si>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</si>
  <si>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</si>
  <si>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</si>
  <si>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</si>
  <si>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</si>
  <si>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</si>
  <si>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</si>
  <si>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</si>
  <si>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</si>
  <si>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</si>
  <si>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</si>
  <si>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</si>
  <si>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</si>
  <si>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</si>
  <si>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</si>
  <si>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</si>
  <si>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</si>
  <si>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</si>
  <si>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</si>
  <si>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</si>
  <si>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</si>
  <si>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</si>
  <si>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</si>
  <si>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</si>
  <si>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</si>
  <si>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</si>
  <si>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</si>
  <si>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</si>
  <si>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</si>
  <si>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</si>
  <si>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</si>
  <si>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</si>
  <si>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</si>
  <si>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</si>
  <si>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</si>
  <si>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</si>
  <si>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</si>
  <si>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</si>
  <si>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</si>
  <si>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</si>
  <si>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</si>
  <si>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</si>
  <si>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</si>
  <si>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</si>
  <si>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</si>
  <si>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</si>
  <si>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</si>
  <si>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</si>
  <si>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</si>
  <si>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</si>
  <si>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</si>
  <si>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</si>
  <si>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</si>
  <si>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</si>
  <si>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</si>
  <si>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</si>
  <si>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</si>
  <si>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</si>
  <si>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</si>
  <si>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</si>
  <si>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</si>
  <si>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</si>
  <si>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</si>
  <si>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</si>
  <si>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</si>
  <si>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</si>
  <si>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</si>
  <si>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</si>
  <si>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</si>
  <si>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</si>
  <si>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</si>
  <si>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</si>
  <si>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</si>
  <si>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</si>
  <si>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</si>
  <si>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</si>
  <si>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</si>
  <si>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</si>
  <si>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</si>
  <si>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</si>
  <si>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</si>
  <si>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</si>
  <si>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</si>
  <si>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</si>
  <si>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</si>
  <si>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</si>
  <si>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</si>
  <si>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</si>
  <si>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</si>
  <si>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</si>
  <si>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</si>
  <si>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</si>
  <si>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</si>
  <si>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</si>
  <si>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</si>
  <si>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</si>
  <si>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</si>
  <si>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</si>
  <si>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</si>
  <si>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</si>
  <si>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</si>
  <si>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</si>
  <si>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</si>
  <si>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</si>
  <si>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</si>
  <si>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</si>
  <si>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</si>
  <si>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</si>
  <si>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</si>
  <si>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</si>
  <si>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</si>
  <si>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</si>
  <si>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</si>
  <si>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</si>
  <si>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</si>
  <si>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</si>
  <si>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</si>
  <si>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</si>
  <si>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</si>
  <si>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</si>
  <si>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</si>
  <si>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</si>
  <si>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</si>
  <si>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</si>
  <si>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</si>
  <si>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</si>
  <si>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</si>
  <si>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</si>
  <si>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</si>
  <si>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</si>
  <si>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</si>
  <si>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</si>
  <si>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</si>
  <si>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</si>
  <si>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</si>
  <si>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</si>
  <si>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</si>
  <si>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</si>
  <si>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</si>
  <si>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</si>
  <si>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</si>
  <si>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</si>
  <si>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</si>
  <si>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</si>
  <si>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</si>
  <si>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</si>
  <si>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</si>
  <si>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</si>
  <si>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</si>
  <si>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</si>
  <si>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</si>
  <si>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</si>
  <si>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</si>
  <si>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</si>
  <si>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</si>
  <si>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</si>
  <si>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</si>
  <si>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</si>
  <si>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</si>
  <si>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</si>
  <si>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</si>
  <si>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</si>
  <si>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</si>
  <si>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</si>
  <si>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</si>
  <si>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</si>
  <si>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</si>
  <si>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</si>
  <si>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</si>
  <si>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</si>
  <si>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</si>
  <si>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</si>
  <si>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</si>
  <si>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</si>
  <si>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</si>
  <si>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</si>
  <si>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</si>
  <si>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</si>
  <si>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</si>
  <si>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</si>
  <si>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</si>
  <si>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</si>
  <si>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</si>
  <si>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</si>
  <si>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</si>
  <si>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</si>
  <si>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</si>
  <si>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</si>
  <si>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</si>
  <si>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</si>
  <si>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</si>
  <si>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</si>
  <si>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</si>
  <si>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</si>
  <si>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</si>
  <si>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</si>
  <si>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</si>
  <si>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</si>
  <si>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</si>
  <si>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</si>
  <si>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</si>
  <si>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</si>
  <si>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</si>
  <si>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</si>
  <si>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</si>
  <si>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</si>
  <si>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</si>
  <si>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</si>
  <si>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</si>
  <si>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</si>
  <si>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</si>
  <si>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</si>
  <si>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</si>
  <si>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</si>
  <si>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</si>
  <si>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</si>
  <si>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</si>
  <si>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</si>
  <si>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</si>
  <si>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</si>
  <si>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</si>
  <si>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</si>
  <si>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</si>
  <si>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</si>
  <si>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</si>
  <si>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</si>
  <si>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</si>
  <si>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</si>
  <si>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</si>
  <si>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</si>
  <si>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</si>
  <si>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</si>
  <si>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</si>
  <si>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</si>
  <si>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</si>
  <si>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</si>
  <si>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</si>
  <si>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</si>
  <si>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</si>
  <si>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</si>
  <si>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</si>
  <si>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</si>
  <si>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</si>
  <si>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</si>
  <si>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</si>
  <si>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</si>
  <si>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</si>
  <si>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</si>
  <si>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</si>
  <si>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</si>
  <si>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</si>
  <si>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</si>
  <si>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</si>
  <si>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</si>
  <si>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</si>
  <si>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</si>
  <si>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</si>
  <si>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</si>
  <si>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</si>
  <si>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</si>
  <si>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</si>
  <si>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</si>
  <si>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</si>
  <si>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</si>
  <si>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</si>
  <si>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</si>
  <si>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</si>
  <si>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</si>
  <si>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</si>
  <si>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</si>
  <si>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</si>
  <si>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</si>
  <si>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</si>
  <si>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</si>
  <si>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</si>
  <si>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</si>
  <si>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</si>
  <si>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</si>
  <si>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</si>
  <si>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</si>
  <si>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</si>
  <si>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</si>
  <si>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</si>
  <si>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</si>
  <si>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</si>
  <si>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</si>
  <si>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</si>
  <si>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</si>
  <si>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</si>
  <si>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</si>
  <si>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</si>
  <si>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</si>
  <si>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</si>
  <si>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</si>
  <si>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</si>
  <si>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</si>
  <si>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</si>
  <si>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</si>
  <si>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</si>
  <si>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</si>
  <si>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</si>
  <si>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</si>
  <si>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</si>
  <si>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</si>
  <si>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</si>
  <si>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</si>
  <si>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</si>
  <si>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</si>
  <si>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</si>
  <si>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</si>
  <si>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</si>
  <si>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</si>
  <si>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</si>
  <si>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</si>
  <si>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</si>
  <si>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</si>
  <si>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</si>
  <si>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</si>
  <si>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</si>
  <si>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</si>
  <si>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</si>
  <si>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</si>
  <si>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</si>
  <si>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</si>
  <si>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</si>
  <si>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</si>
  <si>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</si>
  <si>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</si>
  <si>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</si>
  <si>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</si>
  <si>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</si>
  <si>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</si>
  <si>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</si>
  <si>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</si>
  <si>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</si>
  <si>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</si>
  <si>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</si>
  <si>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</si>
  <si>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</si>
  <si>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</si>
  <si>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</si>
  <si>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</si>
  <si>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</si>
  <si>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</si>
  <si>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</si>
  <si>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</si>
  <si>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</si>
  <si>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</si>
  <si>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</si>
  <si>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</si>
  <si>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</si>
  <si>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</si>
  <si>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</si>
  <si>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</si>
  <si>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</si>
  <si>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</si>
  <si>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</si>
  <si>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</si>
  <si>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</si>
  <si>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</si>
  <si>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</si>
  <si>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</si>
  <si>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</si>
  <si>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</si>
  <si>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</si>
  <si>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</si>
  <si>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</si>
  <si>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</si>
  <si>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</si>
  <si>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</si>
  <si>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</si>
  <si>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</si>
  <si>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</si>
  <si>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</si>
  <si>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</si>
  <si>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</si>
  <si>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</si>
  <si>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</si>
  <si>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</si>
  <si>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</si>
  <si>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</si>
  <si>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</si>
  <si>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</si>
  <si>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</si>
  <si>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</si>
  <si>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</si>
  <si>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</si>
  <si>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</si>
  <si>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</si>
  <si>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</si>
  <si>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</si>
  <si>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</si>
  <si>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</si>
  <si>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</si>
  <si>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</si>
  <si>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</si>
  <si>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</si>
  <si>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</si>
  <si>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</si>
  <si>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</si>
  <si>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</si>
  <si>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</si>
  <si>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</si>
  <si>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</si>
  <si>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</si>
  <si>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</si>
  <si>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</si>
  <si>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</si>
  <si>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</si>
  <si>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</si>
  <si>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</si>
  <si>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</si>
  <si>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</si>
  <si>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</si>
  <si>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</si>
  <si>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</si>
  <si>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</si>
  <si>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</si>
  <si>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</si>
  <si>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</si>
  <si>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</si>
  <si>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</si>
  <si>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</si>
  <si>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</si>
  <si>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</si>
  <si>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</si>
  <si>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</si>
  <si>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</si>
  <si>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</si>
  <si>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</si>
  <si>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</si>
  <si>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</si>
  <si>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</si>
  <si>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</si>
  <si>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</si>
  <si>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</si>
  <si>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</si>
  <si>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</si>
  <si>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</si>
  <si>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</si>
  <si>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</si>
  <si>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</si>
  <si>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</si>
  <si>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</si>
  <si>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</si>
  <si>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</si>
  <si>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</si>
  <si>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</si>
  <si>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</si>
  <si>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</si>
  <si>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</si>
  <si>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</si>
  <si>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</si>
  <si>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</si>
  <si>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</si>
  <si>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</si>
  <si>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</si>
  <si>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</si>
  <si>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</si>
  <si>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</si>
  <si>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</si>
  <si>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</si>
  <si>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</si>
  <si>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</si>
  <si>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</si>
  <si>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</si>
  <si>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</si>
  <si>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</si>
  <si>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</si>
  <si>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</si>
  <si>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</si>
  <si>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</si>
  <si>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</si>
  <si>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</si>
  <si>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</si>
  <si>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</si>
  <si>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</si>
  <si>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</si>
  <si>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</si>
  <si>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</si>
  <si>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</si>
  <si>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</si>
  <si>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</si>
  <si>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</si>
  <si>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</si>
  <si>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</si>
  <si>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</si>
  <si>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</si>
  <si>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</si>
  <si>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</si>
  <si>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</si>
  <si>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</si>
  <si>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</si>
  <si>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</si>
  <si>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</si>
  <si>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</si>
  <si>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</si>
  <si>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</si>
  <si>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</si>
  <si>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</si>
  <si>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</si>
  <si>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</si>
  <si>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</si>
  <si>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</si>
  <si>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</si>
  <si>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</si>
  <si>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</si>
  <si>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</si>
  <si>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</si>
  <si>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</si>
  <si>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</si>
  <si>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</si>
  <si>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</si>
  <si>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</si>
  <si>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</si>
  <si>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</si>
  <si>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</si>
  <si>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</si>
  <si>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</si>
  <si>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</si>
  <si>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</si>
  <si>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</si>
  <si>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</si>
  <si>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</si>
  <si>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</si>
  <si>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</si>
  <si>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</si>
  <si>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</si>
  <si>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</si>
  <si>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</si>
  <si>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</si>
  <si>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</si>
  <si>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</si>
  <si>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</si>
  <si>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</si>
  <si>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</si>
  <si>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</si>
  <si>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</si>
  <si>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</si>
  <si>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</si>
  <si>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</si>
  <si>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</si>
  <si>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</si>
  <si>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</si>
  <si>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</si>
  <si>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</si>
  <si>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</si>
  <si>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</si>
  <si>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</si>
  <si>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</si>
  <si>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</si>
  <si>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</si>
  <si>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</si>
  <si>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</si>
  <si>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</si>
  <si>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</si>
  <si>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</si>
  <si>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</si>
  <si>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</si>
  <si>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</si>
  <si>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</si>
  <si>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</si>
  <si>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</si>
  <si>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</si>
  <si>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</si>
  <si>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</si>
  <si>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</si>
  <si>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</si>
  <si>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</si>
  <si>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</si>
  <si>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</si>
  <si>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</si>
  <si>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</si>
  <si>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</si>
  <si>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</si>
  <si>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</si>
  <si>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</si>
  <si>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</si>
  <si>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</si>
  <si>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</si>
  <si>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</si>
  <si>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</si>
  <si>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</si>
  <si>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</si>
  <si>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</si>
  <si>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</si>
  <si>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</si>
  <si>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</si>
  <si>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</si>
  <si>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</si>
  <si>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</si>
  <si>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</si>
  <si>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</si>
  <si>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</si>
  <si>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</si>
  <si>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</si>
  <si>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</si>
  <si>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</si>
  <si>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</si>
  <si>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</si>
  <si>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</si>
  <si>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</si>
  <si>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</si>
  <si>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</si>
  <si>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</si>
  <si>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</si>
  <si>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</si>
  <si>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</si>
  <si>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</si>
  <si>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</si>
  <si>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</si>
  <si>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</si>
  <si>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</si>
  <si>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</si>
  <si>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</si>
  <si>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</si>
  <si>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</si>
  <si>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</si>
  <si>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</si>
  <si>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</si>
  <si>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</si>
  <si>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</si>
  <si>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</si>
  <si>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</si>
  <si>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</si>
  <si>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</si>
  <si>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</si>
  <si>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</si>
  <si>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</si>
  <si>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</si>
  <si>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</si>
  <si>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</si>
  <si>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</si>
  <si>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</si>
  <si>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</si>
  <si>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</si>
  <si>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</si>
  <si>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</si>
  <si>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</si>
  <si>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</si>
  <si>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</si>
  <si>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</si>
  <si>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</si>
  <si>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</si>
  <si>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</si>
  <si>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</si>
  <si>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</si>
  <si>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</si>
  <si>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</si>
  <si>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</si>
  <si>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</si>
  <si>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</si>
  <si>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</si>
  <si>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</si>
  <si>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</si>
  <si>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</si>
  <si>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</si>
  <si>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</si>
  <si>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</si>
  <si>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</si>
  <si>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</si>
  <si>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</si>
  <si>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</si>
  <si>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</si>
  <si>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</si>
  <si>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</si>
  <si>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</si>
  <si>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</si>
  <si>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</si>
  <si>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</si>
  <si>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</si>
  <si>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</si>
  <si>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</si>
  <si>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</si>
  <si>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</si>
  <si>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</si>
  <si>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</si>
  <si>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</si>
  <si>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</si>
  <si>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</si>
  <si>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</si>
  <si>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</si>
  <si>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</si>
  <si>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</si>
  <si>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</si>
  <si>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</si>
  <si>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</si>
  <si>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</si>
  <si>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</si>
  <si>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</si>
  <si>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</si>
  <si>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</si>
  <si>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</si>
  <si>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</si>
  <si>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</si>
  <si>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</si>
  <si>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</si>
  <si>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</si>
  <si>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</si>
  <si>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</si>
  <si>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</si>
  <si>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</si>
  <si>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</si>
  <si>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</si>
  <si>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</si>
  <si>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</si>
  <si>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</si>
  <si>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</si>
  <si>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</si>
  <si>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</si>
  <si>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</si>
  <si>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</si>
  <si>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</si>
  <si>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</si>
  <si>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</si>
  <si>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</si>
  <si>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</si>
  <si>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</si>
  <si>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</si>
  <si>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</si>
  <si>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</si>
  <si>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</si>
  <si>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</si>
  <si>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</si>
  <si>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</si>
  <si>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</si>
  <si>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</si>
  <si>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</si>
  <si>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</si>
  <si>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</si>
  <si>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</si>
  <si>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</si>
  <si>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</si>
  <si>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</si>
  <si>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</si>
  <si>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</si>
  <si>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</si>
  <si>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</si>
  <si>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</si>
  <si>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</si>
  <si>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</si>
  <si>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</si>
  <si>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</si>
  <si>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</si>
  <si>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</si>
  <si>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</si>
  <si>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</si>
  <si>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</si>
  <si>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</si>
  <si>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</si>
  <si>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</si>
  <si>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</si>
  <si>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</si>
  <si>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</si>
  <si>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</si>
  <si>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</si>
  <si>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</si>
  <si>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</si>
  <si>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</si>
  <si>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</si>
  <si>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</si>
  <si>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</si>
  <si>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</si>
  <si>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</si>
  <si>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</si>
  <si>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</si>
  <si>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</si>
  <si>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</si>
  <si>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</si>
  <si>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</si>
  <si>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</si>
  <si>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</si>
  <si>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</si>
  <si>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</si>
  <si>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</si>
  <si>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</si>
  <si>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</si>
  <si>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</si>
  <si>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</si>
  <si>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</si>
  <si>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</si>
  <si>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</si>
  <si>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</si>
  <si>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</si>
  <si>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</si>
  <si>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</si>
  <si>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</si>
  <si>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</si>
  <si>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</si>
  <si>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</si>
  <si>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</si>
  <si>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</si>
  <si>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</si>
  <si>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</si>
  <si>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</si>
  <si>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</si>
  <si>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</si>
  <si>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</si>
  <si>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</si>
  <si>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</si>
  <si>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</si>
  <si>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</si>
  <si>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</si>
  <si>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</si>
  <si>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</si>
  <si>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</si>
  <si>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</si>
  <si>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</si>
  <si>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</si>
  <si>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</si>
  <si>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</si>
  <si>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</si>
  <si>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</si>
  <si>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</si>
  <si>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</si>
  <si>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</si>
  <si>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</si>
  <si>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</si>
  <si>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</si>
  <si>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</si>
  <si>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</si>
  <si>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</si>
  <si>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</si>
  <si>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</si>
  <si>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</si>
  <si>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</si>
  <si>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</si>
  <si>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</si>
  <si>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</si>
  <si>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</si>
  <si>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</si>
  <si>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</si>
  <si>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</si>
  <si>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</si>
  <si>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</si>
  <si>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</si>
  <si>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</si>
  <si>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</si>
  <si>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</si>
  <si>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</si>
  <si>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</si>
  <si>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</si>
  <si>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</si>
  <si>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</si>
  <si>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</si>
  <si>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</si>
  <si>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</si>
  <si>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</si>
  <si>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</si>
  <si>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</si>
  <si>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</si>
  <si>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</si>
  <si>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</si>
  <si>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</si>
  <si>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</si>
  <si>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</si>
  <si>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</si>
  <si>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</si>
  <si>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</si>
  <si>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</si>
  <si>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</si>
  <si>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</si>
  <si>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</si>
  <si>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</si>
  <si>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</si>
  <si>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</si>
  <si>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</si>
  <si>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</si>
  <si>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</si>
  <si>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</si>
  <si>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</si>
  <si>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</si>
  <si>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</si>
  <si>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</si>
  <si>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</si>
  <si>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</si>
  <si>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</si>
  <si>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</si>
  <si>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</si>
  <si>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</si>
  <si>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</si>
  <si>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</si>
  <si>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</si>
  <si>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</si>
  <si>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</si>
  <si>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</si>
  <si>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</si>
  <si>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</si>
  <si>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</si>
  <si>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</si>
  <si>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</si>
  <si>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</si>
  <si>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</si>
  <si>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</si>
  <si>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</si>
  <si>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</si>
  <si>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</si>
  <si>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</si>
  <si>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</si>
  <si>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</si>
  <si>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</si>
  <si>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</si>
  <si>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</si>
  <si>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</si>
  <si>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</si>
  <si>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</si>
  <si>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</si>
  <si>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</si>
  <si>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</si>
  <si>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</si>
  <si>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</si>
  <si>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</si>
  <si>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</si>
  <si>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</si>
  <si>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</si>
  <si>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</si>
  <si>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</si>
  <si>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</si>
  <si>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</si>
  <si>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</si>
  <si>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</si>
  <si>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</si>
  <si>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</si>
  <si>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</si>
  <si>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</si>
  <si>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</si>
  <si>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</si>
  <si>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</si>
  <si>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</si>
  <si>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</si>
  <si>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</si>
  <si>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</si>
  <si>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</si>
  <si>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</si>
  <si>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</si>
  <si>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</si>
  <si>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</si>
  <si>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</si>
  <si>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</si>
  <si>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</si>
  <si>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</si>
  <si>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</si>
  <si>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</si>
  <si>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</si>
  <si>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</si>
  <si>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</si>
  <si>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</si>
  <si>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</si>
  <si>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</si>
  <si>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</si>
  <si>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</si>
  <si>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</si>
  <si>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</si>
  <si>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</si>
  <si>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</si>
  <si>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</si>
  <si>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</si>
  <si>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</si>
  <si>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</si>
  <si>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</si>
  <si>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</si>
  <si>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</si>
  <si>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</si>
  <si>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</si>
  <si>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</si>
  <si>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</si>
  <si>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</si>
  <si>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</si>
  <si>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</si>
  <si>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</si>
  <si>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</si>
  <si>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</si>
  <si>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</si>
  <si>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</si>
  <si>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</si>
  <si>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</si>
  <si>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</si>
  <si>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</si>
  <si>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</si>
  <si>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</si>
  <si>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</si>
  <si>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</si>
  <si>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</si>
  <si>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</si>
  <si>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</si>
  <si>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</si>
  <si>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</si>
  <si>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</si>
  <si>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</si>
  <si>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</si>
  <si>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</si>
  <si>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</si>
  <si>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</si>
  <si>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</si>
  <si>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</si>
  <si>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</si>
  <si>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</si>
  <si>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</si>
  <si>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</si>
  <si>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</si>
  <si>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</si>
  <si>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</si>
  <si>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</si>
  <si>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</si>
  <si>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</si>
  <si>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</si>
  <si>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</si>
  <si>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</si>
  <si>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</si>
  <si>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</si>
  <si>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</si>
  <si>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</si>
  <si>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</si>
  <si>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</si>
  <si>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</si>
  <si>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</si>
  <si>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</si>
  <si>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</si>
  <si>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</si>
  <si>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</si>
  <si>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</si>
  <si>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</si>
  <si>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</si>
  <si>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</si>
  <si>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</si>
  <si>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</si>
  <si>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</si>
  <si>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</si>
  <si>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</si>
  <si>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</si>
  <si>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</si>
  <si>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</si>
  <si>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</si>
  <si>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</si>
  <si>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</si>
  <si>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</si>
  <si>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</si>
  <si>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</si>
  <si>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</si>
  <si>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</si>
  <si>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</si>
  <si>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</si>
  <si>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</si>
  <si>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</si>
  <si>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</si>
  <si>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</si>
  <si>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</si>
  <si>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</si>
  <si>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</si>
  <si>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</si>
  <si>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</si>
  <si>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</si>
  <si>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</si>
  <si>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</si>
  <si>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</si>
  <si>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</si>
  <si>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</si>
  <si>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</si>
  <si>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</si>
  <si>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</si>
  <si>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</si>
  <si>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</si>
  <si>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</si>
  <si>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</si>
  <si>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</si>
  <si>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</si>
  <si>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</si>
  <si>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</si>
  <si>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</si>
  <si>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</si>
  <si>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</si>
  <si>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</si>
  <si>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</si>
  <si>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</si>
  <si>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</si>
  <si>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</si>
  <si>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</si>
  <si>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</si>
  <si>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</si>
  <si>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</si>
  <si>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</si>
  <si>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</si>
  <si>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</si>
  <si>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</si>
  <si>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</si>
  <si>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</si>
  <si>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</si>
  <si>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</si>
  <si>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</si>
  <si>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</si>
  <si>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</si>
  <si>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</si>
  <si>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</si>
  <si>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</si>
  <si>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</si>
  <si>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</si>
  <si>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</si>
  <si>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</si>
  <si>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</si>
  <si>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</si>
  <si>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</si>
  <si>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</si>
  <si>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</si>
  <si>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</si>
  <si>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</si>
  <si>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</si>
  <si>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</si>
  <si>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</si>
  <si>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</si>
  <si>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</si>
  <si>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</si>
  <si>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</si>
  <si>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</si>
  <si>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</si>
  <si>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</si>
  <si>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</si>
  <si>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</si>
  <si>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</si>
  <si>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</si>
  <si>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</si>
  <si>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</si>
  <si>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</si>
  <si>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</si>
  <si>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</si>
  <si>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</si>
  <si>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</si>
  <si>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</si>
  <si>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</si>
  <si>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</si>
  <si>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</si>
  <si>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</si>
  <si>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</si>
  <si>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</si>
  <si>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</si>
  <si>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</si>
  <si>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</si>
  <si>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</si>
  <si>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</si>
  <si>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</si>
  <si>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</si>
  <si>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</si>
  <si>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</si>
  <si>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</si>
  <si>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</si>
  <si>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</si>
  <si>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</si>
  <si>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</si>
  <si>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</si>
  <si>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</si>
  <si>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</si>
  <si>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</si>
  <si>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</si>
  <si>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</si>
  <si>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</si>
  <si>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</si>
  <si>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</si>
  <si>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</si>
  <si>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</si>
  <si>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</si>
  <si>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</si>
  <si>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</si>
  <si>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</si>
  <si>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</si>
  <si>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</si>
  <si>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</si>
  <si>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</si>
  <si>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</si>
  <si>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</si>
  <si>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</si>
  <si>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</si>
  <si>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</si>
  <si>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</si>
  <si>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</si>
  <si>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</si>
  <si>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</si>
  <si>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</si>
  <si>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</si>
  <si>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</si>
  <si>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</si>
  <si>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</si>
  <si>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</si>
  <si>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</si>
  <si>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</si>
  <si>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</si>
  <si>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</si>
  <si>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</si>
  <si>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</si>
  <si>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</si>
  <si>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</si>
  <si>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</si>
  <si>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</si>
  <si>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</si>
  <si>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</si>
  <si>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</si>
  <si>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</si>
  <si>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</si>
  <si>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</si>
  <si>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</si>
  <si>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</si>
  <si>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</si>
  <si>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</si>
  <si>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</si>
  <si>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</si>
  <si>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</si>
  <si>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</si>
  <si>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</si>
  <si>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</si>
  <si>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</si>
  <si>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</si>
  <si>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</si>
  <si>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</si>
  <si>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</si>
  <si>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</si>
  <si>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</si>
  <si>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</si>
  <si>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</si>
  <si>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</si>
  <si>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</si>
  <si>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</si>
  <si>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</si>
  <si>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</si>
  <si>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</si>
  <si>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</si>
  <si>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</si>
  <si>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</si>
  <si>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</si>
  <si>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</si>
  <si>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</si>
  <si>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</si>
  <si>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</si>
  <si>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</si>
  <si>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</si>
  <si>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</si>
  <si>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</si>
  <si>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</si>
  <si>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</si>
  <si>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</si>
  <si>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</si>
  <si>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</si>
  <si>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</si>
  <si>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</si>
  <si>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</si>
  <si>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</si>
  <si>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</si>
  <si>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</si>
  <si>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</si>
  <si>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</si>
  <si>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</si>
  <si>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</si>
  <si>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</si>
  <si>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</si>
  <si>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</si>
  <si>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</si>
  <si>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</si>
  <si>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</si>
  <si>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</si>
  <si>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</si>
  <si>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</si>
  <si>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</si>
  <si>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</si>
  <si>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</si>
  <si>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</si>
  <si>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</si>
  <si>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</si>
  <si>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</si>
  <si>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</si>
  <si>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</si>
  <si>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</si>
  <si>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</si>
  <si>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</si>
  <si>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</si>
  <si>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</si>
  <si>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</si>
  <si>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</si>
  <si>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</si>
  <si>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</si>
  <si>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</si>
  <si>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</si>
  <si>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</si>
  <si>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</si>
  <si>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</si>
  <si>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</si>
  <si>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</si>
  <si>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</si>
  <si>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</si>
  <si>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</si>
  <si>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</si>
  <si>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</si>
  <si>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</si>
  <si>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</si>
  <si>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</si>
  <si>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</si>
  <si>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</si>
  <si>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</si>
  <si>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</si>
  <si>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</si>
  <si>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</si>
  <si>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</si>
  <si>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</si>
  <si>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</si>
  <si>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</si>
  <si>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</si>
  <si>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</si>
  <si>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</si>
  <si>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</si>
  <si>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</si>
  <si>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</si>
  <si>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</si>
  <si>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</si>
  <si>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</si>
  <si>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</si>
  <si>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</si>
  <si>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</si>
  <si>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</si>
  <si>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</si>
  <si>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</si>
  <si>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</si>
  <si>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</si>
  <si>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</si>
  <si>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</si>
  <si>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</si>
  <si>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</si>
  <si>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</si>
  <si>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</si>
  <si>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</si>
  <si>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</si>
  <si>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</si>
  <si>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</si>
  <si>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</si>
  <si>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</si>
  <si>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</si>
  <si>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</si>
  <si>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</si>
  <si>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</si>
  <si>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</si>
  <si>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</si>
  <si>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</si>
  <si>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</si>
  <si>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</si>
  <si>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</si>
  <si>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</si>
  <si>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</si>
  <si>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</si>
  <si>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</si>
  <si>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</si>
  <si>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</si>
  <si>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</si>
  <si>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</si>
  <si>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</si>
  <si>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</si>
  <si>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</si>
  <si>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</si>
  <si>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</si>
  <si>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</si>
  <si>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</si>
  <si>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</si>
  <si>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</si>
  <si>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</si>
  <si>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</si>
  <si>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</si>
  <si>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</si>
  <si>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</si>
  <si>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</si>
  <si>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</si>
  <si>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</si>
  <si>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</si>
  <si>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</si>
  <si>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</si>
  <si>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</si>
  <si>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</si>
  <si>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</si>
  <si>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</si>
  <si>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</si>
  <si>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</si>
  <si>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</si>
  <si>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</si>
  <si>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</si>
  <si>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</si>
  <si>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</si>
  <si>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</si>
  <si>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</si>
  <si>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</si>
  <si>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</si>
  <si>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</si>
  <si>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</si>
  <si>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</si>
  <si>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</si>
  <si>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</si>
  <si>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</si>
  <si>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</si>
  <si>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</si>
  <si>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</si>
  <si>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</si>
  <si>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</si>
  <si>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</si>
  <si>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</si>
  <si>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</si>
  <si>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</si>
  <si>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</si>
  <si>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</si>
  <si>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</si>
  <si>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</si>
  <si>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</si>
  <si>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</si>
  <si>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</si>
  <si>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</si>
  <si>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</si>
  <si>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</si>
  <si>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</si>
  <si>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</si>
  <si>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</si>
  <si>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</si>
  <si>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</si>
  <si>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</si>
  <si>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</si>
  <si>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</si>
  <si>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</si>
  <si>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</si>
  <si>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</si>
  <si>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</si>
  <si>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</si>
  <si>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</si>
  <si>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</si>
  <si>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</si>
  <si>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</si>
  <si>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</si>
  <si>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</si>
  <si>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</si>
  <si>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</si>
  <si>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</si>
  <si>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</si>
  <si>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</si>
  <si>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</si>
  <si>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</si>
  <si>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</si>
  <si>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</si>
  <si>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</si>
  <si>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</si>
  <si>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</si>
  <si>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</si>
  <si>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</si>
  <si>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</si>
  <si>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</si>
  <si>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</si>
  <si>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</si>
  <si>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</si>
  <si>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</si>
  <si>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</si>
  <si>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</si>
  <si>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</si>
  <si>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</si>
  <si>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</si>
  <si>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</si>
  <si>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</si>
  <si>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</si>
  <si>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</si>
  <si>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</si>
  <si>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</si>
  <si>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</si>
  <si>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</si>
  <si>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</si>
  <si>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</si>
  <si>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</si>
  <si>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</si>
  <si>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</si>
  <si>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</si>
  <si>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</si>
  <si>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</si>
  <si>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</si>
  <si>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</si>
  <si>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</si>
  <si>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</si>
  <si>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</si>
  <si>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</si>
  <si>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</si>
  <si>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</si>
  <si>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</si>
  <si>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</si>
  <si>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</si>
  <si>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</si>
  <si>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</si>
  <si>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</si>
  <si>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</si>
  <si>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</si>
  <si>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</si>
  <si>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</si>
  <si>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</si>
  <si>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</si>
  <si>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</si>
  <si>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</si>
  <si>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</si>
  <si>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</si>
  <si>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</si>
  <si>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</si>
  <si>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</si>
  <si>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</si>
  <si>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</si>
  <si>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</si>
  <si>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</si>
  <si>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</si>
  <si>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</si>
  <si>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</si>
  <si>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</si>
  <si>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</si>
  <si>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</si>
  <si>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</si>
  <si>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</si>
  <si>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</si>
  <si>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</si>
  <si>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</si>
  <si>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</si>
  <si>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</si>
  <si>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</si>
  <si>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</si>
  <si>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</si>
  <si>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</si>
  <si>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</si>
  <si>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</si>
  <si>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</si>
  <si>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</si>
  <si>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</si>
  <si>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</si>
  <si>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</si>
  <si>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</si>
  <si>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</si>
  <si>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</si>
  <si>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</si>
  <si>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</si>
  <si>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</si>
  <si>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</si>
  <si>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</si>
  <si>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</si>
  <si>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</si>
  <si>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</si>
  <si>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</si>
  <si>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</si>
  <si>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</si>
  <si>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</si>
  <si>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</si>
  <si>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</si>
  <si>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</si>
  <si>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</si>
  <si>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</si>
  <si>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</si>
  <si>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</si>
  <si>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</si>
  <si>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</si>
  <si>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</si>
  <si>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</si>
  <si>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</si>
  <si>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</si>
  <si>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</si>
  <si>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</si>
  <si>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</si>
  <si>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</si>
  <si>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</si>
  <si>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</si>
  <si>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</si>
  <si>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</si>
  <si>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</si>
  <si>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</si>
  <si>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</si>
  <si>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</si>
  <si>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</si>
  <si>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</si>
  <si>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</si>
  <si>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</si>
  <si>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</si>
  <si>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</si>
  <si>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</si>
  <si>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</si>
  <si>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</si>
  <si>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</si>
  <si>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</si>
  <si>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</si>
  <si>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</si>
  <si>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</si>
  <si>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</si>
  <si>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</si>
  <si>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</si>
  <si>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</si>
  <si>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</si>
  <si>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</si>
  <si>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</si>
  <si>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</si>
  <si>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</si>
  <si>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</si>
  <si>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</si>
  <si>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</si>
  <si>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</si>
  <si>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</si>
  <si>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</si>
  <si>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</si>
  <si>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</si>
  <si>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</si>
  <si>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</si>
  <si>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</si>
  <si>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</si>
  <si>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</si>
  <si>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</si>
  <si>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</si>
  <si>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</si>
  <si>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</si>
  <si>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</si>
  <si>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</si>
  <si>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</si>
  <si>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</si>
  <si>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</si>
  <si>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</si>
  <si>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</si>
  <si>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</si>
  <si>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</si>
  <si>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</si>
  <si>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</si>
  <si>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</si>
  <si>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</si>
  <si>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</si>
  <si>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</si>
  <si>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</si>
  <si>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</si>
  <si>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</si>
  <si>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</si>
  <si>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</si>
  <si>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</si>
  <si>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</si>
  <si>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</si>
  <si>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</si>
  <si>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</si>
  <si>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</si>
  <si>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</si>
  <si>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</si>
  <si>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</si>
  <si>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</si>
  <si>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</si>
  <si>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</si>
  <si>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</si>
  <si>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</si>
  <si>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</si>
  <si>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</si>
  <si>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</si>
  <si>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</si>
  <si>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</si>
  <si>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</si>
  <si>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</si>
  <si>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</si>
  <si>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</si>
  <si>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</si>
  <si>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</si>
  <si>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</si>
  <si>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</si>
  <si>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</si>
  <si>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</si>
  <si>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</si>
  <si>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</si>
  <si>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</si>
  <si>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</si>
  <si>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</si>
  <si>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</si>
  <si>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</si>
  <si>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</si>
  <si>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</si>
  <si>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</si>
  <si>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</si>
  <si>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</si>
  <si>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</si>
  <si>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</si>
  <si>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</si>
  <si>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</si>
  <si>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</si>
  <si>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</si>
  <si>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</si>
  <si>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</si>
  <si>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</si>
  <si>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</si>
  <si>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</si>
  <si>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</si>
  <si>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</si>
  <si>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</si>
  <si>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</si>
  <si>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</si>
  <si>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</si>
  <si>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</si>
  <si>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</si>
  <si>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</si>
  <si>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</si>
  <si>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</si>
  <si>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</si>
  <si>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</si>
  <si>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</si>
  <si>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</si>
  <si>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</si>
  <si>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</si>
  <si>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</si>
  <si>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</si>
  <si>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</si>
  <si>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</si>
  <si>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</si>
  <si>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</si>
  <si>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</si>
  <si>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</si>
  <si>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</si>
  <si>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</si>
  <si>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</si>
  <si>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</si>
  <si>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</si>
  <si>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</si>
  <si>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</si>
  <si>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</si>
  <si>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</si>
  <si>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</si>
  <si>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</si>
  <si>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</si>
  <si>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</si>
  <si>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</si>
  <si>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</si>
  <si>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</si>
  <si>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</si>
  <si>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</si>
  <si>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</si>
  <si>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</si>
  <si>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</si>
  <si>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</si>
  <si>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</si>
  <si>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</si>
  <si>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</si>
  <si>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</si>
  <si>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</si>
  <si>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</si>
  <si>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</si>
  <si>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</si>
  <si>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</si>
  <si>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</si>
  <si>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</si>
  <si>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</si>
  <si>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</si>
  <si>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</si>
  <si>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</si>
  <si>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</si>
  <si>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</si>
  <si>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</si>
  <si>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</si>
  <si>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</si>
  <si>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</si>
  <si>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</si>
  <si>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</si>
  <si>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</si>
  <si>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</si>
  <si>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</si>
  <si>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</si>
  <si>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</si>
  <si>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</si>
  <si>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</si>
  <si>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</si>
  <si>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</si>
  <si>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</si>
  <si>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</si>
  <si>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</si>
  <si>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</si>
  <si>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</si>
  <si>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</si>
  <si>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</si>
  <si>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</si>
  <si>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</si>
  <si>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</si>
  <si>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</si>
  <si>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</si>
  <si>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</si>
  <si>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</si>
  <si>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</si>
  <si>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</si>
  <si>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</si>
  <si>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</si>
  <si>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</si>
  <si>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</si>
  <si>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</si>
  <si>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</si>
  <si>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</si>
  <si>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</si>
  <si>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</si>
  <si>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</si>
  <si>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</si>
  <si>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</si>
  <si>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</si>
  <si>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</si>
  <si>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</si>
  <si>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</si>
  <si>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</si>
  <si>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</si>
  <si>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</si>
  <si>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</si>
  <si>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</si>
  <si>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</si>
  <si>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</si>
  <si>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</si>
  <si>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</si>
  <si>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</si>
  <si>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</si>
  <si>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</si>
  <si>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</si>
  <si>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</si>
  <si>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</si>
  <si>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</si>
  <si>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</si>
  <si>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</si>
  <si>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</si>
  <si>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</si>
  <si>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</si>
  <si>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</si>
  <si>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</si>
  <si>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</si>
  <si>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</si>
  <si>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</si>
  <si>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</si>
  <si>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</si>
  <si>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</si>
  <si>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</si>
  <si>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</si>
  <si>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</si>
  <si>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</si>
  <si>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</si>
  <si>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</si>
  <si>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</si>
  <si>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</si>
  <si>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</si>
  <si>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</si>
  <si>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</si>
  <si>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</si>
  <si>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</si>
  <si>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</si>
  <si>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</si>
  <si>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</si>
  <si>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</si>
  <si>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</si>
  <si>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</si>
  <si>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</si>
  <si>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</si>
  <si>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</si>
  <si>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</si>
  <si>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</si>
  <si>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</si>
  <si>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</si>
  <si>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</si>
  <si>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</si>
  <si>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</si>
  <si>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</si>
  <si>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</si>
  <si>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</si>
  <si>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</si>
  <si>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</si>
  <si>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</si>
  <si>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</si>
  <si>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</si>
  <si>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</si>
  <si>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</si>
  <si>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</si>
  <si>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</si>
  <si>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</si>
  <si>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</si>
  <si>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</si>
  <si>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</si>
  <si>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</si>
  <si>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</si>
  <si>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</si>
  <si>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</si>
  <si>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</si>
  <si>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</si>
  <si>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</si>
  <si>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</si>
  <si>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</si>
  <si>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</si>
  <si>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</si>
  <si>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</si>
  <si>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</si>
  <si>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</si>
  <si>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</si>
  <si>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</si>
  <si>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</si>
  <si>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</si>
  <si>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</si>
  <si>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</si>
  <si>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</si>
  <si>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</si>
  <si>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</si>
  <si>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</si>
  <si>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</si>
  <si>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</si>
  <si>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</si>
  <si>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</si>
  <si>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</si>
  <si>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</si>
  <si>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</si>
  <si>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</si>
  <si>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</si>
  <si>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</si>
  <si>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</si>
  <si>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</si>
  <si>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</si>
  <si>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</si>
  <si>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</si>
  <si>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</si>
  <si>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</si>
  <si>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</si>
  <si>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</si>
  <si>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</si>
  <si>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</si>
  <si>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</si>
  <si>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</si>
  <si>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</si>
  <si>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</si>
  <si>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</si>
  <si>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</si>
  <si>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</si>
  <si>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</si>
  <si>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</si>
  <si>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</si>
  <si>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</si>
  <si>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</si>
  <si>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</si>
  <si>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</si>
  <si>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</si>
  <si>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</si>
  <si>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</si>
  <si>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</si>
  <si>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</si>
  <si>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</si>
  <si>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</si>
  <si>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</si>
  <si>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</si>
  <si>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</si>
  <si>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</si>
  <si>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</si>
  <si>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</si>
  <si>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</si>
  <si>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</si>
  <si>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</si>
  <si>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</si>
  <si>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</si>
  <si>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</si>
  <si>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</si>
  <si>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</si>
  <si>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</si>
  <si>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</si>
  <si>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</si>
  <si>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</si>
  <si>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</si>
  <si>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</si>
  <si>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</si>
  <si>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</si>
  <si>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</si>
  <si>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</si>
  <si>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</si>
  <si>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</si>
  <si>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</si>
  <si>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</si>
  <si>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</si>
  <si>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</si>
  <si>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</si>
  <si>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</si>
  <si>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</si>
  <si>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</si>
  <si>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</si>
  <si>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</si>
  <si>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</si>
  <si>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</si>
  <si>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</si>
  <si>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</si>
  <si>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</si>
  <si>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</si>
  <si>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</si>
  <si>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</si>
  <si>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</si>
  <si>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</si>
  <si>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</si>
  <si>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</si>
  <si>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</si>
  <si>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</si>
  <si>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</si>
  <si>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</si>
  <si>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</si>
  <si>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</si>
  <si>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</si>
  <si>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</si>
  <si>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</si>
  <si>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</si>
  <si>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</si>
  <si>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</si>
  <si>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</si>
  <si>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</si>
  <si>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</si>
  <si>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</si>
  <si>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</si>
  <si>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</si>
  <si>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</si>
  <si>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</si>
  <si>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</si>
  <si>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</si>
  <si>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</si>
  <si>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</si>
  <si>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</si>
  <si>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</si>
  <si>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</si>
  <si>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</si>
  <si>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</si>
  <si>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</si>
  <si>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</si>
  <si>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</si>
  <si>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</si>
  <si>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</si>
  <si>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</si>
  <si>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</si>
  <si>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</si>
  <si>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</si>
  <si>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</si>
  <si>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</si>
  <si>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</si>
  <si>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</si>
  <si>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</si>
  <si>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</si>
  <si>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</si>
  <si>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</si>
  <si>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</si>
  <si>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</si>
  <si>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</si>
  <si>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</si>
  <si>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</si>
  <si>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</si>
  <si>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</si>
  <si>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</si>
  <si>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</si>
  <si>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</si>
  <si>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</si>
  <si>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</si>
  <si>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</si>
  <si>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</si>
  <si>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</si>
  <si>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</si>
  <si>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</si>
  <si>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</si>
  <si>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</si>
  <si>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</si>
  <si>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</si>
  <si>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</si>
  <si>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</si>
  <si>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</si>
  <si>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</si>
  <si>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</si>
  <si>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</si>
  <si>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</si>
  <si>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</si>
  <si>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</si>
  <si>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</si>
  <si>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</si>
  <si>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</si>
  <si>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</si>
  <si>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</si>
  <si>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</si>
  <si>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</si>
  <si>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</si>
  <si>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</si>
  <si>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</si>
  <si>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</si>
  <si>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</si>
  <si>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</si>
  <si>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</si>
  <si>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</si>
  <si>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</si>
  <si>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</si>
  <si>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</si>
  <si>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</si>
  <si>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</si>
  <si>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</si>
  <si>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</si>
  <si>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</si>
  <si>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</si>
  <si>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</si>
  <si>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</si>
  <si>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</si>
  <si>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</si>
  <si>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</si>
  <si>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</si>
  <si>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</si>
  <si>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</si>
  <si>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</si>
  <si>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</si>
  <si>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</si>
  <si>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</si>
  <si>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</si>
  <si>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</si>
  <si>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</si>
  <si>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</si>
  <si>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</si>
  <si>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</si>
  <si>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</si>
  <si>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</si>
  <si>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</si>
  <si>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</si>
  <si>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</si>
  <si>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</si>
  <si>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</si>
  <si>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</si>
  <si>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</si>
  <si>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</si>
  <si>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</si>
  <si>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</si>
  <si>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</si>
  <si>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</si>
  <si>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</si>
  <si>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</si>
  <si>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</si>
  <si>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</si>
  <si>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</si>
  <si>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</si>
  <si>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</si>
  <si>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</si>
  <si>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</si>
  <si>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</si>
  <si>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</si>
  <si>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</si>
  <si>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</si>
  <si>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</si>
  <si>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</si>
  <si>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</si>
  <si>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</si>
  <si>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</si>
  <si>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</si>
  <si>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</si>
  <si>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</si>
  <si>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</si>
  <si>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</si>
  <si>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</si>
  <si>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</si>
  <si>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</si>
  <si>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</si>
  <si>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</si>
  <si>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</si>
  <si>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</si>
  <si>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</si>
  <si>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</si>
  <si>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</si>
  <si>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</si>
  <si>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</si>
  <si>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</si>
  <si>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</si>
  <si>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</si>
  <si>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</si>
  <si>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</si>
  <si>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</si>
  <si>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</si>
  <si>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</si>
  <si>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</si>
  <si>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</si>
  <si>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</si>
  <si>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</si>
  <si>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</si>
  <si>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</si>
  <si>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</si>
  <si>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</si>
  <si>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</si>
  <si>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</si>
  <si>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</si>
  <si>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</si>
  <si>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</si>
  <si>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</si>
  <si>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</si>
  <si>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</si>
  <si>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</si>
  <si>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</si>
  <si>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</si>
  <si>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</si>
  <si>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</si>
  <si>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</si>
  <si>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</si>
  <si>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</si>
  <si>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</si>
  <si>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</si>
  <si>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</si>
  <si>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</si>
  <si>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</si>
  <si>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</si>
  <si>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</si>
  <si>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</si>
  <si>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</si>
  <si>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</si>
  <si>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</si>
  <si>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</si>
  <si>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</si>
  <si>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</si>
  <si>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</si>
  <si>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</si>
  <si>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</si>
  <si>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</si>
  <si>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</si>
  <si>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</si>
  <si>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</si>
  <si>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</si>
  <si>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</si>
  <si>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</si>
  <si>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</si>
  <si>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</si>
  <si>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</si>
  <si>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</si>
  <si>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</si>
  <si>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</si>
  <si>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</si>
  <si>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</si>
  <si>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</si>
  <si>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</si>
  <si>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</si>
  <si>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</si>
  <si>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</si>
  <si>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</si>
  <si>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</si>
  <si>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</si>
  <si>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</si>
  <si>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</si>
  <si>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</si>
  <si>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</si>
  <si>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</si>
  <si>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</si>
  <si>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</si>
  <si>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</si>
  <si>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</si>
  <si>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</si>
  <si>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</si>
  <si>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</si>
  <si>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</si>
  <si>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</si>
  <si>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</si>
  <si>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</si>
  <si>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</si>
  <si>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</si>
  <si>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</si>
  <si>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</si>
  <si>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</si>
  <si>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</si>
  <si>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</si>
  <si>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</si>
  <si>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</si>
  <si>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</si>
  <si>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</si>
  <si>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</si>
  <si>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</si>
  <si>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</si>
  <si>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</si>
  <si>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</si>
  <si>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</si>
  <si>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</si>
  <si>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</si>
  <si>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</si>
  <si>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</si>
  <si>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</si>
  <si>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</si>
  <si>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</si>
  <si>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</si>
  <si>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</si>
  <si>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</si>
  <si>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</si>
  <si>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</si>
  <si>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</si>
  <si>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</si>
  <si>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</si>
  <si>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</si>
  <si>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</si>
  <si>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</si>
  <si>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</si>
  <si>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</si>
  <si>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</si>
  <si>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</si>
  <si>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</si>
  <si>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</si>
  <si>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</si>
  <si>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</si>
  <si>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</si>
  <si>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</si>
  <si>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</si>
  <si>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</si>
  <si>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</si>
  <si>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</si>
  <si>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</si>
  <si>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</si>
  <si>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</si>
  <si>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</si>
  <si>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</si>
  <si>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</si>
  <si>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</si>
  <si>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</si>
  <si>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</si>
  <si>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</si>
  <si>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</si>
  <si>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</si>
  <si>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</si>
  <si>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</si>
  <si>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</si>
  <si>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</si>
  <si>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</si>
  <si>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</si>
  <si>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</si>
  <si>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</si>
  <si>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</si>
  <si>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</si>
  <si>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</si>
  <si>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</si>
  <si>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</si>
  <si>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</si>
  <si>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</si>
  <si>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</si>
  <si>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</si>
  <si>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</si>
  <si>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</si>
  <si>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</si>
  <si>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</si>
  <si>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</si>
  <si>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</si>
  <si>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</si>
  <si>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</si>
  <si>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</si>
  <si>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</si>
  <si>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</si>
  <si>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</si>
  <si>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</si>
  <si>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</si>
  <si>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</si>
  <si>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</si>
  <si>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</si>
  <si>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</si>
  <si>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</si>
  <si>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</si>
  <si>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</si>
  <si>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</si>
  <si>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</si>
  <si>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</si>
  <si>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</si>
  <si>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</si>
  <si>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</si>
  <si>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</si>
  <si>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</si>
  <si>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</si>
  <si>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</si>
  <si>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</si>
  <si>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</si>
  <si>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</si>
  <si>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</si>
  <si>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</si>
  <si>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</si>
  <si>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</si>
  <si>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</si>
  <si>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</si>
  <si>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</si>
  <si>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</si>
  <si>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</si>
  <si>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</si>
  <si>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</si>
  <si>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</si>
  <si>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</si>
  <si>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</si>
  <si>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</si>
  <si>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</si>
  <si>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</si>
  <si>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</si>
  <si>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</si>
  <si>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</si>
  <si>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</si>
  <si>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</si>
  <si>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</si>
  <si>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</si>
  <si>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</si>
  <si>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</si>
  <si>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</si>
  <si>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</si>
  <si>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</si>
  <si>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</si>
  <si>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</si>
  <si>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</si>
  <si>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</si>
  <si>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</si>
  <si>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</si>
  <si>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</si>
  <si>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</si>
  <si>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</si>
  <si>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</si>
  <si>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</si>
  <si>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</si>
  <si>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</si>
  <si>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</si>
  <si>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</si>
  <si>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</si>
  <si>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</si>
  <si>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</si>
  <si>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</si>
  <si>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</si>
  <si>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</si>
  <si>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</si>
  <si>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</si>
  <si>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</si>
  <si>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</si>
  <si>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</si>
  <si>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</si>
  <si>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</si>
  <si>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</si>
  <si>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</si>
  <si>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</si>
  <si>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</si>
  <si>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</si>
  <si>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</si>
  <si>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</si>
  <si>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</si>
  <si>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</si>
  <si>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</si>
  <si>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</si>
  <si>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</si>
  <si>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</si>
  <si>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</si>
  <si>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</si>
  <si>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</si>
  <si>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</si>
  <si>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</si>
  <si>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</si>
  <si>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</si>
  <si>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</si>
  <si>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</si>
  <si>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</si>
  <si>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</si>
  <si>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</si>
  <si>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</si>
  <si>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</si>
  <si>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</si>
  <si>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</si>
  <si>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</si>
  <si>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</si>
  <si>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</si>
  <si>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</si>
  <si>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</si>
  <si>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</si>
  <si>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</si>
  <si>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</si>
  <si>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</si>
  <si>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</si>
  <si>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</si>
  <si>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</si>
  <si>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</si>
  <si>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</si>
  <si>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</si>
  <si>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</si>
  <si>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</si>
  <si>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</si>
  <si>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</si>
  <si>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</si>
  <si>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</si>
  <si>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</si>
  <si>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</si>
  <si>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</si>
  <si>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</si>
  <si>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</si>
  <si>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</si>
  <si>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</si>
  <si>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</si>
  <si>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</si>
  <si>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</si>
  <si>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</si>
  <si>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</si>
  <si>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</si>
  <si>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</si>
  <si>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</si>
  <si>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</si>
  <si>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</si>
  <si>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</si>
  <si>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</si>
  <si>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</si>
  <si>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</si>
  <si>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</si>
  <si>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</si>
  <si>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</si>
  <si>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</si>
  <si>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</si>
  <si>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</si>
  <si>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</si>
  <si>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</si>
  <si>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</si>
  <si>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</si>
  <si>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</si>
  <si>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</si>
  <si>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</si>
  <si>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</si>
  <si>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</si>
  <si>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</si>
  <si>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</si>
  <si>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</si>
  <si>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</si>
  <si>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</si>
  <si>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</si>
  <si>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</si>
  <si>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</si>
  <si>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</si>
  <si>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</si>
  <si>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</si>
  <si>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</si>
  <si>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</si>
  <si>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</si>
  <si>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</si>
  <si>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</si>
  <si>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</si>
  <si>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</si>
  <si>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</si>
  <si>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</si>
  <si>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</si>
  <si>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</si>
  <si>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</si>
  <si>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</si>
  <si>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</si>
  <si>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</si>
  <si>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</si>
  <si>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</si>
  <si>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</si>
  <si>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</si>
  <si>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</si>
  <si>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</si>
  <si>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</si>
  <si>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</si>
  <si>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</si>
  <si>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</si>
  <si>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</si>
  <si>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</si>
  <si>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</si>
  <si>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</si>
  <si>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</si>
  <si>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</si>
  <si>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</si>
  <si>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</si>
  <si>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</si>
  <si>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</si>
  <si>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</si>
  <si>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</si>
  <si>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</si>
  <si>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</si>
  <si>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</si>
  <si>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</si>
  <si>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</si>
  <si>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</si>
  <si>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</si>
  <si>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</si>
  <si>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</si>
  <si>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</si>
  <si>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</si>
  <si>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</si>
  <si>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</si>
  <si>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</si>
  <si>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</si>
  <si>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</si>
  <si>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</si>
  <si>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</si>
  <si>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</si>
  <si>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</si>
  <si>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</si>
  <si>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</si>
  <si>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</si>
  <si>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</si>
  <si>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</si>
  <si>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</si>
  <si>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</si>
  <si>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</si>
  <si>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</si>
  <si>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</si>
  <si>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</si>
  <si>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</si>
  <si>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</si>
  <si>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</si>
  <si>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</si>
  <si>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</si>
  <si>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</si>
  <si>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</si>
  <si>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</si>
  <si>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</si>
  <si>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</si>
  <si>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</si>
  <si>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</si>
  <si>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</si>
  <si>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</si>
  <si>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</si>
  <si>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</si>
  <si>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</si>
  <si>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</si>
  <si>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</si>
  <si>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</si>
  <si>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</si>
  <si>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</si>
  <si>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</si>
  <si>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</si>
  <si>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</si>
  <si>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</si>
  <si>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</si>
  <si>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</si>
  <si>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</si>
  <si>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</si>
  <si>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</si>
  <si>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</si>
  <si>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</si>
  <si>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</si>
  <si>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</si>
  <si>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</si>
  <si>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</si>
  <si>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</si>
  <si>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</si>
  <si>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</si>
  <si>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</si>
  <si>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</si>
  <si>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</si>
  <si>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</si>
  <si>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</si>
  <si>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</si>
  <si>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</si>
  <si>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</si>
  <si>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</si>
  <si>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</si>
  <si>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</si>
  <si>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</si>
  <si>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</si>
  <si>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</si>
  <si>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</si>
  <si>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</si>
  <si>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</si>
  <si>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</si>
  <si>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</si>
  <si>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</si>
  <si>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</si>
  <si>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</si>
  <si>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</si>
  <si>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</si>
  <si>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</si>
  <si>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</si>
  <si>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</si>
  <si>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</si>
  <si>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</si>
  <si>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</si>
  <si>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</si>
  <si>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</si>
  <si>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</si>
  <si>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</si>
  <si>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</si>
  <si>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</si>
  <si>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</si>
  <si>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</si>
  <si>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</si>
  <si>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</si>
  <si>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</si>
  <si>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</si>
  <si>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</si>
  <si>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</si>
  <si>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</si>
  <si>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</si>
  <si>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</si>
  <si>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</si>
  <si>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</si>
  <si>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</si>
  <si>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</si>
  <si>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</si>
  <si>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</si>
  <si>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</si>
  <si>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</si>
  <si>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</si>
  <si>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</si>
  <si>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</si>
  <si>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</si>
  <si>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</si>
  <si>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</si>
  <si>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</si>
  <si>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</si>
  <si>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</si>
  <si>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</si>
  <si>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</si>
  <si>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</si>
  <si>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</si>
  <si>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</si>
  <si>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</si>
  <si>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</si>
  <si>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</si>
  <si>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</si>
  <si>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</si>
  <si>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</si>
  <si>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</si>
  <si>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</si>
  <si>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</si>
  <si>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</si>
  <si>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</si>
  <si>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</si>
  <si>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</si>
  <si>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</si>
  <si>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</si>
  <si>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</si>
  <si>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</si>
  <si>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</si>
  <si>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</si>
  <si>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</si>
  <si>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</si>
  <si>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</si>
  <si>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</si>
  <si>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</si>
  <si>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</si>
  <si>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</si>
  <si>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</si>
  <si>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</si>
  <si>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</si>
  <si>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</si>
  <si>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</si>
  <si>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</si>
  <si>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</si>
  <si>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</si>
  <si>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</si>
  <si>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</si>
  <si>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</si>
  <si>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</si>
  <si>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</si>
  <si>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</si>
  <si>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</si>
  <si>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</si>
  <si>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</si>
  <si>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</si>
  <si>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</si>
  <si>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</si>
  <si>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</si>
  <si>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</si>
  <si>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</si>
  <si>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</si>
  <si>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</si>
  <si>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</si>
  <si>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</si>
  <si>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</si>
  <si>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</si>
  <si>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</si>
  <si>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</si>
  <si>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</si>
  <si>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</si>
  <si>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</si>
  <si>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</si>
  <si>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</si>
  <si>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</si>
  <si>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</si>
  <si>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</si>
  <si>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</si>
  <si>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</si>
  <si>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</si>
  <si>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</si>
  <si>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</si>
  <si>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</si>
  <si>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</si>
  <si>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</si>
  <si>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</si>
  <si>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</si>
  <si>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</si>
  <si>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</si>
  <si>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</si>
  <si>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</si>
  <si>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</si>
  <si>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</si>
  <si>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</si>
  <si>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</si>
  <si>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</si>
  <si>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</si>
  <si>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</si>
  <si>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</si>
  <si>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</si>
  <si>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</si>
  <si>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</si>
  <si>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</si>
  <si>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</si>
  <si>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</si>
  <si>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</si>
  <si>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</si>
  <si>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</si>
  <si>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</si>
  <si>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</si>
  <si>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</si>
  <si>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</si>
  <si>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</si>
  <si>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</si>
  <si>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</si>
  <si>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</si>
  <si>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</si>
  <si>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</si>
  <si>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</si>
  <si>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</si>
  <si>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</si>
  <si>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</si>
  <si>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</si>
  <si>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</si>
  <si>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</si>
  <si>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</si>
  <si>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</si>
  <si>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</si>
  <si>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</si>
  <si>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</si>
  <si>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</si>
  <si>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</si>
  <si>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</si>
  <si>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</si>
  <si>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</si>
  <si>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</si>
  <si>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</si>
  <si>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</si>
  <si>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</si>
  <si>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</si>
  <si>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</si>
  <si>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</si>
  <si>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</si>
  <si>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</si>
  <si>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</si>
  <si>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</si>
  <si>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</si>
  <si>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</si>
  <si>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</si>
  <si>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</si>
  <si>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</si>
  <si>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</si>
  <si>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</si>
  <si>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</si>
  <si>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</si>
  <si>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</si>
  <si>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</si>
  <si>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</si>
  <si>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</si>
  <si>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</si>
  <si>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</si>
  <si>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</si>
  <si>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</si>
  <si>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</si>
  <si>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</si>
  <si>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</si>
  <si>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</si>
  <si>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</si>
  <si>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</si>
  <si>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</si>
  <si>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</si>
  <si>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</si>
  <si>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</si>
  <si>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</si>
  <si>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</si>
  <si>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</si>
  <si>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</si>
  <si>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</si>
  <si>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</si>
  <si>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</si>
  <si>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</si>
  <si>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</si>
  <si>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</si>
  <si>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</si>
  <si>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</si>
  <si>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</si>
  <si>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</si>
  <si>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</si>
  <si>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</si>
  <si>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</si>
  <si>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</si>
  <si>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</si>
  <si>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</si>
  <si>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</si>
  <si>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</si>
  <si>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</si>
  <si>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</si>
  <si>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</si>
  <si>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</si>
  <si>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</si>
  <si>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</si>
  <si>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</si>
  <si>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</si>
  <si>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</si>
  <si>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</si>
  <si>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</si>
  <si>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</si>
  <si>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</si>
  <si>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</si>
  <si>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</si>
  <si>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</si>
  <si>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</si>
  <si>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</si>
  <si>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</si>
  <si>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</si>
  <si>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</si>
  <si>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</si>
  <si>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</si>
  <si>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</si>
  <si>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</si>
  <si>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</si>
  <si>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</si>
  <si>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</si>
  <si>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</si>
  <si>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</si>
  <si>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</si>
  <si>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</si>
  <si>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</si>
  <si>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</si>
  <si>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</si>
  <si>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</si>
  <si>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</si>
  <si>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</si>
  <si>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</si>
  <si>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</si>
  <si>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</si>
  <si>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</si>
  <si>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</si>
  <si>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</si>
  <si>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</si>
  <si>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</si>
  <si>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</si>
  <si>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</si>
  <si>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</si>
  <si>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</si>
  <si>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</si>
  <si>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</si>
  <si>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</si>
  <si>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</si>
  <si>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</si>
  <si>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</si>
  <si>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</si>
  <si>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</si>
  <si>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</si>
  <si>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</si>
  <si>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</si>
  <si>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</si>
  <si>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</si>
  <si>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</si>
  <si>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</si>
  <si>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</si>
  <si>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</si>
  <si>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</si>
  <si>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</si>
  <si>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</si>
  <si>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</si>
  <si>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</si>
  <si>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</si>
  <si>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</si>
  <si>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</si>
  <si>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</si>
  <si>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</si>
  <si>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</si>
  <si>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</si>
  <si>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</si>
  <si>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</si>
  <si>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</si>
  <si>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</si>
  <si>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</si>
  <si>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</si>
  <si>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</si>
  <si>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</si>
  <si>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</si>
  <si>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</si>
  <si>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</si>
  <si>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</si>
  <si>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</si>
  <si>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</si>
  <si>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</si>
  <si>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</si>
  <si>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</si>
  <si>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</si>
  <si>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</si>
  <si>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</si>
  <si>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</si>
  <si>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</si>
  <si>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</si>
  <si>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</si>
  <si>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</si>
  <si>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</si>
  <si>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</si>
  <si>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</si>
  <si>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</si>
  <si>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</si>
  <si>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</si>
  <si>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</si>
  <si>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</si>
  <si>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</si>
  <si>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</si>
  <si>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</si>
  <si>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</si>
  <si>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</si>
  <si>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</si>
  <si>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</si>
  <si>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</si>
  <si>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</si>
  <si>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</si>
  <si>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</si>
  <si>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</si>
  <si>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</si>
  <si>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</si>
  <si>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</si>
  <si>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</si>
  <si>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</si>
  <si>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</si>
  <si>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</si>
  <si>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</si>
  <si>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</si>
  <si>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</si>
  <si>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</si>
  <si>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</si>
  <si>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</si>
  <si>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</si>
  <si>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</si>
  <si>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</si>
  <si>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</si>
  <si>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</si>
  <si>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</si>
  <si>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</si>
  <si>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</si>
  <si>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</si>
  <si>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</si>
  <si>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</si>
  <si>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</si>
  <si>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</si>
  <si>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</si>
  <si>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</si>
  <si>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</si>
  <si>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</si>
  <si>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</si>
  <si>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</si>
  <si>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</si>
  <si>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</si>
  <si>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</si>
  <si>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</si>
  <si>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</si>
  <si>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</si>
  <si>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</si>
  <si>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</si>
  <si>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</si>
  <si>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</si>
  <si>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</si>
  <si>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</si>
  <si>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</si>
  <si>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</si>
  <si>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</si>
  <si>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</si>
  <si>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</si>
  <si>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</si>
  <si>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</si>
  <si>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</si>
  <si>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</si>
  <si>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</si>
  <si>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</si>
  <si>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</si>
  <si>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</si>
  <si>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</si>
  <si>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</si>
  <si>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</si>
  <si>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</si>
  <si>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</si>
  <si>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</si>
  <si>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</si>
  <si>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</si>
  <si>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</si>
  <si>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</si>
  <si>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</si>
  <si>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</si>
  <si>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</si>
  <si>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</si>
  <si>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</si>
  <si>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</si>
  <si>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</si>
  <si>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</si>
  <si>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</si>
  <si>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</si>
  <si>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</si>
  <si>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</si>
  <si>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</si>
  <si>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</si>
  <si>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</si>
  <si>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</si>
  <si>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</si>
  <si>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</si>
  <si>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</si>
  <si>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</si>
  <si>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</si>
  <si>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</si>
  <si>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</si>
  <si>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</si>
  <si>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</si>
  <si>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</si>
  <si>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</si>
  <si>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</si>
  <si>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</si>
  <si>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</si>
  <si>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</si>
  <si>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</si>
  <si>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</si>
  <si>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</si>
  <si>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</si>
  <si>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</si>
  <si>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</si>
  <si>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</si>
  <si>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</si>
  <si>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</si>
  <si>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</si>
  <si>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</si>
  <si>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</si>
  <si>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</si>
  <si>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</si>
  <si>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</si>
  <si>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</si>
  <si>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</si>
  <si>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</si>
  <si>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</si>
  <si>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</si>
  <si>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</si>
  <si>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</si>
  <si>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</si>
  <si>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</si>
  <si>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</si>
  <si>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</si>
  <si>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</si>
  <si>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</si>
  <si>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</si>
  <si>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</si>
  <si>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</si>
  <si>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</si>
  <si>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</si>
  <si>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</si>
  <si>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</si>
  <si>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</si>
  <si>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</si>
  <si>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</si>
  <si>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</si>
  <si>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</si>
  <si>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</si>
  <si>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</si>
  <si>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</si>
  <si>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</si>
  <si>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</si>
  <si>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</si>
  <si>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</si>
  <si>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</si>
  <si>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</si>
  <si>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</si>
  <si>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</si>
  <si>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</si>
  <si>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</si>
  <si>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</si>
  <si>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</si>
  <si>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</si>
  <si>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</si>
  <si>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</si>
  <si>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</si>
  <si>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</si>
  <si>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</si>
  <si>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</si>
  <si>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</si>
  <si>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</si>
  <si>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</si>
  <si>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</si>
  <si>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</si>
  <si>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</si>
  <si>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</si>
  <si>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</si>
  <si>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</si>
  <si>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</si>
  <si>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</si>
  <si>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</si>
  <si>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</si>
  <si>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</si>
  <si>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</si>
  <si>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</si>
  <si>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</si>
  <si>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</si>
  <si>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</si>
  <si>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</si>
  <si>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</si>
  <si>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</si>
  <si>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</si>
  <si>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</si>
  <si>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</si>
  <si>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</si>
  <si>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</si>
  <si>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</si>
  <si>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</si>
  <si>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</si>
  <si>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</si>
  <si>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</si>
  <si>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</si>
  <si>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</si>
  <si>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</si>
  <si>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</si>
  <si>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</si>
  <si>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</si>
  <si>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</si>
  <si>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</si>
  <si>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</si>
  <si>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</si>
  <si>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</si>
  <si>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</si>
  <si>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</si>
  <si>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</si>
  <si>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</si>
  <si>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</si>
  <si>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</si>
  <si>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</si>
  <si>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</si>
  <si>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</si>
  <si>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</si>
  <si>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</si>
  <si>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</si>
  <si>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</si>
  <si>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</si>
  <si>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</si>
  <si>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</si>
  <si>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</si>
  <si>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</si>
  <si>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</si>
  <si>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</si>
  <si>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</si>
  <si>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</si>
  <si>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</si>
  <si>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</si>
  <si>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</si>
  <si>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</si>
  <si>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</si>
  <si>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</si>
  <si>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</si>
  <si>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</si>
  <si>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</si>
  <si>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</si>
  <si>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</si>
  <si>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</si>
  <si>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</si>
  <si>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</si>
  <si>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</si>
  <si>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</si>
  <si>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</si>
  <si>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</si>
  <si>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</si>
  <si>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</si>
  <si>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</si>
  <si>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</si>
  <si>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</si>
  <si>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</si>
  <si>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</si>
  <si>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</si>
  <si>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</si>
  <si>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</si>
  <si>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</si>
  <si>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</si>
  <si>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</si>
  <si>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</si>
  <si>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</si>
  <si>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</si>
  <si>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</si>
  <si>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</si>
  <si>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</si>
  <si>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</si>
  <si>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</si>
  <si>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</si>
  <si>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</si>
  <si>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</si>
  <si>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</si>
  <si>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</si>
  <si>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</si>
  <si>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</si>
  <si>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</si>
  <si>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</si>
  <si>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</si>
  <si>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</si>
  <si>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</si>
  <si>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</si>
  <si>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</si>
  <si>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</si>
  <si>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</si>
  <si>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</si>
  <si>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</si>
  <si>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</si>
  <si>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</si>
  <si>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</si>
  <si>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</si>
  <si>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</si>
  <si>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</si>
  <si>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</si>
  <si>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</si>
  <si>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</si>
  <si>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</si>
  <si>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</si>
  <si>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</si>
  <si>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</si>
  <si>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</si>
  <si>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</si>
  <si>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</si>
  <si>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</si>
  <si>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</si>
  <si>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</si>
  <si>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</si>
  <si>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</si>
  <si>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</si>
  <si>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</si>
  <si>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</si>
  <si>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</si>
  <si>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</si>
  <si>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</si>
  <si>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</si>
  <si>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</si>
  <si>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</si>
  <si>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</si>
  <si>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</si>
  <si>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</si>
  <si>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</si>
  <si>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</si>
  <si>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</si>
  <si>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</si>
  <si>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</si>
  <si>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</si>
  <si>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</si>
  <si>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</si>
  <si>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</si>
  <si>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</si>
  <si>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</si>
  <si>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</si>
  <si>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</si>
  <si>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</si>
  <si>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</si>
  <si>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</si>
  <si>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</si>
  <si>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</si>
  <si>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</si>
  <si>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</si>
  <si>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</si>
  <si>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</si>
  <si>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</si>
  <si>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</si>
  <si>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</si>
  <si>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</si>
  <si>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</si>
  <si>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</si>
  <si>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</si>
  <si>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</si>
  <si>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</si>
  <si>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</si>
  <si>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</si>
  <si>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</si>
  <si>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</si>
  <si>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</si>
  <si>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</si>
  <si>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</si>
  <si>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</si>
  <si>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</si>
  <si>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</si>
  <si>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</si>
  <si>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</si>
  <si>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</si>
  <si>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</si>
  <si>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</si>
  <si>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</si>
  <si>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</si>
  <si>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</si>
  <si>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</si>
  <si>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</si>
  <si>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</si>
  <si>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</si>
  <si>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</si>
  <si>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</si>
  <si>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</si>
  <si>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</si>
  <si>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</si>
  <si>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</si>
  <si>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</si>
  <si>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</si>
  <si>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</si>
  <si>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</si>
  <si>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</si>
  <si>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</si>
  <si>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</si>
  <si>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</si>
  <si>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</si>
  <si>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</si>
  <si>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</si>
  <si>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</si>
  <si>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</si>
  <si>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</si>
  <si>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</si>
  <si>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</si>
  <si>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</si>
  <si>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</si>
  <si>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</si>
  <si>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</si>
  <si>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</si>
  <si>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</si>
  <si>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</si>
  <si>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</si>
  <si>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</si>
  <si>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</si>
  <si>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</si>
  <si>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</si>
  <si>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</si>
  <si>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</si>
  <si>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</si>
  <si>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</si>
  <si>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</si>
  <si>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</si>
  <si>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</si>
  <si>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</si>
  <si>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</si>
  <si>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</si>
  <si>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</si>
  <si>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</si>
  <si>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</si>
  <si>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</si>
  <si>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</si>
  <si>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</si>
  <si>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</si>
  <si>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</si>
  <si>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</si>
  <si>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</si>
  <si>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</si>
  <si>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</si>
  <si>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</si>
  <si>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</si>
  <si>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</si>
  <si>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</si>
  <si>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</si>
  <si>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</si>
  <si>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</si>
  <si>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</si>
  <si>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</si>
  <si>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</si>
  <si>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</si>
  <si>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</si>
  <si>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</si>
  <si>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</si>
  <si>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</si>
  <si>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</si>
  <si>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</si>
  <si>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</si>
  <si>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</si>
  <si>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</si>
  <si>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</si>
  <si>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</si>
  <si>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</si>
  <si>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</si>
  <si>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</si>
  <si>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</si>
  <si>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</si>
  <si>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</si>
  <si>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</si>
  <si>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</si>
  <si>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</si>
  <si>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</si>
  <si>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</si>
  <si>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</si>
  <si>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</si>
  <si>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</si>
  <si>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</si>
  <si>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</si>
  <si>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</si>
  <si>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</si>
  <si>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</si>
  <si>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</si>
  <si>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</si>
  <si>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</si>
  <si>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</si>
  <si>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</si>
  <si>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</si>
  <si>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</si>
  <si>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</si>
  <si>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</si>
  <si>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</si>
  <si>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</si>
  <si>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</si>
  <si>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</si>
  <si>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</si>
  <si>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</si>
  <si>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</si>
  <si>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</si>
  <si>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</si>
  <si>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</si>
  <si>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</si>
  <si>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</si>
  <si>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</si>
  <si>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</si>
  <si>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</si>
  <si>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</si>
  <si>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</si>
  <si>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</si>
  <si>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</si>
  <si>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</si>
  <si>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</si>
  <si>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</si>
  <si>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</si>
  <si>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</si>
  <si>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</si>
  <si>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</si>
  <si>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</si>
  <si>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</si>
  <si>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</si>
  <si>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</si>
  <si>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</si>
  <si>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</si>
  <si>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</si>
  <si>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</si>
  <si>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</si>
  <si>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</si>
  <si>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</si>
  <si>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</si>
  <si>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</si>
  <si>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</si>
  <si>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</si>
  <si>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</si>
  <si>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</si>
  <si>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</si>
  <si>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</si>
  <si>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</si>
  <si>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</si>
  <si>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</si>
  <si>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</si>
  <si>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</si>
  <si>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</si>
  <si>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</si>
  <si>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</si>
  <si>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</si>
  <si>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</si>
  <si>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</si>
  <si>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</si>
  <si>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</si>
  <si>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</si>
  <si>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</si>
  <si>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</si>
  <si>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</si>
  <si>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</si>
  <si>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</si>
  <si>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</si>
  <si>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</si>
  <si>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</si>
  <si>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</si>
  <si>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</si>
  <si>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</si>
  <si>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</si>
  <si>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</si>
  <si>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</si>
  <si>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</si>
  <si>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</si>
  <si>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</si>
  <si>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</si>
  <si>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</si>
  <si>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</si>
  <si>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</si>
  <si>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</si>
  <si>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</si>
  <si>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</si>
  <si>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</si>
  <si>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</si>
  <si>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</si>
  <si>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</si>
  <si>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</si>
  <si>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</si>
  <si>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</si>
  <si>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</si>
  <si>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</si>
  <si>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</si>
  <si>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</si>
  <si>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</si>
  <si>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</si>
  <si>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</si>
  <si>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</si>
  <si>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</si>
  <si>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</si>
  <si>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</si>
  <si>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</si>
  <si>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</si>
  <si>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</si>
  <si>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</si>
  <si>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</si>
  <si>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</si>
  <si>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</si>
  <si>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</si>
  <si>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</si>
  <si>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</si>
  <si>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</si>
  <si>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</si>
  <si>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</si>
  <si>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</si>
  <si>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</si>
  <si>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</si>
  <si>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</si>
  <si>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</si>
  <si>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</si>
  <si>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</si>
  <si>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</si>
  <si>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</si>
  <si>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</si>
  <si>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</si>
  <si>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</si>
  <si>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</si>
  <si>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</si>
  <si>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</si>
  <si>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</si>
  <si>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</si>
  <si>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</si>
  <si>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</si>
  <si>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</si>
  <si>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</si>
  <si>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</si>
  <si>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</si>
  <si>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</si>
  <si>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</si>
  <si>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</si>
  <si>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</si>
  <si>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</si>
  <si>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</si>
  <si>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</si>
  <si>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</si>
  <si>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</si>
  <si>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</si>
  <si>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</si>
  <si>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</si>
  <si>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</si>
  <si>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</si>
  <si>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</si>
  <si>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</si>
  <si>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</si>
  <si>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</si>
  <si>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</si>
  <si>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</si>
  <si>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</si>
  <si>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</si>
  <si>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</si>
  <si>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</si>
  <si>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</si>
  <si>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</si>
  <si>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</si>
  <si>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</si>
  <si>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</si>
  <si>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</si>
  <si>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</si>
  <si>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</si>
  <si>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</si>
  <si>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</si>
  <si>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</si>
  <si>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</si>
  <si>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</si>
  <si>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</si>
  <si>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</si>
  <si>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</si>
  <si>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</si>
  <si>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</si>
  <si>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</si>
  <si>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</si>
  <si>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</si>
  <si>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</si>
  <si>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</si>
  <si>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</si>
  <si>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</si>
  <si>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</si>
  <si>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</si>
  <si>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</si>
  <si>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</si>
  <si>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</si>
  <si>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</si>
  <si>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</si>
  <si>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</si>
  <si>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</si>
  <si>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</si>
  <si>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</si>
  <si>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</si>
  <si>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</si>
  <si>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</si>
  <si>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</si>
  <si>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</si>
  <si>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</si>
  <si>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</si>
  <si>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</si>
  <si>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</si>
  <si>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</si>
  <si>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</si>
  <si>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</si>
  <si>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</si>
  <si>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</si>
  <si>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</si>
  <si>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</si>
  <si>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</si>
  <si>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</si>
  <si>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</si>
  <si>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</si>
  <si>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</si>
  <si>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</si>
  <si>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</si>
  <si>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</si>
  <si>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</si>
  <si>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</si>
  <si>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</si>
  <si>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</si>
  <si>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</si>
  <si>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</si>
  <si>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</si>
  <si>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</si>
  <si>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</si>
  <si>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</si>
  <si>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</si>
  <si>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</si>
  <si>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</si>
  <si>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</si>
  <si>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</si>
  <si>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</si>
  <si>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</si>
  <si>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</si>
  <si>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</si>
  <si>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</si>
  <si>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</si>
  <si>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</si>
  <si>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</si>
  <si>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</si>
  <si>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</si>
  <si>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</si>
  <si>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</si>
  <si>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</si>
  <si>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</si>
  <si>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</si>
  <si>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</si>
  <si>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</si>
  <si>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</si>
  <si>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</si>
  <si>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</si>
  <si>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</si>
  <si>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</si>
  <si>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</si>
  <si>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</si>
  <si>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</si>
  <si>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</si>
  <si>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</si>
  <si>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</si>
  <si>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</si>
  <si>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</si>
  <si>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</si>
  <si>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</si>
  <si>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</si>
  <si>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</si>
  <si>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</si>
  <si>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</si>
  <si>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</si>
  <si>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</si>
  <si>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</si>
  <si>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</si>
  <si>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</si>
  <si>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</si>
  <si>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</si>
  <si>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</si>
  <si>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</si>
  <si>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</si>
  <si>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</si>
  <si>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</si>
  <si>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</si>
  <si>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</si>
  <si>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</si>
  <si>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</si>
  <si>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</si>
  <si>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</si>
  <si>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</si>
  <si>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</si>
  <si>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</si>
  <si>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</si>
  <si>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</si>
  <si>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</si>
  <si>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</si>
  <si>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</si>
  <si>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</si>
  <si>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</si>
  <si>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</si>
  <si>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</si>
  <si>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</si>
  <si>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</si>
  <si>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</si>
  <si>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</si>
  <si>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</si>
  <si>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</si>
  <si>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</si>
  <si>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</si>
  <si>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</si>
  <si>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</si>
  <si>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</si>
  <si>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</si>
  <si>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</si>
  <si>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</si>
  <si>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</si>
  <si>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</si>
  <si>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</si>
  <si>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</si>
  <si>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</si>
  <si>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</si>
  <si>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</si>
  <si>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</si>
  <si>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</si>
  <si>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</si>
  <si>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</si>
  <si>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</si>
  <si>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</si>
  <si>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</si>
  <si>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</si>
  <si>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</si>
  <si>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</si>
  <si>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</si>
  <si>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</si>
  <si>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</si>
  <si>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</si>
  <si>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</si>
  <si>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</si>
  <si>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</si>
  <si>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</si>
  <si>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</si>
  <si>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</si>
  <si>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</si>
  <si>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</si>
  <si>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</si>
  <si>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</si>
  <si>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</si>
  <si>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</si>
  <si>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</si>
  <si>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</si>
  <si>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</si>
  <si>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</si>
  <si>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</si>
  <si>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</si>
  <si>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</si>
  <si>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</si>
  <si>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</si>
  <si>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</si>
  <si>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</si>
  <si>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</si>
  <si>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</si>
  <si>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</si>
  <si>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</si>
  <si>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</si>
  <si>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</si>
  <si>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</si>
  <si>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</si>
  <si>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</si>
  <si>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</si>
  <si>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</si>
  <si>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</si>
  <si>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</si>
  <si>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</si>
  <si>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</si>
  <si>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</si>
  <si>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</si>
  <si>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</si>
  <si>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</si>
  <si>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</si>
  <si>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</si>
  <si>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</si>
  <si>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</si>
  <si>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</si>
  <si>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</si>
  <si>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</si>
  <si>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</si>
  <si>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</si>
  <si>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</si>
  <si>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</si>
  <si>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</si>
  <si>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</si>
  <si>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</si>
  <si>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</si>
  <si>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</si>
  <si>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</si>
  <si>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</si>
  <si>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</si>
  <si>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</si>
  <si>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</si>
  <si>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</si>
  <si>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</si>
  <si>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</si>
  <si>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</si>
  <si>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</si>
  <si>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</si>
  <si>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</si>
  <si>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</si>
  <si>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</si>
  <si>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</si>
  <si>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</si>
  <si>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</si>
  <si>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</si>
  <si>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</si>
  <si>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</si>
  <si>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</si>
  <si>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</si>
  <si>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</si>
  <si>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</si>
  <si>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</si>
  <si>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</si>
  <si>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</si>
  <si>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</si>
  <si>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</si>
  <si>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</si>
  <si>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</si>
  <si>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</si>
  <si>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</si>
  <si>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</si>
  <si>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</si>
  <si>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</si>
  <si>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</si>
  <si>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</si>
  <si>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</si>
  <si>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</si>
  <si>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</si>
  <si>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</si>
  <si>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</si>
  <si>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</si>
  <si>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</si>
  <si>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</si>
  <si>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</si>
  <si>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</si>
  <si>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</si>
  <si>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</si>
  <si>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</si>
  <si>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</si>
  <si>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</si>
  <si>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</si>
  <si>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</si>
  <si>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</si>
  <si>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</si>
  <si>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</si>
  <si>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</si>
  <si>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</si>
  <si>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</si>
  <si>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</si>
  <si>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</si>
  <si>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</si>
  <si>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</si>
  <si>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</si>
  <si>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</si>
  <si>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</si>
  <si>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</si>
  <si>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</si>
  <si>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</si>
  <si>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</si>
  <si>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</si>
  <si>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</si>
  <si>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</si>
  <si>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</si>
  <si>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</si>
  <si>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</si>
  <si>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</si>
  <si>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</si>
  <si>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</si>
  <si>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</si>
  <si>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</si>
  <si>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</si>
  <si>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</si>
  <si>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</si>
  <si>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</si>
  <si>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</si>
  <si>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</si>
  <si>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</si>
  <si>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</si>
  <si>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</si>
  <si>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</si>
  <si>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</si>
  <si>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</si>
  <si>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</si>
  <si>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</si>
  <si>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</si>
  <si>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</si>
  <si>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</si>
  <si>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</si>
  <si>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</si>
  <si>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</si>
  <si>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</si>
  <si>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</si>
  <si>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</si>
  <si>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</si>
  <si>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</si>
  <si>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</si>
  <si>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</si>
  <si>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</si>
  <si>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</si>
  <si>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</si>
  <si>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</si>
  <si>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</si>
  <si>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</si>
  <si>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</si>
  <si>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</si>
  <si>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</si>
  <si>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</si>
  <si>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</si>
  <si>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</si>
  <si>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</si>
  <si>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</si>
  <si>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</si>
  <si>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</si>
  <si>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</si>
  <si>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</si>
  <si>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</si>
  <si>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</si>
  <si>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</si>
  <si>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</si>
  <si>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</si>
  <si>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</si>
  <si>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</si>
  <si>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</si>
  <si>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</si>
  <si>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</si>
  <si>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</si>
  <si>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</si>
  <si>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</si>
  <si>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</si>
  <si>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</si>
  <si>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</si>
  <si>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</si>
  <si>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</si>
  <si>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</si>
  <si>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</si>
  <si>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</si>
  <si>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</si>
  <si>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</si>
  <si>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</si>
  <si>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</si>
  <si>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</si>
  <si>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</si>
  <si>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</si>
  <si>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</si>
  <si>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</si>
  <si>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</si>
  <si>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</si>
  <si>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</si>
  <si>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</si>
  <si>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</si>
  <si>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</si>
  <si>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</si>
  <si>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</si>
  <si>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</si>
  <si>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</si>
  <si>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</si>
  <si>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</si>
  <si>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</si>
  <si>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</si>
  <si>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</si>
  <si>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</si>
  <si>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</si>
  <si>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</si>
  <si>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</si>
  <si>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</si>
  <si>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</si>
  <si>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</si>
  <si>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</si>
  <si>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</si>
  <si>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</si>
  <si>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</si>
  <si>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</si>
  <si>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</si>
  <si>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</si>
  <si>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</si>
  <si>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</si>
  <si>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</si>
  <si>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</si>
  <si>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</si>
  <si>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</si>
  <si>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</si>
  <si>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</si>
  <si>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</si>
  <si>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</si>
  <si>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</si>
  <si>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</si>
  <si>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</si>
  <si>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</si>
  <si>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</si>
  <si>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</si>
  <si>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</si>
  <si>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</si>
  <si>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</si>
  <si>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</si>
  <si>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</si>
  <si>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</si>
  <si>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</si>
  <si>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</si>
  <si>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</si>
  <si>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</si>
  <si>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</si>
  <si>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</si>
  <si>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</si>
  <si>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</si>
  <si>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</si>
  <si>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</si>
  <si>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</si>
  <si>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</si>
  <si>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</si>
  <si>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</si>
  <si>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</si>
  <si>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</si>
  <si>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</si>
  <si>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</si>
  <si>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</si>
  <si>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</si>
  <si>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</si>
  <si>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</si>
  <si>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</si>
  <si>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</si>
  <si>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</si>
  <si>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</si>
  <si>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</si>
  <si>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</si>
  <si>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</si>
  <si>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</si>
  <si>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</si>
  <si>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</si>
  <si>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</si>
  <si>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</si>
  <si>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</si>
  <si>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</si>
  <si>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</si>
  <si>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</si>
  <si>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</si>
  <si>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</si>
  <si>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</si>
  <si>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</si>
  <si>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</si>
  <si>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</si>
  <si>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</si>
  <si>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</si>
  <si>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</si>
  <si>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</si>
  <si>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</si>
  <si>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</si>
  <si>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</si>
  <si>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</si>
  <si>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</si>
  <si>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</si>
  <si>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</si>
  <si>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</si>
  <si>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</si>
  <si>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</si>
  <si>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</si>
  <si>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</si>
  <si>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</si>
  <si>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</si>
  <si>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</si>
  <si>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</si>
  <si>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</si>
  <si>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</si>
  <si>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</si>
  <si>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</si>
  <si>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</si>
  <si>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</si>
  <si>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</si>
  <si>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</si>
  <si>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</si>
  <si>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</si>
  <si>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</si>
  <si>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</si>
  <si>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</si>
  <si>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</si>
  <si>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</si>
  <si>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</si>
  <si>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</si>
  <si>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</si>
  <si>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</si>
  <si>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</si>
  <si>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</si>
  <si>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</si>
  <si>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</si>
  <si>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</si>
  <si>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</si>
  <si>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</si>
  <si>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</si>
  <si>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</si>
  <si>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</si>
  <si>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</si>
  <si>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</si>
  <si>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</si>
  <si>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</si>
  <si>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</si>
  <si>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</si>
  <si>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</si>
  <si>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</si>
  <si>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</si>
  <si>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</si>
  <si>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</si>
  <si>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</si>
  <si>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</si>
  <si>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</si>
  <si>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</si>
  <si>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</si>
  <si>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</si>
  <si>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</si>
  <si>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</si>
  <si>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</si>
  <si>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</si>
  <si>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</si>
  <si>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</si>
  <si>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</si>
  <si>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</si>
  <si>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</si>
  <si>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</si>
  <si>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</si>
  <si>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</si>
  <si>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</si>
  <si>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</si>
  <si>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</si>
  <si>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</si>
  <si>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</si>
  <si>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</si>
  <si>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</si>
  <si>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</si>
  <si>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</si>
  <si>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</si>
  <si>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</si>
  <si>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</si>
  <si>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</si>
  <si>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</si>
  <si>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</si>
  <si>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</si>
  <si>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</si>
  <si>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</si>
  <si>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</si>
  <si>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</si>
  <si>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</si>
  <si>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</si>
  <si>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</si>
  <si>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</si>
  <si>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</si>
  <si>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</si>
  <si>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</si>
  <si>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</si>
  <si>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</si>
  <si>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</si>
  <si>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</si>
  <si>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</si>
  <si>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</si>
  <si>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</si>
  <si>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</si>
  <si>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</si>
  <si>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</si>
  <si>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</si>
  <si>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</si>
  <si>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</si>
  <si>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</si>
  <si>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</si>
  <si>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</si>
  <si>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</si>
  <si>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</si>
  <si>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</si>
  <si>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</si>
  <si>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</si>
  <si>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</si>
  <si>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</si>
  <si>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</si>
  <si>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</si>
  <si>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</si>
  <si>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</si>
  <si>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</si>
  <si>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</si>
  <si>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</si>
  <si>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</si>
  <si>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</si>
  <si>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</si>
  <si>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</si>
  <si>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</si>
  <si>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</si>
  <si>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</si>
  <si>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</si>
  <si>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</si>
  <si>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</si>
  <si>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</si>
  <si>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</si>
  <si>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</si>
  <si>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</si>
  <si>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</si>
  <si>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</si>
  <si>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</si>
  <si>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</si>
  <si>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</si>
  <si>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</si>
  <si>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</si>
  <si>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</si>
  <si>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</si>
  <si>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</si>
  <si>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</si>
  <si>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</si>
  <si>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</si>
  <si>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</si>
  <si>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</si>
  <si>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</si>
  <si>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</si>
  <si>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</si>
  <si>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</si>
  <si>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</si>
  <si>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</si>
  <si>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</si>
  <si>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</si>
  <si>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</si>
  <si>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</si>
  <si>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</si>
  <si>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</si>
  <si>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</si>
  <si>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</si>
  <si>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</si>
  <si>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</si>
  <si>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</si>
  <si>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</si>
  <si>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</si>
  <si>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</si>
  <si>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</si>
  <si>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</si>
  <si>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</si>
  <si>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</si>
  <si>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</si>
  <si>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</si>
  <si>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</si>
  <si>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</si>
  <si>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</si>
  <si>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</si>
  <si>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</si>
  <si>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</si>
  <si>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</si>
  <si>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</si>
  <si>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</si>
  <si>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</si>
  <si>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</si>
  <si>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</si>
  <si>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</si>
  <si>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</si>
  <si>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</si>
  <si>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</si>
  <si>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</si>
  <si>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</si>
  <si>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</si>
  <si>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</si>
  <si>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</si>
  <si>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</si>
  <si>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</si>
  <si>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</si>
  <si>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</si>
  <si>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</si>
  <si>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</si>
  <si>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</si>
  <si>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</si>
  <si>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</si>
  <si>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</si>
  <si>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</si>
  <si>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</si>
  <si>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</si>
  <si>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</si>
  <si>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</si>
  <si>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</si>
  <si>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</si>
  <si>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</si>
  <si>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</si>
  <si>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</si>
  <si>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</si>
  <si>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</si>
  <si>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</si>
  <si>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</si>
  <si>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</si>
  <si>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</si>
  <si>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</si>
  <si>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</si>
  <si>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</si>
  <si>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</si>
  <si>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</si>
  <si>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</si>
  <si>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</si>
  <si>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</si>
  <si>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</si>
  <si>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</si>
  <si>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</si>
  <si>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</si>
  <si>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</si>
  <si>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</si>
  <si>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</si>
  <si>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</si>
  <si>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</si>
  <si>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</si>
  <si>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</si>
  <si>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</si>
  <si>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</si>
  <si>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</si>
  <si>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</si>
  <si>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</si>
  <si>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</si>
  <si>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</si>
  <si>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</si>
  <si>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</si>
  <si>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</si>
  <si>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</si>
  <si>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</si>
  <si>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</si>
  <si>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</si>
  <si>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</si>
  <si>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</si>
  <si>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</si>
  <si>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</si>
  <si>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</si>
  <si>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</si>
  <si>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</si>
  <si>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</si>
  <si>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</si>
  <si>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</si>
  <si>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</si>
  <si>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</si>
  <si>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</si>
  <si>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</si>
  <si>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</si>
  <si>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</si>
  <si>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</si>
  <si>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</si>
  <si>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</si>
  <si>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</si>
  <si>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</si>
  <si>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</si>
  <si>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</si>
  <si>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</si>
  <si>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</si>
  <si>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</si>
  <si>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</si>
  <si>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</si>
  <si>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</si>
  <si>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</si>
  <si>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</si>
  <si>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</si>
  <si>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</si>
  <si>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</si>
  <si>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</si>
  <si>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</si>
  <si>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</si>
  <si>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</si>
  <si>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</si>
  <si>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</si>
  <si>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</si>
  <si>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</si>
  <si>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</si>
  <si>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</si>
  <si>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</si>
  <si>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</si>
  <si>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</si>
  <si>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</si>
  <si>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</si>
  <si>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</si>
  <si>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</si>
  <si>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</si>
  <si>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</si>
  <si>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</si>
  <si>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</si>
  <si>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</si>
  <si>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</si>
  <si>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</si>
  <si>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</si>
  <si>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</si>
  <si>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</si>
  <si>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</si>
  <si>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</si>
  <si>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</si>
  <si>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</si>
  <si>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</si>
  <si>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</si>
  <si>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</si>
  <si>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</si>
  <si>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</si>
  <si>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</si>
  <si>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</si>
  <si>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</si>
  <si>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</si>
  <si>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</si>
  <si>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</si>
  <si>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</si>
  <si>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</si>
  <si>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</si>
  <si>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</si>
  <si>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</si>
  <si>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</si>
  <si>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</si>
  <si>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</si>
  <si>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</si>
  <si>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</si>
  <si>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</si>
  <si>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</si>
  <si>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</si>
  <si>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</si>
  <si>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</si>
  <si>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</si>
  <si>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</si>
  <si>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</si>
  <si>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</si>
  <si>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</si>
  <si>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</si>
  <si>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</si>
  <si>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</si>
  <si>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</si>
  <si>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</si>
  <si>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</si>
  <si>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</si>
  <si>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</si>
  <si>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</si>
  <si>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</si>
  <si>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</si>
  <si>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</si>
  <si>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</si>
  <si>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</si>
  <si>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</si>
  <si>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</si>
  <si>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</si>
  <si>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</si>
  <si>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</si>
  <si>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</si>
  <si>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</si>
  <si>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</si>
  <si>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</si>
  <si>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</si>
  <si>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</si>
  <si>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</si>
  <si>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</si>
  <si>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</si>
  <si>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</si>
  <si>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</si>
  <si>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</si>
  <si>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</si>
  <si>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</si>
  <si>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</si>
  <si>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</si>
  <si>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</si>
  <si>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</si>
  <si>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</si>
  <si>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</si>
  <si>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</si>
  <si>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</si>
  <si>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</si>
  <si>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</si>
  <si>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</si>
  <si>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</si>
  <si>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</si>
  <si>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</si>
  <si>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</si>
  <si>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</si>
  <si>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</si>
  <si>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</si>
  <si>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</si>
  <si>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</si>
  <si>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</si>
  <si>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</si>
  <si>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</si>
  <si>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</si>
  <si>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</si>
  <si>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</si>
  <si>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</si>
  <si>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</si>
  <si>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</si>
  <si>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</si>
  <si>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</si>
  <si>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</si>
  <si>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</si>
  <si>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</si>
  <si>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</si>
  <si>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</si>
  <si>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</si>
  <si>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</si>
  <si>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</si>
  <si>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</si>
  <si>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</si>
  <si>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</si>
  <si>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</si>
  <si>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</si>
  <si>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</si>
  <si>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</si>
  <si>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</si>
  <si>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</si>
  <si>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</si>
  <si>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</si>
  <si>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</si>
  <si>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</si>
  <si>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</si>
  <si>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</si>
  <si>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</si>
  <si>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</si>
  <si>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</si>
  <si>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</si>
  <si>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</si>
  <si>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</si>
  <si>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</si>
  <si>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</si>
  <si>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</si>
  <si>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</si>
  <si>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</si>
  <si>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</si>
  <si>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</si>
  <si>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</si>
  <si>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</si>
  <si>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</si>
  <si>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</si>
  <si>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</si>
  <si>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</si>
  <si>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</si>
  <si>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</si>
  <si>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</si>
  <si>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</si>
  <si>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</si>
  <si>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</si>
  <si>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</si>
  <si>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</si>
  <si>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</si>
  <si>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</si>
  <si>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</si>
  <si>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</si>
  <si>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</si>
  <si>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</si>
  <si>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</si>
  <si>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</si>
  <si>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</si>
  <si>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</si>
  <si>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</si>
  <si>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</si>
  <si>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</si>
  <si>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</si>
  <si>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</si>
  <si>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</si>
  <si>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</si>
  <si>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</si>
  <si>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</si>
  <si>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</si>
  <si>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</si>
  <si>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</si>
  <si>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</si>
  <si>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</si>
  <si>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</si>
  <si>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</si>
  <si>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</si>
  <si>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</si>
  <si>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</si>
  <si>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</si>
  <si>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</si>
  <si>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</si>
  <si>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</si>
  <si>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</si>
  <si>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</si>
  <si>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</si>
  <si>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</si>
  <si>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</si>
  <si>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</si>
  <si>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</si>
  <si>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</si>
  <si>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</si>
  <si>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</si>
  <si>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</si>
  <si>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</si>
  <si>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</si>
  <si>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</si>
  <si>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</si>
  <si>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</si>
  <si>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</si>
  <si>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</si>
  <si>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</si>
  <si>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</si>
  <si>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</si>
  <si>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</si>
  <si>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</si>
  <si>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</si>
  <si>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</si>
  <si>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</si>
  <si>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</si>
  <si>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</si>
  <si>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</si>
  <si>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</si>
  <si>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</si>
  <si>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</si>
  <si>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</si>
  <si>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</si>
  <si>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</si>
  <si>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</si>
  <si>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</si>
  <si>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</si>
  <si>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</si>
  <si>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</si>
  <si>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</si>
  <si>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</si>
  <si>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</si>
  <si>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</si>
  <si>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</si>
  <si>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</si>
  <si>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</si>
  <si>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</si>
  <si>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</si>
  <si>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</si>
  <si>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</si>
  <si>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</si>
  <si>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</si>
  <si>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</si>
  <si>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</si>
  <si>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</si>
  <si>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</si>
  <si>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</si>
  <si>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</si>
  <si>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</si>
  <si>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</si>
  <si>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</si>
  <si>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</si>
  <si>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</si>
  <si>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</si>
  <si>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</si>
  <si>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</si>
  <si>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</si>
  <si>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</si>
  <si>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</si>
  <si>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</si>
  <si>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</si>
  <si>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</si>
  <si>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</si>
  <si>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</si>
  <si>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</si>
  <si>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</si>
  <si>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</si>
  <si>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</si>
  <si>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</si>
  <si>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</si>
  <si>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</si>
  <si>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</si>
  <si>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</si>
  <si>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</si>
  <si>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</si>
  <si>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</si>
  <si>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</si>
  <si>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</si>
  <si>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</si>
  <si>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</si>
  <si>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</si>
  <si>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</si>
  <si>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</si>
  <si>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</si>
  <si>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</si>
  <si>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</si>
  <si>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</si>
  <si>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</si>
  <si>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</si>
  <si>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</si>
  <si>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</si>
  <si>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</si>
  <si>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</si>
  <si>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</si>
  <si>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</si>
  <si>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</si>
  <si>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</si>
  <si>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</si>
  <si>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</si>
  <si>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</si>
  <si>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</si>
  <si>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</si>
  <si>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</si>
  <si>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</si>
  <si>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</si>
  <si>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</si>
  <si>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</si>
  <si>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</si>
  <si>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</si>
  <si>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</si>
  <si>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</si>
  <si>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</si>
  <si>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</si>
  <si>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</si>
  <si>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</si>
  <si>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</si>
  <si>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</si>
  <si>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</si>
  <si>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</si>
  <si>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</si>
  <si>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</si>
  <si>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</si>
  <si>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</si>
  <si>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</si>
  <si>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</si>
  <si>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</si>
  <si>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</si>
  <si>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</si>
  <si>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</si>
  <si>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</si>
  <si>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</si>
  <si>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</si>
  <si>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</si>
  <si>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</si>
  <si>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</si>
  <si>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</si>
  <si>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</si>
  <si>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</si>
  <si>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</si>
  <si>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</si>
  <si>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</si>
  <si>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</si>
  <si>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</si>
  <si>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</si>
  <si>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</si>
  <si>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</si>
  <si>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</si>
  <si>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</si>
  <si>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</si>
  <si>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</si>
  <si>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</si>
  <si>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</si>
  <si>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</si>
  <si>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</si>
  <si>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</si>
  <si>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</si>
  <si>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</si>
  <si>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</si>
  <si>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</si>
  <si>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</si>
  <si>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</si>
  <si>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</si>
  <si>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</si>
  <si>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</si>
  <si>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</si>
  <si>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</si>
  <si>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</si>
  <si>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</si>
  <si>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</si>
  <si>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</si>
  <si>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</si>
  <si>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</si>
  <si>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</si>
  <si>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</si>
  <si>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</si>
  <si>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</si>
  <si>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</si>
  <si>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</si>
  <si>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</si>
  <si>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</si>
  <si>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</si>
  <si>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</si>
  <si>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</si>
  <si>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</si>
  <si>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</si>
  <si>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</si>
  <si>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</si>
  <si>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</si>
  <si>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</si>
  <si>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</si>
  <si>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</si>
  <si>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</si>
  <si>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</si>
  <si>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</si>
  <si>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</si>
  <si>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</si>
  <si>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</si>
  <si>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</si>
  <si>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</si>
  <si>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</si>
  <si>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</si>
  <si>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</si>
  <si>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</si>
  <si>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</si>
  <si>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</si>
  <si>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</si>
  <si>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</si>
  <si>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</si>
  <si>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</si>
  <si>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</si>
  <si>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</si>
  <si>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</si>
  <si>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</si>
  <si>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</si>
  <si>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</si>
  <si>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</si>
  <si>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</si>
  <si>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</si>
  <si>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</si>
  <si>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</si>
  <si>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</si>
  <si>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</si>
  <si>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</si>
  <si>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</si>
  <si>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</si>
  <si>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</si>
  <si>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</si>
  <si>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</si>
  <si>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</si>
  <si>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</si>
  <si>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</si>
  <si>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</si>
  <si>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</si>
  <si>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</si>
  <si>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</si>
  <si>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</si>
  <si>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</si>
  <si>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</si>
  <si>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</si>
  <si>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</si>
  <si>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</si>
  <si>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</si>
  <si>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</si>
  <si>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</si>
  <si>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</si>
  <si>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</si>
  <si>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</si>
  <si>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</si>
  <si>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</si>
  <si>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</si>
  <si>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</si>
  <si>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</si>
  <si>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</si>
  <si>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</si>
  <si>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</si>
  <si>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</si>
  <si>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</si>
  <si>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</si>
  <si>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</si>
  <si>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</si>
  <si>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</si>
  <si>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</si>
  <si>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</si>
  <si>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</si>
  <si>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</si>
  <si>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</si>
  <si>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</si>
  <si>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</si>
  <si>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</si>
  <si>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</si>
  <si>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</si>
  <si>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</si>
  <si>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</si>
  <si>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</si>
  <si>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</si>
  <si>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</si>
  <si>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</si>
  <si>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</si>
  <si>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</si>
  <si>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</si>
  <si>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</si>
  <si>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</si>
  <si>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</si>
  <si>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</si>
  <si>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</si>
  <si>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</si>
  <si>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</si>
  <si>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</si>
  <si>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</si>
  <si>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</si>
  <si>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</si>
  <si>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</si>
  <si>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</si>
  <si>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</si>
  <si>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</si>
  <si>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</si>
  <si>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</si>
  <si>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</si>
  <si>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</si>
  <si>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</si>
  <si>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</si>
  <si>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</si>
  <si>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</si>
  <si>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</si>
  <si>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</si>
  <si>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</si>
  <si>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</si>
  <si>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</si>
  <si>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</si>
  <si>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</si>
  <si>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</si>
  <si>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</si>
  <si>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</si>
  <si>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</si>
  <si>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</si>
  <si>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</si>
  <si>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</si>
  <si>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</si>
  <si>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</si>
  <si>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</si>
  <si>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</si>
  <si>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</si>
  <si>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</si>
  <si>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</si>
  <si>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</si>
  <si>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</si>
  <si>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</si>
  <si>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</si>
  <si>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</si>
  <si>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</si>
  <si>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</si>
  <si>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</si>
  <si>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</si>
  <si>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</si>
  <si>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</si>
  <si>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</si>
  <si>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</si>
  <si>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</si>
  <si>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</si>
  <si>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</si>
  <si>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</si>
  <si>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</si>
  <si>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</si>
  <si>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</si>
  <si>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</si>
  <si>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</si>
  <si>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</si>
  <si>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</si>
  <si>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</si>
  <si>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</si>
  <si>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</si>
  <si>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</si>
  <si>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</si>
  <si>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</si>
  <si>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</si>
  <si>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</si>
  <si>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</si>
  <si>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</si>
  <si>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</si>
  <si>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</si>
  <si>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</si>
  <si>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</si>
  <si>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</si>
  <si>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</si>
  <si>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</si>
  <si>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</si>
  <si>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</si>
  <si>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</si>
  <si>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</si>
  <si>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</si>
  <si>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</si>
  <si>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</si>
  <si>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</si>
  <si>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</si>
  <si>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</si>
  <si>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</si>
  <si>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</si>
  <si>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</si>
  <si>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</si>
  <si>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</si>
  <si>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</si>
  <si>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</si>
  <si>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</si>
  <si>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</si>
  <si>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</si>
  <si>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</si>
  <si>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</si>
  <si>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</si>
  <si>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</si>
  <si>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</si>
  <si>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</si>
  <si>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</si>
  <si>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</si>
  <si>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</si>
  <si>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</si>
  <si>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</si>
  <si>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</si>
  <si>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</si>
  <si>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</si>
  <si>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</si>
  <si>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</si>
  <si>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</si>
  <si>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</si>
  <si>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</si>
  <si>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</si>
  <si>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</si>
  <si>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</si>
  <si>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</si>
  <si>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</si>
  <si>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</si>
  <si>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</si>
  <si>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</si>
  <si>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</si>
  <si>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</si>
  <si>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</si>
  <si>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</si>
  <si>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</si>
  <si>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</si>
  <si>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</si>
  <si>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</si>
  <si>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</si>
  <si>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</si>
  <si>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</si>
  <si>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</si>
  <si>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</si>
  <si>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</si>
  <si>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</si>
  <si>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</si>
  <si>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</si>
  <si>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</si>
  <si>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</si>
  <si>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</si>
  <si>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</si>
  <si>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</si>
  <si>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</si>
  <si>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</si>
  <si>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</si>
  <si>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</si>
  <si>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</si>
  <si>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</si>
  <si>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</si>
  <si>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</si>
  <si>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</si>
  <si>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</si>
  <si>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</si>
  <si>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</si>
  <si>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</si>
  <si>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</si>
  <si>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</si>
  <si>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</si>
  <si>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</si>
  <si>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</si>
  <si>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</si>
  <si>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</si>
  <si>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</si>
  <si>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</si>
  <si>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</si>
  <si>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</si>
  <si>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</si>
  <si>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</si>
  <si>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</si>
  <si>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</si>
  <si>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</si>
  <si>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</si>
  <si>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</si>
  <si>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</si>
  <si>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</si>
  <si>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</si>
  <si>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</si>
  <si>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</si>
  <si>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</si>
  <si>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</si>
  <si>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</si>
  <si>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</si>
  <si>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</si>
  <si>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</si>
  <si>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</si>
  <si>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</si>
  <si>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</si>
  <si>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</si>
  <si>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</si>
  <si>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</si>
  <si>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</si>
  <si>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</si>
  <si>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</si>
  <si>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</si>
  <si>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</si>
  <si>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</si>
  <si>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</si>
  <si>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</si>
  <si>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</si>
  <si>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</si>
  <si>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</si>
  <si>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</si>
  <si>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</si>
  <si>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</si>
  <si>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</si>
  <si>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</si>
  <si>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</si>
  <si>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</si>
  <si>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</si>
  <si>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</si>
  <si>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</si>
  <si>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</si>
  <si>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</si>
  <si>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</si>
  <si>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</si>
  <si>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</si>
  <si>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</si>
  <si>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</si>
  <si>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</si>
  <si>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</si>
  <si>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</si>
  <si>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</si>
  <si>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</si>
  <si>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</si>
  <si>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</si>
  <si>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</si>
  <si>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</si>
  <si>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</si>
  <si>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</si>
  <si>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</si>
  <si>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</si>
  <si>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</si>
  <si>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</si>
  <si>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</si>
  <si>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</si>
  <si>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</si>
  <si>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</si>
  <si>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</si>
  <si>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</si>
  <si>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</si>
  <si>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</si>
  <si>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</si>
  <si>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</si>
  <si>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</si>
  <si>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</si>
  <si>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</si>
  <si>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</si>
  <si>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</si>
  <si>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</si>
  <si>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</si>
  <si>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</si>
  <si>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</si>
  <si>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</si>
  <si>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</si>
  <si>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</si>
  <si>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</si>
  <si>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</si>
  <si>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</si>
  <si>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</si>
  <si>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</si>
  <si>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</si>
  <si>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</si>
  <si>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</si>
  <si>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</si>
  <si>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</si>
  <si>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</si>
  <si>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</si>
  <si>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</si>
  <si>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</si>
  <si>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</si>
  <si>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</si>
  <si>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</si>
  <si>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</si>
  <si>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</si>
  <si>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</si>
  <si>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</si>
  <si>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</si>
  <si>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</si>
  <si>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</si>
  <si>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</si>
  <si>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</si>
  <si>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</si>
  <si>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</si>
  <si>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</si>
  <si>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</si>
  <si>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</si>
  <si>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</si>
  <si>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</si>
  <si>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</si>
  <si>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</si>
  <si>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</si>
  <si>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</si>
  <si>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</si>
  <si>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</si>
  <si>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</si>
  <si>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</si>
  <si>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</si>
  <si>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</si>
  <si>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</si>
  <si>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</si>
  <si>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</si>
  <si>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</si>
  <si>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</si>
  <si>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</si>
  <si>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</si>
  <si>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</si>
  <si>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</si>
  <si>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</si>
  <si>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</si>
  <si>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</si>
  <si>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</si>
  <si>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</si>
  <si>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</si>
  <si>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</si>
  <si>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</si>
  <si>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</si>
  <si>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</si>
  <si>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</si>
  <si>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</si>
  <si>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</si>
  <si>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</si>
  <si>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</si>
  <si>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</si>
  <si>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</si>
  <si>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</si>
  <si>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</si>
  <si>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</si>
  <si>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</si>
  <si>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</si>
  <si>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</si>
  <si>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</si>
  <si>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</si>
  <si>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</si>
  <si>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</si>
  <si>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</si>
  <si>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</si>
  <si>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</si>
  <si>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</si>
  <si>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</si>
  <si>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</si>
  <si>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</si>
  <si>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</si>
  <si>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</si>
  <si>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</si>
  <si>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</si>
  <si>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</si>
  <si>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</si>
  <si>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</si>
  <si>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</si>
  <si>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</si>
  <si>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</si>
  <si>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</si>
  <si>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</si>
  <si>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</si>
  <si>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</si>
  <si>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</si>
  <si>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</si>
  <si>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</si>
  <si>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</si>
  <si>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</si>
  <si>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</si>
  <si>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</si>
  <si>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</si>
  <si>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</si>
  <si>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</si>
  <si>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</si>
  <si>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</si>
  <si>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</si>
  <si>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</si>
  <si>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</si>
  <si>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</si>
  <si>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</si>
  <si>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</si>
  <si>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</si>
  <si>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</si>
  <si>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</si>
  <si>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</si>
  <si>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</si>
  <si>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</si>
  <si>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</si>
  <si>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</si>
  <si>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</si>
  <si>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</si>
  <si>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</si>
  <si>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</si>
  <si>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</si>
  <si>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</si>
  <si>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</si>
  <si>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</si>
  <si>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</si>
  <si>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</si>
  <si>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</si>
  <si>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</si>
  <si>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</si>
  <si>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</si>
  <si>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</si>
  <si>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</si>
  <si>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</si>
  <si>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</si>
  <si>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</si>
  <si>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</si>
  <si>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</si>
  <si>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</si>
  <si>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</si>
  <si>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</si>
  <si>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</si>
  <si>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</si>
  <si>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</si>
  <si>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</si>
  <si>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</si>
  <si>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</si>
  <si>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</si>
  <si>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</si>
  <si>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</si>
  <si>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</si>
  <si>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</si>
  <si>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</si>
  <si>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</si>
  <si>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</si>
  <si>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</si>
  <si>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</si>
  <si>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</si>
  <si>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</si>
  <si>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</si>
  <si>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</si>
  <si>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</si>
  <si>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</si>
  <si>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</si>
  <si>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</si>
  <si>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</si>
  <si>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</si>
  <si>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</si>
  <si>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</si>
  <si>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</si>
  <si>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</si>
  <si>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</si>
  <si>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</si>
  <si>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</si>
  <si>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</si>
  <si>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</si>
  <si>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</si>
  <si>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</si>
  <si>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</si>
  <si>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</si>
  <si>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</si>
  <si>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</si>
  <si>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</si>
  <si>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</si>
  <si>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</si>
  <si>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</si>
  <si>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</si>
  <si>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</si>
  <si>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</si>
  <si>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</si>
  <si>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</si>
  <si>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</si>
  <si>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</si>
  <si>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</si>
  <si>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</si>
  <si>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</si>
  <si>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</si>
  <si>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</si>
  <si>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</si>
  <si>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</si>
  <si>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</si>
  <si>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</si>
  <si>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</si>
  <si>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</si>
  <si>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</si>
  <si>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</si>
  <si>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</si>
  <si>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</si>
  <si>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</si>
  <si>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</si>
  <si>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</si>
  <si>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</si>
  <si>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</si>
  <si>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</si>
  <si>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</si>
  <si>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</si>
  <si>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</si>
  <si>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</si>
  <si>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</si>
  <si>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</si>
  <si>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</si>
  <si>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</si>
  <si>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</si>
  <si>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</si>
  <si>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</si>
  <si>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</si>
  <si>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</si>
  <si>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</si>
  <si>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</si>
  <si>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</si>
  <si>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</si>
  <si>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</si>
  <si>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</si>
  <si>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</si>
  <si>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</si>
  <si>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</si>
  <si>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</si>
  <si>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</si>
  <si>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</si>
  <si>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</si>
  <si>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</si>
  <si>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</si>
  <si>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</si>
  <si>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</si>
  <si>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</si>
  <si>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</si>
  <si>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</si>
  <si>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</si>
  <si>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</si>
  <si>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</si>
  <si>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</si>
  <si>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</si>
  <si>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</si>
  <si>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</si>
  <si>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</si>
  <si>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</si>
  <si>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</si>
  <si>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</si>
  <si>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</si>
  <si>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</si>
  <si>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</si>
  <si>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</si>
  <si>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</si>
  <si>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</si>
  <si>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</si>
  <si>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</si>
  <si>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</si>
  <si>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</si>
  <si>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</si>
  <si>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</si>
  <si>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</si>
  <si>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</si>
  <si>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</si>
  <si>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</si>
  <si>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</si>
  <si>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</si>
  <si>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</si>
  <si>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</si>
  <si>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</si>
  <si>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</si>
  <si>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</si>
  <si>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</si>
  <si>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</si>
  <si>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</si>
  <si>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</si>
  <si>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</si>
  <si>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</si>
  <si>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</si>
  <si>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</si>
  <si>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</si>
  <si>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</si>
  <si>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</si>
  <si>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</si>
  <si>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</si>
  <si>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</si>
  <si>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</si>
  <si>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</si>
  <si>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</si>
  <si>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</si>
  <si>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</si>
  <si>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</si>
  <si>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</si>
  <si>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</si>
  <si>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</si>
  <si>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</si>
  <si>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</si>
  <si>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</si>
  <si>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</si>
  <si>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</si>
  <si>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</si>
  <si>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</si>
  <si>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</si>
  <si>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</si>
  <si>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</si>
  <si>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</si>
  <si>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</si>
  <si>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</si>
  <si>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</si>
  <si>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</si>
  <si>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</si>
  <si>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</si>
  <si>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</si>
  <si>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</si>
  <si>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</si>
  <si>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</si>
  <si>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</si>
  <si>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</si>
  <si>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</si>
  <si>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</si>
  <si>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</si>
  <si>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</si>
  <si>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</si>
  <si>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</si>
  <si>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</si>
  <si>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</si>
  <si>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</si>
  <si>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</si>
  <si>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</si>
  <si>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</si>
  <si>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</si>
  <si>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</si>
  <si>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</si>
  <si>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</si>
  <si>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</si>
  <si>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</si>
  <si>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</si>
  <si>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</si>
  <si>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</si>
  <si>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</si>
  <si>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</si>
  <si>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</si>
  <si>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</si>
  <si>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</si>
  <si>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</si>
  <si>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</si>
  <si>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</si>
  <si>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</si>
  <si>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</si>
  <si>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</si>
  <si>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</si>
  <si>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</si>
  <si>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</si>
  <si>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</si>
  <si>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</si>
  <si>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</si>
  <si>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</si>
  <si>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</si>
  <si>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</si>
  <si>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</si>
  <si>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</si>
  <si>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</si>
  <si>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</si>
  <si>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</si>
  <si>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</si>
  <si>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</si>
  <si>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</si>
  <si>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</si>
  <si>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</si>
  <si>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</si>
  <si>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</si>
  <si>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</si>
  <si>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</si>
  <si>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</si>
  <si>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</si>
  <si>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</si>
  <si>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</si>
  <si>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</si>
  <si>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</si>
  <si>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</si>
  <si>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</si>
  <si>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</si>
  <si>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</si>
  <si>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</si>
  <si>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</si>
  <si>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</si>
  <si>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</si>
  <si>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</si>
  <si>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</si>
  <si>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</si>
  <si>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</si>
  <si>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</si>
  <si>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</si>
  <si>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</si>
  <si>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</si>
  <si>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</si>
  <si>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</si>
  <si>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</si>
  <si>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</si>
  <si>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</si>
  <si>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</si>
  <si>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</si>
  <si>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</si>
  <si>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</si>
  <si>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</si>
  <si>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</si>
  <si>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</si>
  <si>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</si>
  <si>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</si>
  <si>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</si>
  <si>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</si>
  <si>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</si>
  <si>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</si>
  <si>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</si>
  <si>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</si>
  <si>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</si>
  <si>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</si>
  <si>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</si>
  <si>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</si>
  <si>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</si>
  <si>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</si>
  <si>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</si>
  <si>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</si>
  <si>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</si>
  <si>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</si>
  <si>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</si>
  <si>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</si>
  <si>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</si>
  <si>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</si>
  <si>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</si>
  <si>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</si>
  <si>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</si>
  <si>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</si>
  <si>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</si>
  <si>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</si>
  <si>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</si>
  <si>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</si>
  <si>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</si>
  <si>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</si>
  <si>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</si>
  <si>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</si>
  <si>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</si>
  <si>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</si>
  <si>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</si>
  <si>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</si>
  <si>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</si>
  <si>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</si>
  <si>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</si>
  <si>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</si>
  <si>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</si>
  <si>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</si>
  <si>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</si>
  <si>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</si>
  <si>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</si>
  <si>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</si>
  <si>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</si>
  <si>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</si>
  <si>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</si>
  <si>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</si>
  <si>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</si>
  <si>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</si>
  <si>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</si>
  <si>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</si>
  <si>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</si>
  <si>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</si>
  <si>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</si>
  <si>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</si>
  <si>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</si>
  <si>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</si>
  <si>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</si>
  <si>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</si>
  <si>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</si>
  <si>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</si>
  <si>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</si>
  <si>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</si>
  <si>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</si>
  <si>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</si>
  <si>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</si>
  <si>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</si>
  <si>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</si>
  <si>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</si>
  <si>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</si>
  <si>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</si>
  <si>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</si>
  <si>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</si>
  <si>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</si>
  <si>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</si>
  <si>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</si>
  <si>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</si>
  <si>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</si>
  <si>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</si>
  <si>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</si>
  <si>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</si>
  <si>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</si>
  <si>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</si>
  <si>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</si>
  <si>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</si>
  <si>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</si>
  <si>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</si>
  <si>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</si>
  <si>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</si>
  <si>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</si>
  <si>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</si>
  <si>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</si>
  <si>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</si>
  <si>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</si>
  <si>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</si>
  <si>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</si>
  <si>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</si>
  <si>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</si>
  <si>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</si>
  <si>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</si>
  <si>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</si>
  <si>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</si>
  <si>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</si>
  <si>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</si>
  <si>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</si>
  <si>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</si>
  <si>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</si>
  <si>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</si>
  <si>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</si>
  <si>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</si>
  <si>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</si>
  <si>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</si>
  <si>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</si>
  <si>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</si>
  <si>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</si>
  <si>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</si>
  <si>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</si>
  <si>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</si>
  <si>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</si>
  <si>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</si>
  <si>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</si>
  <si>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</si>
  <si>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</si>
  <si>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</si>
  <si>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</si>
  <si>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</si>
  <si>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</si>
  <si>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</si>
  <si>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</si>
  <si>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</si>
  <si>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</si>
  <si>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</si>
  <si>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</si>
  <si>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</si>
  <si>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</si>
  <si>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</si>
  <si>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</si>
  <si>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</si>
  <si>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</si>
  <si>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</si>
  <si>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</si>
  <si>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</si>
  <si>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</si>
  <si>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</si>
  <si>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</si>
  <si>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</si>
  <si>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</si>
  <si>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</si>
  <si>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</si>
  <si>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</si>
  <si>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</si>
  <si>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</si>
  <si>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</si>
  <si>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</si>
  <si>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</si>
  <si>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</si>
  <si>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</si>
  <si>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</si>
  <si>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</si>
  <si>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</si>
  <si>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</si>
  <si>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</si>
  <si>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</si>
  <si>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</si>
  <si>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</si>
  <si>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</si>
  <si>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</si>
  <si>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</si>
  <si>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</si>
  <si>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</si>
  <si>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</si>
  <si>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</si>
  <si>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</si>
  <si>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</si>
  <si>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</si>
  <si>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</si>
  <si>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</si>
  <si>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</si>
  <si>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</si>
  <si>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</si>
  <si>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</si>
  <si>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</si>
  <si>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</si>
  <si>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</si>
  <si>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</si>
  <si>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</si>
  <si>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</si>
  <si>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</si>
  <si>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</si>
  <si>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</si>
  <si>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</si>
  <si>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</si>
  <si>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</si>
  <si>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</si>
  <si>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</si>
  <si>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</si>
  <si>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</si>
  <si>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</si>
  <si>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</si>
  <si>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</si>
  <si>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</si>
  <si>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</si>
  <si>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</si>
  <si>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</si>
  <si>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</si>
  <si>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</si>
  <si>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</si>
  <si>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</si>
  <si>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</si>
  <si>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</si>
  <si>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</si>
  <si>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</si>
  <si>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</si>
  <si>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</si>
  <si>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</si>
  <si>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</si>
  <si>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</si>
  <si>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</si>
  <si>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</si>
  <si>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</si>
  <si>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</si>
  <si>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</si>
  <si>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</si>
  <si>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</si>
  <si>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</si>
  <si>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</si>
  <si>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</si>
  <si>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</si>
  <si>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</si>
  <si>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</si>
  <si>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</si>
  <si>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</si>
  <si>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</si>
  <si>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</si>
  <si>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</si>
  <si>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</si>
  <si>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</si>
  <si>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</si>
  <si>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</si>
  <si>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</si>
  <si>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</si>
  <si>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</si>
  <si>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</si>
  <si>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</si>
  <si>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</si>
  <si>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</si>
  <si>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</si>
  <si>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</si>
  <si>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</si>
  <si>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</si>
  <si>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</si>
  <si>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</si>
  <si>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</si>
  <si>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</si>
  <si>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</si>
  <si>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</si>
  <si>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</si>
  <si>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</si>
  <si>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</si>
  <si>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</si>
  <si>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</si>
  <si>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</si>
  <si>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</si>
  <si>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</si>
  <si>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</si>
  <si>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</si>
  <si>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</si>
  <si>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</si>
  <si>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</si>
  <si>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</si>
  <si>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</si>
  <si>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</si>
  <si>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</si>
  <si>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</si>
  <si>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</si>
  <si>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</si>
  <si>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</si>
  <si>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</si>
  <si>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</si>
  <si>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</si>
  <si>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</si>
  <si>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</si>
  <si>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</si>
  <si>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</si>
  <si>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</si>
  <si>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</si>
  <si>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</si>
  <si>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</si>
  <si>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</si>
  <si>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</si>
  <si>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</si>
  <si>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</si>
  <si>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</si>
  <si>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</si>
  <si>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</si>
  <si>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</si>
  <si>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</si>
  <si>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</si>
  <si>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</si>
  <si>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</si>
  <si>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</si>
  <si>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</si>
  <si>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</si>
  <si>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</si>
  <si>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</si>
  <si>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</si>
  <si>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</si>
  <si>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</si>
  <si>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</si>
  <si>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</si>
  <si>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</si>
  <si>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</si>
  <si>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</si>
  <si>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</si>
  <si>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</si>
  <si>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</si>
  <si>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</si>
  <si>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</si>
  <si>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</si>
  <si>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</si>
  <si>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</si>
  <si>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</si>
  <si>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</si>
  <si>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</si>
  <si>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</si>
  <si>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</si>
  <si>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</si>
  <si>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</si>
  <si>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</si>
  <si>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</si>
  <si>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</si>
  <si>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</si>
  <si>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</si>
  <si>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</si>
  <si>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</si>
  <si>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</si>
  <si>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</si>
  <si>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</si>
  <si>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</si>
  <si>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</si>
  <si>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</si>
  <si>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</si>
  <si>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</si>
  <si>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</si>
  <si>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</si>
  <si>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</si>
  <si>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</si>
  <si>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</si>
  <si>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</si>
  <si>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</si>
  <si>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</si>
  <si>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</si>
  <si>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</si>
  <si>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</si>
  <si>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</si>
  <si>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</si>
  <si>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</si>
  <si>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</si>
  <si>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</si>
  <si>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</si>
  <si>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</si>
  <si>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</si>
  <si>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</si>
  <si>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</si>
  <si>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</si>
  <si>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</si>
  <si>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</si>
  <si>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</si>
  <si>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</si>
  <si>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</si>
  <si>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</si>
  <si>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</si>
  <si>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</si>
  <si>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</si>
  <si>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</si>
  <si>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</si>
  <si>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</si>
  <si>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</si>
  <si>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</si>
  <si>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</si>
  <si>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</si>
  <si>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</si>
  <si>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</si>
  <si>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</si>
  <si>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</si>
  <si>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</si>
  <si>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</si>
  <si>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</si>
  <si>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</si>
  <si>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</si>
  <si>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</si>
  <si>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</si>
  <si>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</si>
  <si>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</si>
  <si>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</si>
  <si>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</si>
  <si>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</si>
  <si>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</si>
  <si>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</si>
  <si>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</si>
  <si>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</si>
  <si>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</si>
  <si>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</si>
  <si>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</si>
  <si>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</si>
  <si>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</si>
  <si>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</si>
  <si>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</si>
  <si>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</si>
  <si>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</si>
  <si>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</si>
  <si>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</si>
  <si>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</si>
  <si>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</si>
  <si>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</si>
  <si>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</si>
  <si>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</si>
  <si>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</si>
  <si>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</si>
  <si>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</si>
  <si>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</si>
  <si>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</si>
  <si>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</si>
  <si>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</si>
  <si>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</si>
  <si>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</si>
  <si>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</si>
  <si>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</si>
  <si>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</si>
  <si>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</si>
  <si>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</si>
  <si>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</si>
  <si>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</si>
  <si>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</si>
  <si>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</si>
  <si>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</si>
  <si>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</si>
  <si>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</si>
  <si>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</si>
  <si>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</si>
  <si>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</si>
  <si>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</si>
  <si>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</si>
  <si>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</si>
  <si>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</si>
  <si>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</si>
  <si>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</si>
  <si>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</si>
  <si>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</si>
  <si>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</si>
  <si>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</si>
  <si>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</si>
  <si>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</si>
  <si>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</si>
  <si>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</si>
  <si>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</si>
  <si>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</si>
  <si>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</si>
  <si>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</si>
  <si>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</si>
  <si>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</si>
  <si>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</si>
  <si>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</si>
  <si>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</si>
  <si>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</si>
  <si>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</si>
  <si>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</si>
  <si>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</si>
  <si>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</si>
  <si>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</si>
  <si>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</si>
  <si>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</si>
  <si>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</si>
  <si>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</si>
  <si>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</si>
  <si>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</si>
  <si>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</si>
  <si>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</si>
  <si>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</si>
  <si>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</si>
  <si>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</si>
  <si>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</si>
  <si>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</si>
  <si>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</si>
  <si>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</si>
  <si>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</si>
  <si>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</si>
  <si>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</si>
  <si>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</si>
  <si>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</si>
  <si>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</si>
  <si>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</si>
  <si>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</si>
  <si>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</si>
  <si>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</si>
  <si>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</si>
  <si>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</si>
  <si>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</si>
  <si>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</si>
  <si>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</si>
  <si>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</si>
  <si>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</si>
  <si>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</si>
  <si>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</si>
  <si>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</si>
  <si>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</si>
  <si>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</si>
  <si>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</si>
  <si>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</si>
  <si>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</si>
  <si>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</si>
  <si>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</si>
  <si>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</si>
  <si>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</si>
  <si>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</si>
  <si>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</si>
  <si>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</si>
  <si>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</si>
  <si>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</si>
  <si>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</si>
  <si>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</si>
  <si>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</si>
  <si>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</si>
  <si>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</si>
  <si>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</si>
  <si>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</si>
  <si>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</si>
  <si>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</si>
  <si>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</si>
  <si>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</si>
  <si>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</si>
  <si>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</si>
  <si>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</si>
  <si>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</si>
  <si>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</si>
  <si>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</si>
  <si>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</si>
  <si>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</si>
  <si>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</si>
  <si>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</si>
  <si>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</si>
  <si>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</si>
  <si>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</si>
  <si>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</si>
  <si>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</si>
  <si>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</si>
  <si>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</si>
  <si>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</si>
  <si>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</si>
  <si>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</si>
  <si>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</si>
  <si>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</si>
  <si>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</si>
  <si>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</si>
  <si>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</si>
  <si>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</si>
  <si>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</si>
  <si>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</si>
  <si>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</si>
  <si>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</si>
  <si>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</si>
  <si>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</si>
  <si>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</si>
  <si>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</si>
  <si>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</si>
  <si>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</si>
  <si>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</si>
  <si>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</si>
  <si>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</si>
  <si>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</si>
  <si>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</si>
  <si>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</si>
  <si>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</si>
  <si>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</si>
  <si>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</si>
  <si>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</si>
  <si>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</si>
  <si>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</si>
  <si>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</si>
  <si>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</si>
  <si>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</si>
  <si>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</si>
  <si>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</si>
  <si>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</si>
  <si>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</si>
  <si>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</si>
  <si>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</si>
  <si>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</si>
  <si>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</si>
  <si>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</si>
  <si>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</si>
  <si>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</si>
  <si>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</si>
  <si>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</si>
  <si>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</si>
  <si>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</si>
  <si>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</si>
  <si>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</si>
  <si>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</si>
  <si>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</si>
  <si>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</si>
  <si>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</si>
  <si>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</si>
  <si>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</si>
  <si>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</si>
  <si>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</si>
  <si>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</si>
  <si>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</si>
  <si>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</si>
  <si>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</si>
  <si>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</si>
  <si>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</si>
  <si>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</si>
  <si>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</si>
  <si>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</si>
  <si>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</si>
  <si>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</si>
  <si>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</si>
  <si>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</si>
  <si>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</si>
  <si>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</si>
  <si>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</si>
  <si>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</si>
  <si>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</si>
  <si>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</si>
  <si>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</si>
  <si>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</si>
  <si>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</si>
  <si>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</si>
  <si>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</si>
  <si>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</si>
  <si>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</si>
  <si>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</si>
  <si>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</si>
  <si>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</si>
  <si>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</si>
  <si>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</si>
  <si>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</si>
  <si>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</si>
  <si>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</si>
  <si>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</si>
  <si>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</si>
  <si>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</si>
  <si>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</si>
  <si>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</si>
  <si>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</si>
  <si>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</si>
  <si>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</si>
  <si>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</si>
  <si>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</si>
  <si>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</si>
  <si>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</si>
  <si>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</si>
  <si>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</si>
  <si>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</si>
  <si>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</si>
  <si>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</si>
  <si>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</si>
  <si>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</si>
  <si>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</si>
  <si>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</si>
  <si>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</si>
  <si>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</si>
  <si>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</si>
  <si>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</si>
  <si>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</si>
  <si>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</si>
  <si>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</si>
  <si>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</si>
  <si>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</si>
  <si>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</si>
  <si>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</si>
  <si>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</si>
  <si>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</si>
  <si>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</si>
  <si>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</si>
  <si>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</si>
  <si>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</si>
  <si>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</si>
  <si>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</si>
  <si>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</si>
  <si>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</si>
  <si>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</si>
  <si>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</si>
  <si>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</si>
  <si>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</si>
  <si>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</si>
  <si>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</si>
  <si>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</si>
  <si>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</si>
  <si>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</si>
  <si>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</si>
  <si>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</si>
  <si>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</si>
  <si>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</si>
  <si>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</si>
  <si>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</si>
  <si>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</si>
  <si>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</si>
  <si>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</si>
  <si>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</si>
  <si>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</si>
  <si>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</si>
  <si>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</si>
  <si>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</si>
  <si>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</si>
  <si>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</si>
  <si>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</si>
  <si>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</si>
  <si>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</si>
  <si>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</si>
  <si>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</si>
  <si>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</si>
  <si>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</si>
  <si>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</si>
  <si>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</si>
  <si>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</si>
  <si>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</si>
  <si>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</si>
  <si>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</si>
  <si>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</si>
  <si>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</si>
  <si>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</si>
  <si>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</si>
  <si>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</si>
  <si>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</si>
  <si>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</si>
  <si>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</si>
  <si>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</si>
  <si>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</si>
  <si>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</si>
  <si>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</si>
  <si>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</si>
  <si>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</si>
  <si>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</si>
  <si>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</si>
  <si>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</si>
  <si>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</si>
  <si>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</si>
  <si>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</si>
  <si>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</si>
  <si>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</si>
  <si>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</si>
  <si>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</si>
  <si>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</si>
  <si>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</si>
  <si>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</si>
  <si>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</si>
  <si>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</si>
  <si>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</si>
  <si>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</si>
  <si>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</si>
  <si>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</si>
  <si>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</si>
  <si>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</si>
  <si>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</si>
  <si>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</si>
  <si>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</si>
  <si>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</si>
  <si>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</si>
  <si>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</si>
  <si>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</si>
  <si>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</si>
  <si>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</si>
  <si>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</si>
  <si>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</si>
  <si>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</si>
  <si>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</si>
  <si>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</si>
  <si>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</si>
  <si>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</si>
  <si>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</si>
  <si>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</si>
  <si>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</si>
  <si>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</si>
  <si>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</si>
  <si>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</si>
  <si>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</si>
  <si>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</si>
  <si>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</si>
  <si>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</si>
  <si>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</si>
  <si>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</si>
  <si>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</si>
  <si>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</si>
  <si>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</si>
  <si>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</si>
  <si>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</si>
  <si>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</si>
  <si>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</si>
  <si>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</si>
  <si>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</si>
  <si>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</si>
  <si>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</si>
  <si>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</si>
  <si>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</si>
  <si>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</si>
  <si>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</si>
  <si>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</si>
  <si>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</si>
  <si>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</si>
  <si>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</si>
  <si>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</si>
  <si>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</si>
  <si>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</si>
  <si>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</si>
  <si>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</si>
  <si>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</si>
  <si>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</si>
  <si>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</si>
  <si>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</si>
  <si>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</si>
  <si>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</si>
  <si>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</si>
  <si>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</si>
  <si>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</si>
  <si>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</si>
  <si>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</si>
  <si>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</si>
  <si>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</si>
  <si>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</si>
  <si>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</si>
  <si>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</si>
  <si>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</si>
  <si>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</si>
  <si>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</si>
  <si>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</si>
  <si>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</si>
  <si>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</si>
  <si>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</si>
  <si>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</si>
  <si>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</si>
  <si>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</si>
  <si>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</si>
  <si>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</si>
  <si>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</si>
  <si>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</si>
  <si>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</si>
  <si>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</si>
  <si>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</si>
  <si>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</si>
  <si>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</si>
  <si>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</si>
  <si>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</si>
  <si>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</si>
  <si>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</si>
  <si>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</si>
  <si>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</si>
  <si>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</si>
  <si>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</si>
  <si>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</si>
  <si>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</si>
  <si>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</si>
  <si>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</si>
  <si>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</si>
  <si>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</si>
  <si>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</si>
  <si>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</si>
  <si>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</si>
  <si>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</si>
  <si>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</si>
  <si>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</si>
  <si>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</si>
  <si>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</si>
  <si>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</si>
  <si>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</si>
  <si>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</si>
  <si>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</si>
  <si>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</si>
  <si>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</si>
  <si>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</si>
  <si>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</si>
  <si>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</si>
  <si>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</si>
  <si>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</si>
  <si>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</si>
  <si>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</si>
  <si>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</si>
  <si>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</si>
  <si>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</si>
  <si>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</si>
  <si>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</si>
  <si>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</si>
  <si>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</si>
  <si>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</si>
  <si>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</si>
  <si>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</si>
  <si>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</si>
  <si>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</si>
  <si>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</si>
  <si>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</si>
  <si>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</si>
  <si>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</si>
  <si>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</si>
  <si>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</si>
  <si>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</si>
  <si>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</si>
  <si>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</si>
  <si>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</si>
  <si>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</si>
  <si>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</si>
  <si>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</si>
  <si>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</si>
  <si>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</si>
  <si>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</si>
  <si>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</si>
  <si>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</si>
  <si>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</si>
  <si>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</si>
  <si>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</si>
  <si>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</si>
  <si>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</si>
  <si>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</si>
  <si>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</si>
  <si>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</si>
  <si>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</si>
  <si>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</si>
  <si>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</si>
  <si>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</si>
  <si>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</si>
  <si>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</si>
  <si>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</si>
  <si>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</si>
  <si>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</si>
  <si>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</si>
  <si>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</si>
  <si>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</si>
  <si>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</si>
  <si>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</si>
  <si>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</si>
  <si>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</si>
  <si>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</si>
  <si>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</si>
  <si>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</si>
  <si>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</si>
  <si>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</si>
  <si>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</si>
  <si>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</si>
  <si>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</si>
  <si>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</si>
  <si>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</si>
  <si>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</si>
  <si>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</si>
  <si>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</si>
  <si>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</si>
  <si>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</si>
  <si>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</si>
  <si>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</si>
  <si>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</si>
  <si>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</si>
  <si>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</si>
  <si>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</si>
  <si>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</si>
  <si>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</si>
  <si>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</si>
  <si>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</si>
  <si>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</si>
  <si>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</si>
  <si>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</si>
  <si>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</si>
  <si>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</si>
  <si>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</si>
  <si>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</si>
  <si>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</si>
  <si>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</si>
  <si>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</si>
  <si>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</si>
  <si>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</si>
  <si>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</si>
  <si>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</si>
  <si>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</si>
  <si>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</si>
  <si>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</si>
  <si>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</si>
  <si>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</si>
  <si>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</si>
  <si>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</si>
  <si>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</si>
  <si>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</si>
  <si>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</si>
  <si>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</si>
  <si>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</si>
  <si>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</si>
  <si>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</si>
  <si>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</si>
  <si>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</si>
  <si>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</si>
  <si>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</si>
  <si>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</si>
  <si>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</si>
  <si>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</si>
  <si>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</si>
  <si>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</si>
  <si>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</si>
  <si>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</si>
  <si>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</si>
  <si>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</si>
  <si>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</si>
  <si>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</si>
  <si>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</si>
  <si>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</si>
  <si>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</si>
  <si>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</si>
  <si>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</si>
  <si>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</si>
  <si>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</si>
  <si>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</si>
  <si>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</si>
  <si>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</si>
  <si>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</si>
  <si>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</si>
  <si>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</si>
  <si>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</si>
  <si>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</si>
  <si>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</si>
  <si>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</si>
  <si>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</si>
  <si>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</si>
  <si>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</si>
  <si>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</si>
  <si>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</si>
  <si>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</si>
  <si>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</si>
  <si>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</si>
  <si>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</si>
  <si>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</si>
  <si>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</si>
  <si>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</si>
  <si>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</si>
  <si>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</si>
  <si>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</si>
  <si>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</si>
  <si>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</si>
  <si>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</si>
  <si>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</si>
  <si>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</si>
  <si>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</si>
  <si>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</si>
  <si>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</si>
  <si>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</si>
  <si>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</si>
  <si>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</si>
  <si>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</si>
  <si>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</si>
  <si>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</si>
  <si>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</si>
  <si>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</si>
  <si>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</si>
  <si>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</si>
  <si>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</si>
  <si>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</si>
  <si>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</si>
  <si>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</si>
  <si>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</si>
  <si>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</si>
  <si>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</si>
  <si>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</si>
  <si>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</si>
  <si>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</si>
  <si>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</si>
  <si>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</si>
  <si>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</si>
  <si>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</si>
  <si>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</si>
  <si>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</si>
  <si>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</si>
  <si>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</si>
  <si>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</si>
  <si>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</si>
  <si>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</si>
  <si>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</si>
  <si>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</si>
  <si>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</si>
  <si>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</si>
  <si>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</si>
  <si>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</si>
  <si>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</si>
  <si>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</si>
  <si>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</si>
  <si>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</si>
  <si>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</si>
  <si>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</si>
  <si>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</si>
  <si>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</si>
  <si>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</si>
  <si>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</si>
  <si>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</si>
  <si>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</si>
  <si>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</si>
  <si>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</si>
  <si>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</si>
  <si>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</si>
  <si>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</si>
  <si>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</si>
  <si>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</si>
  <si>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</si>
  <si>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</si>
  <si>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</si>
  <si>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</si>
  <si>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</si>
  <si>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</si>
  <si>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</si>
  <si>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</si>
  <si>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</si>
  <si>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</si>
  <si>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</si>
  <si>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</si>
  <si>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</si>
  <si>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</si>
  <si>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</si>
  <si>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</si>
  <si>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</si>
  <si>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</si>
  <si>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</si>
  <si>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</si>
  <si>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</si>
  <si>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</si>
  <si>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</si>
  <si>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</si>
  <si>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</si>
  <si>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</si>
  <si>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</si>
  <si>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</si>
  <si>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</si>
  <si>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</si>
  <si>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</si>
  <si>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</si>
  <si>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</si>
  <si>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</si>
  <si>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</si>
  <si>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</si>
  <si>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</si>
  <si>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</si>
  <si>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</si>
  <si>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</si>
  <si>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</si>
  <si>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</si>
  <si>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</si>
  <si>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</si>
  <si>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</si>
  <si>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</si>
  <si>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</si>
  <si>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</si>
  <si>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</si>
  <si>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</si>
  <si>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</si>
  <si>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</si>
  <si>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</si>
  <si>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</si>
  <si>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</si>
  <si>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</si>
  <si>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</si>
  <si>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</si>
  <si>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</si>
  <si>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</si>
  <si>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</si>
  <si>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</si>
  <si>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</si>
  <si>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</si>
  <si>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</si>
  <si>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</si>
  <si>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</si>
  <si>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</si>
  <si>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</si>
  <si>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</si>
  <si>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</si>
  <si>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</si>
  <si>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</si>
  <si>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</si>
  <si>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</si>
  <si>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</si>
  <si>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</si>
  <si>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</si>
  <si>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</si>
  <si>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</si>
  <si>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</si>
  <si>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</si>
  <si>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</si>
  <si>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</si>
  <si>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</si>
  <si>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</si>
  <si>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</si>
  <si>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</si>
  <si>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</si>
  <si>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</si>
  <si>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</si>
  <si>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</si>
  <si>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</si>
  <si>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</si>
  <si>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</si>
  <si>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</si>
  <si>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</si>
  <si>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</si>
  <si>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</si>
  <si>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</si>
  <si>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</si>
  <si>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</si>
  <si>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</si>
  <si>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</si>
  <si>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</si>
  <si>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</si>
  <si>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</si>
  <si>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</si>
  <si>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</si>
  <si>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</si>
  <si>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</si>
  <si>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</si>
  <si>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</si>
  <si>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</si>
  <si>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</si>
  <si>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</si>
  <si>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</si>
  <si>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</si>
  <si>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</si>
  <si>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</si>
  <si>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</si>
  <si>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</si>
  <si>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</si>
  <si>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</si>
  <si>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</si>
  <si>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</si>
  <si>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</si>
  <si>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</si>
  <si>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</si>
  <si>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</si>
  <si>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</si>
  <si>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</si>
  <si>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</si>
  <si>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</si>
  <si>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</si>
  <si>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</si>
  <si>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</si>
  <si>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</si>
  <si>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</si>
  <si>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</si>
  <si>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</si>
  <si>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</si>
  <si>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</si>
  <si>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</si>
  <si>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</si>
  <si>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</si>
  <si>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</si>
  <si>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</si>
  <si>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</si>
  <si>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</si>
  <si>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</si>
  <si>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</si>
  <si>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</si>
  <si>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</si>
  <si>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</si>
  <si>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</si>
  <si>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</si>
  <si>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</si>
  <si>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</si>
  <si>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</si>
  <si>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</si>
  <si>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</si>
  <si>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</si>
  <si>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</si>
  <si>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</si>
  <si>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</si>
  <si>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</si>
  <si>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</si>
  <si>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</si>
  <si>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</si>
  <si>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</si>
  <si>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</si>
  <si>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</si>
  <si>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</si>
  <si>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</si>
  <si>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</si>
  <si>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</si>
  <si>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</si>
  <si>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</si>
  <si>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</si>
  <si>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</si>
  <si>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</si>
  <si>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</si>
  <si>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</si>
  <si>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</si>
  <si>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</si>
  <si>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</si>
  <si>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</si>
  <si>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</si>
  <si>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</si>
  <si>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</si>
  <si>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</si>
  <si>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</si>
  <si>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</si>
  <si>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</si>
  <si>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</si>
  <si>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</si>
  <si>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</si>
  <si>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</si>
  <si>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</si>
  <si>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</si>
  <si>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</si>
  <si>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</si>
  <si>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</si>
  <si>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</si>
  <si>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</si>
  <si>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</si>
  <si>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</si>
  <si>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</si>
  <si>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</si>
  <si>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</si>
  <si>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</si>
  <si>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</si>
  <si>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</si>
  <si>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</si>
  <si>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</si>
  <si>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</si>
  <si>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</si>
  <si>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</si>
  <si>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</si>
  <si>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</si>
  <si>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</si>
  <si>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</si>
  <si>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</si>
  <si>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</si>
  <si>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</si>
  <si>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</si>
  <si>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</si>
  <si>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</si>
  <si>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</si>
  <si>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</si>
  <si>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</si>
  <si>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</si>
  <si>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</si>
  <si>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</si>
  <si>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</si>
  <si>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</si>
  <si>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</si>
  <si>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</si>
  <si>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</si>
  <si>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</si>
  <si>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</si>
  <si>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</si>
  <si>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</si>
  <si>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</si>
  <si>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</si>
  <si>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</si>
  <si>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</si>
  <si>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</si>
  <si>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</si>
  <si>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</si>
  <si>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</si>
  <si>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</si>
  <si>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</si>
  <si>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</si>
  <si>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</si>
  <si>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</si>
  <si>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</si>
  <si>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</si>
  <si>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</si>
  <si>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</si>
  <si>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</si>
  <si>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</si>
  <si>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</si>
  <si>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</si>
  <si>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</si>
  <si>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</si>
  <si>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</si>
  <si>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</si>
  <si>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</si>
  <si>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</si>
  <si>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</si>
  <si>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</si>
  <si>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</si>
  <si>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</si>
  <si>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</si>
  <si>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</si>
  <si>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</si>
  <si>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</si>
  <si>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</si>
  <si>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</si>
  <si>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</si>
  <si>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</si>
  <si>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</si>
  <si>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</si>
  <si>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</si>
  <si>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</si>
  <si>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</si>
  <si>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</si>
  <si>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</si>
  <si>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</si>
  <si>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</si>
  <si>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</si>
  <si>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</si>
  <si>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</si>
  <si>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</si>
  <si>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</si>
  <si>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</si>
  <si>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</si>
  <si>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</si>
  <si>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</si>
  <si>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</si>
  <si>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</si>
  <si>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</si>
  <si>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</si>
  <si>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</si>
  <si>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</si>
  <si>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</si>
  <si>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</si>
  <si>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</si>
  <si>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</si>
  <si>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</si>
  <si>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</si>
  <si>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</si>
  <si>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</si>
  <si>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</si>
  <si>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</si>
  <si>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</si>
  <si>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</si>
  <si>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</si>
  <si>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</si>
  <si>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</si>
  <si>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</si>
  <si>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</si>
  <si>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</si>
  <si>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</si>
  <si>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</si>
  <si>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</si>
  <si>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</si>
  <si>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</si>
  <si>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</si>
  <si>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</si>
  <si>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</si>
  <si>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</si>
  <si>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</si>
  <si>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</si>
  <si>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</si>
  <si>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</si>
  <si>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</si>
  <si>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</si>
  <si>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</si>
  <si>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</si>
  <si>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</si>
  <si>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</si>
  <si>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</si>
  <si>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</si>
  <si>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</si>
  <si>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</si>
  <si>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</si>
  <si>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</si>
  <si>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</si>
  <si>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</si>
  <si>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</si>
  <si>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</si>
  <si>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</si>
  <si>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</si>
  <si>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</si>
  <si>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</si>
  <si>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</si>
  <si>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</si>
  <si>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</si>
  <si>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</si>
  <si>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</si>
  <si>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</si>
  <si>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</si>
  <si>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</si>
  <si>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</si>
  <si>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</si>
  <si>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</si>
  <si>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</si>
  <si>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</si>
  <si>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</si>
  <si>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</si>
  <si>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</si>
  <si>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</si>
  <si>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</si>
  <si>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</si>
  <si>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</si>
  <si>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</si>
  <si>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</si>
  <si>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</si>
  <si>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</si>
  <si>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</si>
  <si>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</si>
  <si>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</si>
  <si>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</si>
  <si>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</si>
  <si>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</si>
  <si>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</si>
  <si>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</si>
  <si>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</si>
  <si>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</si>
  <si>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</si>
  <si>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</si>
  <si>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</si>
  <si>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</si>
  <si>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</si>
  <si>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</si>
  <si>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</si>
  <si>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</si>
  <si>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</si>
  <si>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</si>
  <si>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</si>
  <si>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</si>
  <si>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</si>
  <si>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</si>
  <si>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</si>
  <si>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</si>
  <si>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</si>
  <si>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</si>
  <si>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</si>
  <si>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</si>
  <si>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</si>
  <si>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</si>
  <si>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</si>
  <si>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</si>
  <si>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</si>
  <si>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</si>
  <si>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</si>
  <si>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</si>
  <si>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</si>
  <si>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</si>
  <si>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</si>
  <si>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</si>
  <si>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</si>
  <si>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</si>
  <si>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</si>
  <si>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</si>
  <si>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</si>
  <si>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</si>
  <si>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</si>
  <si>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</si>
  <si>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</si>
  <si>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</si>
  <si>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</si>
  <si>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</si>
  <si>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</si>
  <si>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</si>
  <si>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</si>
  <si>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</si>
  <si>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</si>
  <si>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</si>
  <si>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</si>
  <si>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</si>
  <si>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</si>
  <si>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</si>
  <si>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</si>
  <si>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</si>
  <si>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</si>
  <si>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</si>
  <si>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</si>
  <si>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</si>
  <si>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</si>
  <si>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</si>
  <si>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</si>
  <si>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</si>
  <si>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</si>
  <si>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</si>
  <si>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</si>
  <si>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</si>
  <si>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</si>
  <si>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</si>
  <si>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</si>
  <si>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</si>
  <si>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</si>
  <si>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</si>
  <si>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</si>
  <si>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</si>
  <si>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</si>
  <si>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</si>
  <si>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</si>
  <si>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</si>
  <si>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</si>
  <si>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</si>
  <si>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</si>
  <si>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</si>
  <si>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</si>
  <si>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</si>
  <si>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</si>
  <si>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</si>
  <si>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</si>
  <si>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</si>
  <si>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</si>
  <si>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</si>
  <si>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</si>
  <si>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</si>
  <si>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</si>
  <si>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</si>
  <si>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</si>
  <si>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</si>
  <si>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</si>
  <si>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</si>
  <si>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</si>
  <si>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</si>
  <si>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</si>
  <si>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</si>
  <si>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</si>
  <si>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</si>
  <si>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</si>
  <si>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</si>
  <si>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</si>
  <si>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</si>
  <si>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</si>
  <si>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</si>
  <si>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</si>
  <si>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</si>
  <si>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</si>
  <si>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</si>
  <si>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</si>
  <si>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</si>
  <si>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</si>
  <si>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</si>
  <si>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</si>
  <si>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</si>
  <si>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</si>
  <si>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</si>
  <si>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</si>
  <si>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</si>
  <si>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</si>
  <si>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</si>
  <si>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</si>
  <si>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</si>
  <si>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</si>
  <si>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</si>
  <si>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</si>
  <si>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</si>
  <si>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</si>
  <si>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</si>
  <si>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</si>
  <si>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</si>
  <si>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</si>
  <si>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</si>
  <si>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</si>
  <si>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</si>
  <si>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</si>
  <si>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</si>
  <si>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</si>
  <si>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</si>
  <si>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</si>
  <si>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</si>
  <si>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</si>
  <si>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</si>
  <si>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</si>
  <si>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</si>
  <si>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</si>
  <si>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</si>
  <si>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</si>
  <si>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</si>
  <si>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</si>
  <si>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</si>
  <si>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</si>
  <si>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</si>
  <si>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</si>
  <si>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</si>
  <si>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</si>
  <si>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</si>
  <si>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</si>
  <si>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</si>
  <si>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</si>
  <si>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</si>
  <si>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</si>
  <si>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</si>
  <si>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</si>
  <si>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</si>
  <si>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</si>
  <si>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</si>
  <si>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</si>
  <si>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</si>
  <si>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</si>
  <si>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</si>
  <si>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</si>
  <si>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</si>
  <si>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</si>
  <si>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</si>
  <si>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</si>
  <si>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</si>
  <si>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</si>
  <si>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</si>
  <si>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</si>
  <si>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</si>
  <si>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</si>
  <si>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</si>
  <si>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</si>
  <si>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</si>
  <si>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</si>
  <si>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</si>
  <si>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</si>
  <si>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</si>
  <si>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</si>
  <si>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</si>
  <si>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</si>
  <si>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</si>
  <si>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</si>
  <si>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</si>
  <si>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</si>
  <si>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</si>
  <si>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</si>
  <si>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</si>
  <si>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</si>
  <si>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</si>
  <si>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</si>
  <si>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</si>
  <si>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</si>
  <si>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</si>
  <si>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</si>
  <si>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</si>
  <si>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</si>
  <si>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</si>
  <si>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</si>
  <si>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</si>
  <si>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</si>
  <si>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</si>
  <si>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</si>
  <si>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</si>
  <si>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</si>
  <si>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</si>
  <si>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</si>
  <si>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</si>
  <si>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</si>
  <si>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</si>
  <si>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</si>
  <si>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</si>
  <si>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</si>
  <si>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</si>
  <si>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</si>
  <si>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</si>
  <si>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</si>
  <si>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</si>
  <si>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</si>
  <si>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</si>
  <si>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</si>
  <si>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</si>
  <si>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</si>
  <si>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</si>
  <si>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</si>
  <si>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</si>
  <si>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</si>
  <si>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</si>
  <si>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</si>
  <si>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</si>
  <si>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</si>
  <si>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</si>
  <si>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</si>
  <si>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</si>
  <si>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</si>
  <si>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</si>
  <si>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</si>
  <si>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</si>
  <si>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</si>
  <si>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</si>
  <si>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</si>
  <si>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</si>
  <si>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</si>
  <si>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</si>
  <si>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</si>
  <si>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</si>
  <si>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</si>
  <si>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</si>
  <si>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</si>
  <si>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</si>
  <si>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</si>
  <si>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</si>
  <si>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</si>
  <si>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</si>
  <si>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</si>
  <si>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</si>
  <si>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</si>
  <si>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</si>
  <si>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</si>
  <si>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</si>
  <si>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</si>
  <si>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</si>
  <si>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</si>
  <si>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</si>
  <si>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</si>
  <si>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</si>
  <si>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</si>
  <si>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</si>
  <si>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</si>
  <si>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</si>
  <si>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</si>
  <si>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</si>
  <si>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</si>
  <si>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</si>
  <si>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</si>
  <si>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</si>
  <si>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</si>
  <si>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</si>
  <si>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</si>
  <si>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</si>
  <si>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</si>
  <si>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</si>
  <si>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</si>
  <si>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</si>
  <si>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</si>
  <si>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</si>
  <si>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</si>
  <si>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</si>
  <si>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</si>
  <si>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</si>
  <si>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</si>
  <si>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</si>
  <si>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</si>
  <si>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</si>
  <si>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</si>
  <si>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</si>
  <si>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</si>
  <si>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</si>
  <si>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</si>
  <si>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</si>
  <si>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</si>
  <si>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</si>
  <si>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</si>
  <si>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</si>
  <si>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</si>
  <si>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</si>
  <si>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</si>
  <si>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</si>
  <si>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</si>
  <si>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</si>
  <si>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</si>
  <si>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</si>
  <si>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</si>
  <si>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</si>
  <si>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</si>
  <si>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</si>
  <si>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</si>
  <si>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</si>
  <si>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</si>
  <si>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</si>
  <si>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</si>
  <si>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</si>
  <si>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</si>
  <si>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</si>
  <si>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</si>
  <si>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</si>
  <si>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</si>
  <si>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</si>
  <si>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</si>
  <si>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</si>
  <si>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</si>
  <si>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</si>
  <si>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</si>
  <si>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</si>
  <si>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</si>
  <si>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</si>
  <si>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</si>
  <si>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</si>
  <si>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</si>
  <si>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</si>
  <si>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</si>
  <si>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</si>
  <si>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</si>
  <si>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</si>
  <si>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</si>
  <si>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</si>
  <si>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</si>
  <si>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</si>
  <si>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</si>
  <si>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</si>
  <si>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</si>
  <si>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</si>
  <si>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</si>
  <si>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</si>
  <si>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</si>
  <si>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</si>
  <si>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</si>
  <si>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</si>
  <si>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</si>
  <si>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</si>
  <si>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</si>
  <si>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</si>
  <si>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</si>
  <si>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</si>
  <si>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</si>
  <si>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</si>
  <si>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</si>
  <si>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</si>
  <si>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</si>
  <si>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</si>
  <si>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</si>
  <si>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</si>
  <si>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</si>
  <si>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</si>
  <si>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</si>
  <si>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</si>
  <si>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</si>
  <si>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</si>
  <si>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</si>
  <si>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</si>
  <si>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</si>
  <si>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</si>
  <si>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</si>
  <si>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</si>
  <si>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</si>
  <si>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</si>
  <si>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</si>
  <si>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</si>
  <si>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</si>
  <si>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</si>
  <si>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</si>
  <si>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</si>
  <si>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</si>
  <si>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</si>
  <si>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</si>
  <si>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</si>
  <si>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</si>
  <si>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</si>
  <si>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</si>
  <si>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</si>
  <si>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</si>
  <si>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</si>
  <si>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</si>
  <si>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</si>
  <si>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</si>
  <si>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</si>
  <si>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</si>
  <si>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</si>
  <si>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</si>
  <si>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</si>
  <si>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</si>
  <si>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</si>
  <si>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</si>
  <si>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</si>
  <si>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</si>
  <si>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</si>
  <si>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</si>
  <si>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</si>
  <si>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</si>
  <si>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</si>
  <si>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</si>
  <si>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</si>
  <si>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</si>
  <si>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</si>
  <si>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</si>
  <si>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</si>
  <si>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</si>
  <si>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</si>
  <si>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</si>
  <si>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</si>
  <si>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</si>
  <si>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</si>
  <si>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</si>
  <si>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</si>
  <si>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</si>
  <si>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</si>
  <si>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</si>
  <si>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</si>
  <si>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</si>
  <si>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</si>
  <si>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</si>
  <si>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</si>
  <si>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</si>
  <si>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</si>
  <si>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</si>
  <si>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</si>
  <si>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</si>
  <si>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</si>
  <si>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</si>
  <si>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</si>
  <si>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</si>
  <si>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</si>
  <si>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</si>
  <si>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</si>
  <si>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</si>
  <si>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</si>
  <si>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</si>
  <si>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</si>
  <si>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</si>
  <si>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</si>
  <si>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</si>
  <si>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</si>
  <si>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</si>
  <si>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</si>
  <si>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</si>
  <si>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</si>
  <si>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</si>
  <si>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</si>
  <si>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</si>
  <si>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</si>
  <si>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</si>
  <si>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</si>
  <si>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</si>
  <si>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</si>
  <si>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</si>
  <si>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</si>
  <si>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</si>
  <si>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</si>
  <si>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</si>
  <si>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</si>
  <si>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</si>
  <si>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</si>
  <si>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</si>
  <si>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</si>
  <si>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</si>
  <si>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</si>
  <si>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</si>
  <si>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</si>
  <si>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</si>
  <si>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</si>
  <si>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</si>
  <si>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</si>
  <si>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</si>
  <si>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</si>
  <si>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</si>
  <si>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</si>
  <si>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</si>
  <si>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</si>
  <si>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</si>
  <si>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</si>
  <si>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</si>
  <si>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</si>
  <si>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</si>
  <si>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</si>
  <si>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</si>
  <si>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</si>
  <si>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</si>
  <si>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</si>
  <si>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</si>
  <si>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</si>
  <si>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</si>
  <si>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</si>
  <si>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</si>
  <si>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</si>
  <si>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</si>
  <si>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</si>
  <si>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</si>
  <si>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</si>
  <si>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</si>
  <si>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</si>
  <si>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</si>
  <si>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</si>
  <si>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</si>
  <si>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</si>
  <si>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</si>
  <si>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</si>
  <si>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</si>
  <si>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</si>
  <si>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</si>
  <si>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</si>
  <si>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</si>
  <si>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</si>
  <si>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</si>
  <si>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</si>
  <si>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</si>
  <si>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</si>
  <si>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</si>
  <si>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</si>
  <si>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</si>
  <si>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</si>
  <si>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</si>
  <si>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</si>
  <si>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</si>
  <si>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</si>
  <si>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</si>
  <si>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</si>
  <si>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</si>
  <si>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</si>
  <si>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</si>
  <si>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</si>
  <si>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</si>
  <si>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</si>
  <si>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</si>
  <si>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</si>
  <si>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</si>
  <si>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</si>
  <si>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</si>
  <si>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</si>
  <si>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</si>
  <si>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</si>
  <si>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</si>
  <si>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</si>
  <si>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</si>
  <si>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</si>
  <si>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</si>
  <si>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</si>
  <si>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</si>
  <si>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</si>
  <si>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</si>
  <si>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</si>
  <si>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</si>
  <si>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</si>
  <si>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</si>
  <si>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</si>
  <si>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</si>
  <si>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</si>
  <si>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</si>
  <si>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</si>
  <si>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</si>
  <si>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</si>
  <si>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</si>
  <si>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</si>
  <si>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</si>
  <si>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</si>
  <si>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</si>
  <si>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</si>
  <si>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</si>
  <si>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</si>
  <si>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</si>
  <si>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</si>
  <si>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</si>
  <si>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</si>
  <si>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</si>
  <si>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</si>
  <si>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</si>
  <si>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</si>
  <si>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</si>
  <si>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</si>
  <si>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</si>
  <si>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</si>
  <si>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</si>
  <si>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</si>
  <si>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</si>
  <si>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</si>
  <si>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</si>
  <si>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</si>
  <si>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</si>
  <si>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</si>
  <si>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</si>
  <si>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</si>
  <si>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</si>
  <si>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</si>
  <si>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</si>
  <si>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</si>
  <si>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</si>
  <si>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</si>
  <si>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</si>
  <si>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</si>
  <si>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</si>
  <si>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</si>
  <si>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</si>
  <si>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</si>
  <si>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</si>
  <si>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</si>
  <si>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</si>
  <si>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</si>
  <si>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</si>
  <si>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</si>
  <si>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</si>
  <si>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</si>
  <si>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</si>
  <si>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</si>
  <si>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</si>
  <si>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</si>
  <si>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</si>
  <si>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</si>
  <si>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</si>
  <si>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</si>
  <si>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</si>
  <si>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</si>
  <si>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</si>
  <si>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</si>
  <si>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</si>
  <si>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</si>
  <si>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</si>
  <si>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</si>
  <si>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</si>
  <si>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</si>
  <si>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</si>
  <si>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</si>
  <si>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</si>
  <si>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</si>
  <si>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</si>
  <si>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</si>
  <si>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</si>
  <si>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</si>
  <si>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</si>
  <si>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</si>
  <si>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</si>
  <si>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</si>
  <si>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</si>
  <si>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</si>
  <si>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</si>
  <si>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</si>
  <si>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</si>
  <si>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</si>
  <si>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</si>
  <si>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</si>
  <si>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</si>
  <si>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</si>
  <si>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</si>
  <si>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</si>
  <si>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</si>
  <si>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</si>
  <si>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</si>
  <si>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</si>
  <si>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</si>
  <si>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</si>
  <si>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</si>
  <si>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</si>
  <si>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</si>
  <si>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</si>
  <si>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</si>
  <si>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</si>
  <si>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</si>
  <si>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</si>
  <si>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</si>
  <si>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</si>
  <si>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</si>
  <si>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</si>
  <si>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</si>
  <si>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</si>
  <si>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</si>
  <si>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</si>
  <si>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</si>
  <si>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</si>
  <si>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</si>
  <si>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</si>
  <si>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</si>
  <si>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</si>
  <si>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</si>
  <si>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</si>
  <si>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</si>
  <si>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</si>
  <si>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</si>
  <si>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</si>
  <si>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</si>
  <si>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</si>
  <si>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</si>
  <si>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</si>
  <si>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</si>
  <si>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</si>
  <si>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</si>
  <si>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</si>
  <si>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</si>
  <si>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</si>
  <si>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</si>
  <si>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</si>
  <si>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</si>
  <si>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</si>
  <si>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</si>
  <si>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</si>
  <si>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</si>
  <si>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</si>
  <si>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</si>
  <si>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</si>
  <si>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</si>
  <si>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</si>
  <si>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</si>
  <si>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</si>
  <si>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</si>
  <si>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</si>
  <si>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</si>
  <si>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</si>
  <si>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</si>
  <si>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</si>
  <si>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</si>
  <si>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</si>
  <si>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</si>
  <si>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</si>
  <si>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</si>
  <si>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</si>
  <si>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</si>
  <si>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</si>
  <si>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</si>
  <si>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</si>
  <si>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</si>
  <si>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</si>
  <si>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</si>
  <si>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</si>
  <si>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</si>
  <si>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</si>
  <si>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</si>
  <si>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</si>
  <si>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</si>
  <si>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</si>
  <si>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</si>
  <si>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</si>
  <si>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</si>
  <si>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</si>
  <si>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</si>
  <si>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</si>
  <si>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</si>
  <si>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</si>
  <si>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</si>
  <si>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</si>
  <si>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</si>
  <si>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</si>
  <si>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</si>
  <si>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</si>
  <si>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</si>
  <si>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</si>
  <si>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</si>
  <si>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</si>
  <si>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</si>
  <si>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</si>
  <si>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</si>
  <si>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</si>
  <si>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</si>
  <si>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</si>
  <si>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</si>
  <si>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</si>
  <si>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</si>
  <si>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</si>
  <si>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</si>
  <si>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</si>
  <si>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</si>
  <si>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</si>
  <si>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</si>
  <si>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</si>
  <si>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</si>
  <si>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</si>
  <si>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</si>
  <si>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</si>
  <si>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</si>
  <si>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</si>
  <si>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</si>
  <si>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</si>
  <si>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</si>
  <si>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</si>
  <si>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</si>
  <si>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</si>
  <si>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</si>
  <si>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</si>
  <si>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</si>
  <si>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</si>
  <si>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</si>
  <si>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</si>
  <si>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</si>
  <si>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</si>
  <si>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</si>
  <si>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</si>
  <si>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</si>
  <si>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</si>
  <si>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</si>
  <si>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</si>
  <si>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</si>
  <si>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</si>
  <si>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</si>
  <si>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</si>
  <si>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</si>
  <si>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</si>
  <si>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</si>
  <si>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</si>
  <si>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</si>
  <si>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</si>
  <si>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</si>
  <si>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</si>
  <si>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</si>
  <si>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</si>
  <si>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</si>
  <si>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</si>
  <si>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</si>
  <si>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</si>
  <si>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</si>
  <si>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</si>
  <si>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</si>
  <si>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</si>
  <si>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</si>
  <si>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</si>
  <si>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</si>
  <si>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</si>
  <si>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</si>
  <si>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</si>
  <si>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</si>
  <si>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</si>
  <si>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</si>
  <si>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</si>
  <si>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</si>
  <si>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</si>
  <si>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</si>
  <si>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</si>
  <si>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</si>
  <si>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</si>
  <si>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</si>
  <si>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</si>
  <si>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</si>
  <si>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</si>
  <si>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</si>
  <si>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</si>
  <si>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</si>
  <si>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</si>
  <si>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</si>
  <si>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</si>
  <si>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</si>
  <si>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</si>
  <si>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</si>
  <si>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</si>
  <si>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</si>
  <si>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</si>
  <si>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</si>
  <si>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</si>
  <si>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</si>
  <si>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</si>
  <si>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</si>
  <si>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</si>
  <si>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</si>
  <si>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</si>
  <si>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</si>
  <si>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</si>
  <si>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</si>
  <si>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</si>
  <si>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</si>
  <si>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</si>
  <si>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</si>
  <si>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</si>
  <si>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</si>
  <si>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</si>
  <si>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</si>
  <si>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</si>
  <si>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</si>
  <si>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</si>
  <si>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</si>
  <si>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</si>
  <si>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</si>
  <si>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</si>
  <si>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</si>
  <si>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</si>
  <si>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</si>
  <si>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</si>
  <si>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</si>
  <si>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</si>
  <si>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</si>
  <si>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</si>
  <si>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</si>
  <si>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</si>
  <si>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</si>
  <si>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</si>
  <si>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</si>
  <si>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</si>
  <si>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</si>
  <si>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</si>
  <si>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</si>
  <si>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</si>
  <si>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</si>
  <si>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</si>
  <si>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</si>
  <si>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</si>
  <si>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</si>
  <si>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</si>
  <si>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</si>
  <si>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</si>
  <si>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</si>
  <si>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</si>
  <si>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</si>
  <si>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</si>
  <si>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</si>
  <si>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</si>
  <si>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</si>
  <si>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</si>
  <si>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</si>
  <si>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</si>
  <si>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</si>
  <si>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</si>
  <si>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</si>
  <si>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</si>
  <si>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</si>
  <si>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</si>
  <si>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</si>
  <si>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</si>
  <si>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</si>
  <si>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</si>
  <si>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</si>
  <si>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</si>
  <si>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</si>
  <si>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</si>
  <si>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</si>
  <si>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</si>
  <si>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</si>
  <si>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</si>
  <si>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</si>
  <si>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</si>
  <si>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</si>
  <si>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</si>
  <si>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</si>
  <si>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</si>
  <si>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</si>
  <si>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</si>
  <si>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</si>
  <si>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</si>
  <si>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</si>
  <si>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</si>
  <si>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</si>
  <si>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</si>
  <si>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</si>
  <si>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</si>
  <si>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</si>
  <si>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</si>
  <si>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</si>
  <si>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</si>
  <si>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</si>
  <si>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</si>
  <si>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</si>
  <si>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</si>
  <si>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</si>
  <si>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</si>
  <si>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</si>
  <si>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</si>
  <si>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</si>
  <si>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</si>
  <si>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</si>
  <si>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</si>
  <si>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</si>
  <si>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</si>
  <si>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</si>
  <si>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</si>
  <si>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</si>
  <si>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</si>
  <si>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</si>
  <si>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</si>
  <si>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</si>
  <si>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</si>
  <si>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</si>
  <si>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</si>
  <si>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</si>
  <si>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</si>
  <si>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</si>
  <si>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</si>
  <si>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</si>
  <si>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</si>
  <si>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</si>
  <si>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</si>
  <si>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</si>
  <si>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</si>
  <si>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</si>
  <si>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</si>
  <si>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</si>
  <si>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</si>
  <si>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</si>
  <si>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</si>
  <si>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</si>
  <si>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</si>
  <si>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</si>
  <si>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</si>
  <si>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</si>
  <si>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</si>
  <si>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</si>
  <si>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</si>
  <si>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</si>
  <si>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</si>
  <si>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</si>
  <si>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</si>
  <si>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</si>
  <si>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</si>
  <si>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</si>
  <si>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</si>
  <si>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</si>
  <si>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</si>
  <si>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</si>
  <si>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</si>
  <si>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</si>
  <si>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</si>
  <si>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</si>
  <si>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</si>
  <si>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</si>
  <si>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</si>
  <si>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</si>
  <si>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</si>
  <si>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</si>
  <si>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</si>
  <si>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</si>
  <si>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</si>
  <si>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</si>
  <si>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</si>
  <si>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</si>
  <si>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</si>
  <si>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</si>
  <si>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</si>
  <si>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</si>
  <si>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</si>
  <si>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</si>
  <si>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</si>
  <si>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</si>
  <si>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</si>
  <si>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</si>
  <si>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</si>
  <si>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</si>
  <si>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</si>
  <si>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</si>
  <si>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</si>
  <si>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</si>
  <si>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</si>
  <si>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</si>
  <si>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</si>
  <si>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</si>
  <si>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</si>
  <si>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</si>
  <si>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</si>
  <si>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</si>
  <si>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</si>
  <si>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</si>
  <si>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</si>
  <si>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</si>
  <si>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</si>
  <si>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</si>
  <si>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</si>
  <si>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</si>
  <si>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</si>
  <si>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</si>
  <si>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</si>
  <si>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</si>
  <si>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</si>
  <si>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</si>
  <si>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</si>
  <si>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</si>
  <si>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</si>
  <si>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</si>
  <si>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</si>
  <si>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</si>
  <si>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</si>
  <si>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</si>
  <si>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</si>
  <si>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</si>
  <si>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</si>
  <si>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</si>
  <si>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</si>
  <si>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</si>
  <si>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</si>
  <si>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</si>
  <si>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</si>
  <si>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</si>
  <si>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</si>
  <si>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</si>
  <si>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</si>
  <si>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</si>
  <si>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</si>
  <si>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</si>
  <si>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</si>
  <si>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</si>
  <si>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</si>
  <si>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</si>
  <si>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</si>
  <si>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</si>
  <si>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</si>
  <si>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</si>
  <si>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</si>
  <si>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</si>
  <si>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</si>
  <si>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</si>
  <si>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</si>
  <si>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</si>
  <si>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</si>
  <si>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</si>
  <si>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</si>
  <si>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</si>
  <si>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</si>
  <si>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</si>
  <si>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</si>
  <si>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</si>
  <si>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</si>
  <si>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</si>
  <si>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</si>
  <si>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</si>
  <si>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</si>
  <si>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</si>
  <si>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</si>
  <si>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</si>
  <si>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</si>
  <si>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</si>
  <si>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</si>
  <si>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</si>
  <si>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</si>
  <si>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</si>
  <si>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</si>
  <si>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</si>
  <si>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</si>
  <si>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</si>
  <si>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</si>
  <si>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</si>
  <si>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</si>
  <si>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</si>
  <si>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</si>
  <si>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</si>
  <si>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</si>
  <si>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</si>
  <si>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</si>
  <si>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</si>
  <si>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</si>
  <si>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</si>
  <si>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</si>
  <si>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</si>
  <si>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</si>
  <si>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</si>
  <si>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</si>
  <si>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</si>
  <si>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</si>
  <si>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</si>
  <si>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</si>
  <si>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</si>
  <si>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</si>
  <si>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</si>
  <si>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</si>
  <si>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</si>
  <si>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</si>
  <si>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</si>
  <si>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</si>
  <si>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</si>
  <si>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</si>
  <si>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</si>
  <si>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</si>
  <si>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</si>
  <si>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</si>
  <si>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</si>
  <si>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</si>
  <si>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</si>
  <si>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</si>
  <si>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</si>
  <si>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</si>
  <si>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</si>
  <si>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</si>
  <si>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</si>
  <si>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</si>
  <si>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</si>
  <si>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</si>
  <si>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</si>
  <si>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</si>
  <si>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</si>
  <si>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</si>
  <si>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</si>
  <si>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</si>
  <si>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</si>
  <si>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</si>
  <si>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</si>
  <si>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</si>
  <si>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</si>
  <si>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</si>
  <si>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</si>
  <si>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</si>
  <si>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</si>
  <si>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</si>
  <si>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</si>
  <si>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</si>
  <si>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</si>
  <si>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</si>
  <si>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</si>
  <si>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</si>
  <si>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</si>
  <si>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</si>
  <si>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</si>
  <si>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</si>
  <si>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</si>
  <si>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</si>
  <si>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</si>
  <si>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</si>
  <si>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</si>
  <si>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</si>
  <si>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</si>
  <si>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</si>
  <si>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</si>
  <si>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</si>
  <si>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</si>
  <si>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</si>
  <si>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</si>
  <si>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</si>
  <si>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</si>
  <si>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</si>
  <si>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</si>
  <si>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</si>
  <si>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</si>
  <si>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</si>
  <si>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</si>
  <si>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</si>
  <si>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</si>
  <si>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</si>
  <si>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</si>
  <si>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</si>
  <si>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</si>
  <si>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</si>
  <si>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</si>
  <si>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</si>
  <si>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</si>
  <si>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</si>
  <si>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</si>
  <si>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</si>
  <si>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</si>
  <si>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</si>
  <si>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</si>
  <si>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</si>
  <si>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</si>
  <si>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</si>
  <si>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</si>
  <si>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</si>
  <si>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</si>
  <si>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</si>
  <si>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</si>
  <si>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</si>
  <si>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</si>
  <si>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</si>
  <si>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</si>
  <si>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</si>
  <si>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</si>
  <si>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</si>
  <si>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</si>
  <si>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</si>
  <si>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</si>
  <si>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</si>
  <si>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</si>
  <si>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</si>
  <si>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</si>
  <si>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</si>
  <si>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</si>
  <si>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</si>
  <si>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</si>
  <si>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</si>
  <si>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</si>
  <si>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</si>
  <si>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</si>
  <si>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</si>
  <si>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</si>
  <si>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</si>
  <si>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</si>
  <si>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</si>
  <si>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</si>
  <si>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</si>
  <si>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</si>
  <si>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</si>
  <si>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</si>
  <si>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</si>
  <si>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</si>
  <si>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</si>
  <si>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</si>
  <si>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</si>
  <si>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</si>
  <si>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</si>
  <si>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</si>
  <si>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</si>
  <si>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</si>
  <si>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</si>
  <si>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</si>
  <si>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</si>
  <si>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</si>
  <si>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</si>
  <si>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</si>
  <si>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</si>
  <si>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</si>
  <si>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</si>
  <si>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</si>
  <si>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</si>
  <si>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</si>
  <si>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</si>
  <si>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</si>
  <si>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</si>
  <si>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</si>
  <si>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</si>
  <si>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</si>
  <si>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</si>
  <si>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</si>
  <si>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</si>
  <si>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</si>
  <si>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</si>
  <si>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</si>
  <si>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</si>
  <si>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</si>
  <si>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</si>
  <si>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</si>
  <si>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</si>
  <si>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</si>
  <si>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</si>
  <si>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</si>
  <si>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</si>
  <si>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</si>
  <si>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</si>
  <si>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</si>
  <si>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</si>
  <si>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</si>
  <si>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</si>
  <si>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</si>
  <si>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</si>
  <si>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</si>
  <si>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</si>
  <si>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</si>
  <si>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</si>
  <si>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</si>
  <si>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</si>
  <si>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</si>
  <si>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</si>
  <si>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</si>
  <si>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</si>
  <si>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</si>
  <si>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</si>
  <si>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</si>
  <si>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</si>
  <si>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</si>
  <si>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</si>
  <si>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</si>
  <si>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</si>
  <si>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</si>
  <si>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</si>
  <si>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</si>
  <si>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</si>
  <si>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</si>
  <si>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</si>
  <si>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</si>
  <si>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</si>
  <si>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</si>
  <si>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</si>
  <si>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</si>
  <si>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</si>
  <si>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</si>
  <si>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</si>
  <si>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</si>
  <si>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</si>
  <si>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</si>
  <si>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</si>
  <si>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</si>
  <si>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</si>
  <si>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</si>
  <si>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</si>
  <si>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</si>
  <si>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</si>
  <si>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</si>
  <si>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</si>
  <si>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</si>
  <si>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</si>
  <si>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</si>
  <si>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</si>
  <si>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</si>
  <si>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</si>
  <si>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</si>
  <si>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</si>
  <si>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</si>
  <si>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</si>
  <si>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</si>
  <si>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</si>
  <si>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</si>
  <si>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</si>
  <si>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</si>
  <si>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</si>
  <si>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</si>
  <si>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</si>
  <si>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</si>
  <si>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</si>
  <si>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</si>
  <si>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</si>
  <si>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</si>
  <si>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</si>
  <si>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</si>
  <si>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</si>
  <si>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</si>
  <si>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</si>
  <si>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</si>
  <si>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</si>
  <si>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</si>
  <si>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</si>
  <si>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</si>
  <si>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</si>
  <si>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</si>
  <si>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</si>
  <si>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</si>
  <si>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</si>
  <si>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</si>
  <si>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</si>
  <si>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</si>
  <si>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</si>
  <si>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</si>
  <si>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</si>
  <si>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</si>
  <si>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</si>
  <si>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</si>
  <si>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</si>
  <si>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</si>
  <si>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</si>
  <si>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</si>
  <si>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</si>
  <si>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</si>
  <si>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</si>
  <si>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</si>
  <si>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</si>
  <si>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</si>
  <si>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</si>
  <si>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</si>
  <si>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</si>
  <si>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</si>
  <si>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</si>
  <si>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</si>
  <si>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</si>
  <si>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</si>
  <si>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</si>
  <si>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</si>
  <si>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</si>
  <si>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</si>
  <si>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</si>
  <si>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</si>
  <si>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</si>
  <si>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</si>
  <si>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</si>
  <si>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</si>
  <si>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</si>
  <si>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</si>
  <si>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</si>
  <si>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</si>
  <si>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</si>
  <si>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</si>
  <si>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</si>
  <si>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</si>
  <si>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</si>
  <si>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</si>
  <si>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</si>
  <si>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</si>
  <si>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</si>
  <si>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</si>
  <si>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</si>
  <si>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</si>
  <si>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</si>
  <si>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</si>
  <si>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</si>
  <si>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</si>
  <si>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</si>
  <si>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</si>
  <si>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</si>
  <si>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</si>
  <si>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</si>
  <si>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</si>
  <si>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</si>
  <si>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</si>
  <si>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</si>
  <si>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</si>
  <si>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</si>
  <si>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</si>
  <si>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</si>
  <si>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</si>
  <si>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</si>
  <si>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</si>
  <si>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</si>
  <si>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</si>
  <si>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</si>
  <si>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</si>
  <si>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</si>
  <si>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</si>
  <si>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</si>
  <si>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</si>
  <si>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</si>
  <si>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</si>
  <si>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</si>
  <si>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</si>
  <si>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</si>
  <si>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</si>
  <si>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</si>
  <si>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</si>
  <si>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</si>
  <si>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</si>
  <si>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</si>
  <si>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</si>
  <si>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</si>
  <si>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</si>
  <si>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</si>
  <si>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</si>
  <si>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</si>
  <si>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</si>
  <si>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</si>
  <si>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</si>
  <si>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</si>
  <si>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</si>
  <si>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</si>
  <si>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</si>
  <si>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</si>
  <si>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</si>
  <si>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</si>
  <si>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</si>
  <si>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</si>
  <si>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</si>
  <si>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</si>
  <si>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</si>
  <si>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</si>
  <si>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</si>
  <si>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</si>
  <si>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</si>
  <si>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</si>
  <si>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</si>
  <si>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</si>
  <si>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</si>
  <si>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</si>
  <si>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</si>
  <si>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</si>
  <si>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</si>
  <si>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</si>
  <si>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</si>
  <si>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</si>
  <si>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</si>
  <si>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</si>
  <si>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</si>
  <si>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</si>
  <si>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</si>
  <si>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</si>
  <si>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</si>
  <si>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</si>
  <si>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</si>
  <si>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</si>
  <si>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</si>
  <si>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</si>
  <si>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</si>
  <si>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</si>
  <si>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</si>
  <si>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</si>
  <si>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</si>
  <si>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</si>
  <si>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</si>
  <si>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</si>
  <si>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</si>
  <si>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</si>
  <si>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</si>
  <si>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</si>
  <si>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</si>
  <si>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</si>
  <si>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</si>
  <si>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</si>
  <si>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</si>
  <si>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</si>
  <si>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</si>
  <si>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</si>
  <si>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</si>
  <si>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</si>
  <si>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</si>
  <si>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</si>
  <si>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</si>
  <si>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</si>
  <si>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</si>
  <si>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</si>
  <si>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</si>
  <si>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</si>
  <si>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</si>
  <si>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</si>
  <si>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</si>
  <si>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</si>
  <si>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</si>
  <si>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</si>
  <si>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</si>
  <si>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</si>
  <si>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</si>
  <si>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</si>
  <si>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</si>
  <si>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</si>
  <si>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</si>
  <si>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</si>
  <si>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</si>
  <si>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</si>
  <si>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</si>
  <si>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</si>
  <si>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</si>
  <si>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</si>
  <si>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</si>
  <si>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</si>
  <si>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</si>
  <si>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</si>
  <si>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</si>
  <si>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</si>
  <si>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</si>
  <si>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</si>
  <si>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</si>
  <si>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</si>
  <si>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</si>
  <si>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</si>
  <si>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</si>
  <si>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</si>
  <si>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</si>
  <si>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</si>
  <si>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</si>
  <si>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</si>
  <si>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</si>
  <si>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</si>
  <si>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</si>
  <si>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</si>
  <si>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</si>
  <si>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</si>
  <si>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</si>
  <si>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</si>
  <si>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</si>
  <si>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</si>
  <si>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</si>
  <si>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</si>
  <si>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</si>
  <si>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</si>
  <si>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</si>
  <si>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</si>
  <si>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</si>
  <si>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</si>
  <si>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</si>
  <si>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</si>
  <si>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</si>
  <si>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</si>
  <si>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</si>
  <si>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</si>
  <si>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</si>
  <si>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</si>
  <si>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</si>
  <si>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</si>
  <si>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</si>
  <si>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</si>
  <si>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</si>
  <si>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</si>
  <si>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</si>
  <si>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</si>
  <si>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</si>
  <si>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</si>
  <si>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</si>
  <si>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</si>
  <si>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</si>
  <si>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</si>
  <si>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</si>
  <si>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</si>
  <si>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</si>
  <si>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</si>
  <si>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</si>
  <si>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</si>
  <si>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</si>
  <si>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</si>
  <si>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</si>
  <si>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</si>
  <si>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</si>
  <si>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</si>
  <si>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</si>
  <si>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</si>
  <si>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</si>
  <si>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</si>
  <si>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</si>
  <si>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</si>
  <si>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</si>
  <si>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</si>
  <si>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</si>
  <si>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</si>
  <si>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</si>
  <si>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</si>
  <si>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</si>
  <si>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</si>
  <si>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</si>
  <si>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</si>
  <si>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</si>
  <si>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</si>
  <si>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</si>
  <si>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</si>
  <si>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</si>
  <si>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</si>
  <si>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</si>
  <si>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</si>
  <si>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</si>
  <si>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</si>
  <si>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</si>
  <si>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</si>
  <si>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</si>
  <si>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</si>
  <si>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</si>
  <si>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</si>
  <si>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</si>
  <si>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</si>
  <si>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</si>
  <si>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</si>
  <si>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</si>
  <si>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</si>
  <si>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</si>
  <si>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</si>
  <si>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</si>
  <si>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</si>
  <si>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</si>
  <si>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</si>
  <si>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</si>
  <si>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</si>
  <si>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</si>
  <si>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</si>
  <si>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</si>
  <si>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</si>
  <si>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</si>
  <si>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</si>
  <si>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</si>
  <si>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</si>
  <si>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</si>
  <si>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</si>
  <si>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</si>
  <si>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</si>
  <si>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</si>
  <si>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</si>
  <si>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</si>
  <si>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</si>
  <si>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</si>
  <si>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</si>
  <si>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</si>
  <si>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</si>
  <si>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</si>
  <si>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</si>
  <si>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</si>
  <si>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</si>
  <si>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</si>
  <si>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</si>
  <si>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</si>
  <si>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</si>
  <si>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</si>
  <si>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</si>
  <si>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</si>
  <si>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</si>
  <si>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</si>
  <si>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</si>
  <si>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</si>
  <si>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</si>
  <si>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</si>
  <si>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</si>
  <si>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</si>
  <si>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</si>
  <si>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</si>
  <si>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</si>
  <si>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</si>
  <si>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</si>
  <si>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</si>
  <si>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</si>
  <si>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</si>
  <si>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</si>
  <si>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</si>
  <si>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</si>
  <si>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</si>
  <si>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</si>
  <si>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</si>
  <si>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</si>
  <si>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</si>
  <si>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</si>
  <si>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</si>
  <si>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</si>
  <si>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</si>
  <si>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</si>
  <si>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</si>
  <si>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</si>
  <si>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</si>
  <si>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</si>
  <si>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</si>
  <si>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</si>
  <si>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</si>
  <si>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</si>
  <si>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</si>
  <si>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</si>
  <si>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</si>
  <si>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</si>
  <si>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</si>
  <si>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</si>
  <si>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</si>
  <si>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</si>
  <si>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</si>
  <si>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</si>
  <si>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</si>
  <si>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</si>
  <si>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</si>
  <si>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</si>
  <si>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</si>
  <si>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</si>
  <si>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</si>
  <si>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</si>
  <si>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</si>
  <si>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</si>
  <si>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</si>
  <si>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</si>
  <si>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</si>
  <si>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</si>
  <si>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</si>
  <si>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</si>
  <si>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</si>
  <si>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</si>
  <si>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</si>
  <si>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</si>
  <si>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</si>
  <si>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</si>
  <si>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</si>
  <si>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</si>
  <si>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</si>
  <si>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</si>
  <si>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</si>
  <si>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</si>
  <si>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</si>
  <si>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</si>
  <si>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</si>
  <si>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</si>
  <si>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</si>
  <si>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</si>
  <si>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</si>
  <si>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</si>
  <si>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</si>
  <si>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</si>
  <si>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</si>
  <si>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</si>
  <si>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</si>
  <si>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</si>
  <si>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</si>
  <si>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</si>
  <si>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</si>
  <si>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</si>
  <si>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</si>
  <si>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</si>
  <si>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</si>
  <si>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</si>
  <si>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</si>
  <si>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</si>
  <si>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</si>
  <si>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</si>
  <si>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</si>
  <si>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</si>
  <si>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</si>
  <si>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</si>
  <si>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</si>
  <si>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</si>
  <si>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</si>
  <si>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</si>
  <si>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</si>
  <si>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</si>
  <si>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</si>
  <si>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</si>
  <si>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</si>
  <si>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</si>
  <si>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</si>
  <si>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</si>
  <si>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</si>
  <si>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</si>
  <si>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</si>
  <si>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</si>
  <si>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</si>
  <si>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</si>
  <si>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</si>
  <si>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</si>
  <si>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</si>
  <si>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</si>
  <si>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</si>
  <si>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</si>
  <si>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</si>
  <si>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</si>
  <si>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</si>
  <si>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</si>
  <si>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</si>
  <si>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</si>
  <si>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</si>
  <si>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</si>
  <si>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</si>
  <si>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</si>
  <si>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</si>
  <si>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</si>
  <si>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</si>
  <si>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</si>
  <si>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</si>
  <si>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</si>
  <si>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</si>
  <si>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</si>
  <si>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</si>
  <si>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</si>
  <si>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</si>
  <si>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</si>
  <si>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</si>
  <si>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</si>
  <si>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</si>
  <si>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</si>
  <si>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</si>
  <si>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</si>
  <si>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</si>
  <si>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</si>
  <si>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</si>
  <si>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</si>
  <si>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</si>
  <si>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</si>
  <si>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</si>
  <si>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</si>
  <si>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</si>
  <si>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</si>
  <si>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</si>
  <si>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</si>
  <si>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</si>
  <si>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</si>
  <si>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</si>
  <si>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</si>
  <si>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</si>
  <si>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</si>
  <si>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</si>
  <si>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</si>
  <si>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</si>
  <si>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</si>
  <si>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</si>
  <si>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</si>
  <si>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</si>
  <si>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</si>
  <si>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</si>
  <si>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</si>
  <si>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</si>
  <si>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</si>
  <si>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</si>
  <si>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</si>
  <si>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</si>
  <si>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</si>
  <si>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</si>
  <si>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</si>
  <si>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</si>
  <si>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</si>
  <si>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</si>
  <si>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</si>
  <si>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</si>
  <si>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</si>
  <si>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</si>
  <si>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</si>
  <si>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</si>
  <si>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</si>
  <si>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</si>
  <si>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</si>
  <si>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</si>
  <si>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</si>
  <si>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</si>
  <si>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</si>
  <si>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</si>
  <si>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</si>
  <si>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</si>
  <si>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</si>
  <si>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</si>
  <si>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</si>
  <si>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</si>
  <si>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</si>
  <si>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</si>
  <si>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</si>
  <si>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</si>
  <si>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</si>
  <si>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</si>
  <si>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</si>
  <si>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</si>
  <si>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</si>
  <si>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</si>
  <si>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</si>
  <si>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</si>
  <si>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</si>
  <si>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</si>
  <si>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</si>
  <si>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</si>
  <si>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</si>
  <si>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</si>
  <si>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</si>
  <si>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</si>
  <si>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</si>
  <si>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</si>
  <si>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</si>
  <si>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</si>
  <si>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</si>
  <si>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</si>
  <si>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</si>
  <si>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</si>
  <si>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</si>
  <si>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</si>
  <si>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</si>
  <si>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</si>
  <si>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</si>
  <si>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</si>
  <si>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</si>
  <si>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</si>
  <si>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</si>
  <si>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</si>
  <si>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</si>
  <si>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</si>
  <si>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</si>
  <si>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</si>
  <si>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</si>
  <si>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</si>
  <si>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</si>
  <si>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</si>
  <si>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</si>
  <si>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</si>
  <si>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</si>
  <si>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</si>
  <si>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</si>
  <si>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</si>
  <si>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</si>
  <si>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</si>
  <si>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</si>
  <si>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</si>
  <si>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</si>
  <si>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</si>
  <si>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</si>
  <si>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</si>
  <si>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</si>
  <si>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</si>
  <si>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</si>
  <si>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</si>
  <si>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</si>
  <si>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</si>
  <si>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</si>
  <si>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</si>
  <si>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</si>
  <si>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</si>
  <si>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</si>
  <si>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</si>
  <si>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</si>
  <si>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</si>
  <si>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</si>
  <si>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</si>
  <si>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</si>
  <si>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</si>
  <si>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</si>
  <si>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</si>
  <si>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</si>
  <si>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</si>
  <si>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</si>
  <si>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</si>
  <si>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</si>
  <si>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</si>
  <si>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</si>
  <si>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</si>
  <si>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</si>
  <si>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</si>
  <si>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</si>
  <si>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</si>
  <si>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</si>
  <si>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</si>
  <si>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</si>
  <si>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</si>
  <si>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</si>
  <si>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</si>
  <si>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</si>
  <si>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</si>
  <si>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</si>
  <si>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</si>
  <si>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</si>
  <si>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</si>
  <si>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</si>
  <si>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</si>
  <si>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</si>
  <si>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</si>
  <si>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</si>
  <si>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</si>
  <si>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</si>
  <si>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</si>
  <si>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</si>
  <si>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</si>
  <si>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</si>
  <si>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</si>
  <si>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</si>
  <si>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</si>
  <si>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</si>
  <si>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</si>
  <si>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</si>
  <si>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</si>
  <si>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</si>
  <si>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</si>
  <si>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</si>
  <si>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</si>
  <si>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</si>
  <si>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</si>
  <si>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</si>
  <si>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</si>
  <si>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</si>
  <si>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</si>
  <si>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</si>
  <si>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</si>
  <si>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</si>
  <si>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</si>
  <si>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</si>
  <si>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</si>
  <si>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</si>
  <si>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</si>
  <si>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</si>
  <si>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</si>
  <si>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</si>
  <si>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</si>
  <si>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</si>
  <si>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</si>
  <si>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</si>
  <si>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</si>
  <si>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</si>
  <si>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</si>
  <si>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</si>
  <si>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</si>
  <si>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</si>
  <si>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</si>
  <si>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</si>
  <si>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</si>
  <si>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</si>
  <si>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</si>
  <si>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</si>
  <si>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</si>
  <si>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</si>
  <si>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</si>
  <si>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</si>
  <si>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</si>
  <si>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</si>
  <si>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</si>
  <si>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</si>
  <si>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</si>
  <si>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</si>
  <si>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</si>
  <si>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</si>
  <si>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</si>
  <si>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</si>
  <si>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</si>
  <si>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</si>
  <si>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</si>
  <si>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</si>
  <si>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</si>
  <si>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</si>
  <si>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</si>
  <si>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</si>
  <si>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</si>
  <si>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</si>
  <si>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</si>
  <si>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</si>
  <si>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</si>
  <si>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</si>
  <si>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</si>
  <si>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</si>
  <si>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</si>
  <si>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</si>
  <si>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</si>
  <si>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</si>
  <si>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</si>
  <si>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</si>
  <si>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</si>
  <si>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</si>
  <si>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</si>
  <si>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</si>
  <si>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</si>
  <si>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</si>
  <si>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</si>
  <si>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</si>
  <si>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</si>
  <si>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</si>
  <si>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</si>
  <si>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</si>
  <si>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</si>
  <si>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</si>
  <si>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</si>
  <si>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</si>
  <si>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</si>
  <si>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</si>
  <si>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</si>
  <si>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</si>
  <si>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</si>
  <si>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</si>
  <si>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</si>
  <si>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</si>
  <si>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</si>
  <si>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</si>
  <si>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</si>
  <si>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</si>
  <si>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</si>
  <si>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</si>
  <si>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</si>
  <si>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</si>
  <si>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</si>
  <si>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</si>
  <si>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</si>
  <si>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</si>
  <si>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</si>
  <si>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</si>
  <si>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</si>
  <si>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</si>
  <si>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</si>
  <si>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</si>
  <si>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</si>
  <si>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</si>
  <si>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</si>
  <si>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</si>
  <si>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</si>
  <si>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</si>
  <si>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</si>
  <si>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</si>
  <si>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</si>
  <si>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</si>
  <si>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</si>
  <si>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</si>
  <si>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</si>
  <si>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</si>
  <si>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</si>
  <si>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</si>
  <si>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</si>
  <si>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</si>
  <si>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</si>
  <si>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</si>
  <si>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</si>
  <si>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</si>
  <si>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</si>
  <si>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</si>
  <si>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</si>
  <si>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</si>
  <si>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</si>
  <si>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</si>
  <si>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</si>
  <si>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</si>
  <si>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</si>
  <si>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</si>
  <si>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</si>
  <si>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</si>
  <si>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</si>
  <si>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</si>
  <si>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</si>
  <si>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</si>
  <si>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</si>
  <si>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</si>
  <si>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</si>
  <si>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</si>
  <si>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</si>
  <si>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</si>
  <si>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</si>
  <si>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</si>
  <si>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</si>
  <si>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</si>
  <si>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</si>
  <si>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</si>
  <si>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</si>
  <si>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</si>
  <si>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</si>
  <si>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</si>
  <si>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</si>
  <si>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</si>
  <si>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</si>
  <si>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</si>
  <si>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</si>
  <si>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</si>
  <si>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</si>
  <si>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</si>
  <si>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</si>
  <si>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</si>
  <si>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</si>
  <si>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</si>
  <si>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</si>
  <si>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</si>
  <si>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</si>
  <si>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</si>
  <si>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</si>
  <si>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</si>
  <si>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</si>
  <si>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</si>
  <si>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</si>
  <si>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</si>
  <si>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</si>
  <si>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</si>
  <si>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</si>
  <si>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</si>
  <si>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</si>
  <si>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</si>
  <si>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</si>
  <si>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</si>
  <si>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</si>
  <si>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</si>
  <si>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</si>
  <si>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</si>
  <si>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</si>
  <si>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</si>
  <si>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</si>
  <si>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</si>
  <si>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</si>
  <si>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</si>
  <si>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</si>
  <si>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</si>
  <si>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</si>
  <si>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</si>
  <si>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</si>
  <si>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</si>
  <si>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</si>
  <si>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</si>
  <si>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</si>
  <si>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</si>
  <si>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</si>
  <si>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</si>
  <si>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</si>
  <si>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</si>
  <si>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</si>
  <si>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</si>
  <si>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</si>
  <si>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</si>
  <si>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</si>
  <si>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</si>
  <si>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</si>
  <si>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</si>
  <si>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</si>
  <si>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</si>
  <si>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</si>
  <si>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</si>
  <si>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</si>
  <si>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</si>
  <si>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</si>
  <si>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</si>
  <si>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</si>
  <si>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</si>
  <si>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</si>
  <si>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</si>
  <si>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</si>
  <si>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</si>
  <si>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</si>
  <si>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</si>
  <si>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</si>
  <si>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</si>
  <si>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</si>
  <si>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</si>
  <si>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</si>
  <si>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</si>
  <si>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</si>
  <si>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</si>
  <si>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</si>
  <si>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</si>
  <si>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</si>
  <si>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</si>
  <si>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</si>
  <si>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</si>
  <si>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</si>
  <si>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</si>
  <si>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</si>
  <si>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</si>
  <si>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</si>
  <si>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</si>
  <si>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</si>
  <si>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</si>
  <si>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</si>
  <si>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</si>
  <si>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</si>
  <si>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</si>
  <si>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</si>
  <si>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</si>
  <si>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</si>
  <si>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</si>
  <si>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</si>
  <si>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</si>
  <si>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</si>
  <si>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</si>
  <si>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</si>
  <si>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</si>
  <si>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</si>
  <si>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</si>
  <si>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</si>
  <si>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</si>
  <si>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</si>
  <si>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</si>
  <si>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</si>
  <si>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</si>
  <si>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</si>
  <si>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</si>
  <si>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</si>
  <si>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</si>
  <si>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</si>
  <si>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</si>
  <si>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</si>
  <si>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</si>
  <si>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</si>
  <si>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</si>
  <si>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</si>
  <si>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</si>
  <si>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</si>
  <si>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</si>
  <si>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</si>
  <si>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</si>
  <si>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</si>
  <si>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</si>
  <si>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</si>
  <si>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</si>
  <si>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</si>
  <si>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</si>
  <si>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</si>
  <si>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</si>
  <si>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</si>
  <si>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</si>
  <si>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</si>
  <si>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</si>
  <si>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</si>
  <si>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</si>
  <si>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</si>
  <si>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</si>
  <si>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</si>
  <si>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</si>
  <si>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</si>
  <si>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</si>
  <si>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</si>
  <si>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</si>
  <si>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</si>
  <si>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</si>
  <si>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</si>
  <si>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</si>
  <si>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</si>
  <si>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</si>
  <si>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</si>
  <si>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</si>
  <si>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</si>
  <si>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</si>
  <si>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</si>
  <si>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</si>
  <si>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</si>
  <si>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</si>
  <si>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</si>
  <si>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</si>
  <si>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</si>
  <si>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</si>
  <si>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</si>
  <si>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</si>
  <si>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</si>
  <si>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</si>
  <si>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</si>
  <si>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</si>
  <si>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</si>
  <si>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</si>
  <si>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</si>
  <si>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</si>
  <si>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</si>
  <si>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</si>
  <si>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</si>
  <si>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</si>
  <si>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</si>
  <si>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</si>
  <si>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</si>
  <si>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</si>
  <si>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</si>
  <si>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</si>
  <si>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</si>
  <si>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</si>
  <si>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</si>
  <si>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</si>
  <si>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</si>
  <si>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</si>
  <si>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</si>
  <si>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</si>
  <si>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</si>
  <si>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</si>
  <si>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</si>
  <si>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</si>
  <si>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</si>
  <si>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</si>
  <si>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</si>
  <si>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</si>
  <si>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</si>
  <si>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</si>
  <si>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</si>
  <si>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</si>
  <si>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</si>
  <si>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</si>
  <si>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</si>
  <si>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</si>
  <si>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</si>
  <si>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</si>
  <si>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</si>
  <si>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</si>
  <si>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</si>
  <si>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</si>
  <si>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</si>
  <si>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</si>
  <si>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</si>
  <si>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</si>
  <si>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</si>
  <si>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</si>
  <si>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</si>
  <si>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</si>
  <si>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</si>
  <si>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</si>
  <si>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</si>
  <si>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</si>
  <si>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</si>
  <si>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</si>
  <si>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</si>
  <si>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</si>
  <si>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</si>
  <si>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</si>
  <si>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</si>
  <si>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</si>
  <si>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</si>
  <si>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</si>
  <si>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</si>
  <si>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</si>
  <si>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</si>
  <si>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</si>
  <si>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</si>
  <si>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</si>
  <si>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</si>
  <si>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</si>
  <si>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</si>
  <si>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</si>
  <si>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</si>
  <si>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</si>
  <si>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</si>
  <si>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</si>
  <si>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</si>
  <si>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</si>
  <si>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</si>
  <si>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</si>
  <si>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</si>
  <si>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</si>
  <si>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</si>
  <si>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</si>
  <si>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</si>
  <si>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</si>
  <si>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</si>
  <si>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</si>
  <si>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</si>
  <si>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</si>
  <si>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</si>
  <si>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</si>
  <si>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</si>
  <si>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</si>
  <si>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</si>
  <si>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</si>
  <si>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</si>
  <si>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</si>
  <si>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</si>
  <si>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</si>
  <si>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</si>
  <si>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</si>
  <si>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</si>
  <si>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</si>
  <si>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</si>
  <si>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</si>
  <si>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</si>
  <si>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</si>
  <si>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</si>
  <si>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</si>
  <si>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</si>
  <si>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</si>
  <si>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</si>
  <si>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</si>
  <si>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</si>
  <si>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</si>
  <si>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</si>
  <si>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</si>
  <si>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</si>
  <si>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</si>
  <si>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</si>
  <si>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</si>
  <si>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</si>
  <si>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</si>
  <si>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</si>
  <si>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</si>
  <si>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</si>
  <si>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</si>
  <si>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</si>
  <si>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</si>
  <si>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</si>
  <si>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</si>
  <si>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</si>
  <si>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</si>
  <si>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</si>
  <si>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</si>
  <si>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</si>
  <si>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</si>
  <si>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</si>
  <si>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</si>
  <si>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</si>
  <si>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</si>
  <si>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</si>
  <si>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</si>
  <si>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</si>
  <si>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</si>
  <si>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</si>
  <si>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</si>
  <si>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</si>
  <si>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</si>
  <si>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</si>
  <si>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</si>
  <si>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</si>
  <si>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</si>
  <si>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</si>
  <si>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</si>
  <si>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</si>
  <si>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</si>
  <si>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</si>
  <si>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</si>
  <si>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</si>
  <si>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</si>
  <si>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</si>
  <si>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</si>
  <si>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</si>
  <si>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</si>
  <si>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</si>
  <si>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</si>
  <si>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</si>
  <si>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</si>
  <si>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</si>
  <si>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</si>
  <si>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</si>
  <si>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</si>
  <si>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</si>
  <si>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</si>
  <si>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</si>
  <si>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</si>
  <si>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</si>
  <si>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</si>
  <si>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</si>
  <si>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</si>
  <si>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</si>
  <si>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</si>
  <si>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</si>
  <si>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</si>
  <si>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</si>
  <si>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</si>
  <si>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</si>
  <si>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</si>
  <si>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</si>
  <si>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</si>
  <si>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</si>
  <si>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</si>
  <si>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</si>
  <si>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</si>
  <si>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</si>
  <si>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</si>
  <si>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</si>
  <si>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</si>
  <si>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</si>
  <si>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</si>
  <si>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</si>
  <si>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</si>
  <si>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</si>
  <si>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</si>
  <si>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</si>
  <si>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</si>
  <si>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</si>
  <si>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</si>
  <si>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</si>
  <si>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</si>
  <si>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</si>
  <si>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</si>
  <si>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</si>
  <si>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</si>
  <si>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</si>
  <si>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</si>
  <si>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</si>
  <si>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</si>
  <si>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</si>
  <si>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</si>
  <si>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</si>
  <si>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</si>
  <si>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</si>
  <si>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</si>
  <si>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</si>
  <si>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</si>
  <si>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</si>
  <si>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</si>
  <si>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</si>
  <si>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</si>
  <si>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</si>
  <si>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</si>
  <si>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</si>
  <si>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</si>
  <si>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</si>
  <si>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</si>
  <si>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</si>
  <si>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</si>
  <si>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</si>
  <si>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</si>
  <si>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</si>
  <si>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</si>
  <si>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</si>
  <si>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</si>
  <si>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</si>
  <si>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</si>
  <si>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</si>
  <si>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</si>
  <si>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</si>
  <si>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</si>
  <si>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</si>
  <si>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</si>
  <si>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</si>
  <si>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</si>
  <si>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</si>
  <si>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</si>
  <si>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</si>
  <si>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</si>
  <si>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</si>
  <si>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</si>
  <si>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</si>
  <si>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</si>
  <si>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</si>
  <si>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</si>
  <si>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</si>
  <si>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</si>
  <si>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</si>
  <si>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</si>
  <si>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</si>
  <si>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</si>
  <si>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</si>
  <si>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</si>
  <si>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</si>
  <si>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</si>
  <si>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</si>
  <si>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</si>
  <si>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</si>
  <si>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</si>
  <si>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</si>
  <si>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</si>
  <si>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</si>
  <si>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</si>
  <si>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</si>
  <si>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</si>
  <si>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</si>
  <si>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</si>
  <si>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</si>
  <si>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</si>
  <si>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</si>
  <si>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</si>
  <si>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</si>
  <si>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</si>
  <si>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</si>
  <si>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</si>
  <si>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</si>
  <si>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</si>
  <si>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</si>
  <si>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</si>
  <si>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</si>
  <si>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</si>
  <si>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</si>
  <si>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</si>
  <si>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</si>
  <si>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</si>
  <si>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</si>
  <si>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</si>
  <si>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</si>
  <si>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</si>
  <si>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</si>
  <si>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</si>
  <si>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</si>
  <si>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</si>
  <si>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</si>
  <si>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</si>
  <si>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</si>
  <si>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</si>
  <si>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</si>
  <si>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</si>
  <si>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</si>
  <si>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</si>
  <si>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</si>
  <si>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</si>
  <si>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</si>
  <si>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</si>
  <si>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</si>
  <si>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</si>
  <si>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</si>
  <si>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</si>
  <si>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</si>
  <si>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</si>
  <si>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</si>
  <si>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</si>
  <si>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</si>
  <si>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</si>
  <si>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</si>
  <si>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</si>
  <si>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</si>
  <si>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</si>
  <si>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</si>
  <si>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</si>
  <si>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</si>
  <si>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</si>
  <si>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</si>
  <si>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</si>
  <si>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</si>
  <si>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</si>
  <si>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</si>
  <si>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</si>
  <si>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</si>
  <si>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</si>
  <si>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</si>
  <si>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</si>
  <si>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</si>
  <si>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</si>
  <si>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</si>
  <si>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</si>
  <si>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</si>
  <si>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</si>
  <si>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</si>
  <si>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</si>
  <si>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</si>
  <si>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</si>
  <si>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</si>
  <si>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</si>
  <si>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</si>
  <si>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</si>
  <si>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</si>
  <si>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</si>
  <si>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</si>
  <si>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</si>
  <si>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</si>
  <si>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</si>
  <si>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</si>
  <si>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</si>
  <si>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</si>
  <si>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</si>
  <si>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</si>
  <si>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</si>
  <si>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</si>
  <si>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</si>
  <si>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</si>
  <si>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</si>
  <si>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</si>
  <si>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</si>
  <si>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</si>
  <si>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</si>
  <si>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</si>
  <si>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</si>
  <si>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</si>
  <si>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</si>
  <si>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</si>
  <si>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</si>
  <si>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</si>
  <si>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</si>
  <si>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</si>
  <si>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</si>
  <si>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</si>
  <si>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</si>
  <si>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</si>
  <si>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</si>
  <si>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</si>
  <si>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</si>
  <si>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</si>
  <si>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</si>
  <si>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</si>
  <si>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</si>
  <si>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</si>
  <si>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</si>
  <si>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</si>
  <si>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</si>
  <si>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</si>
  <si>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</si>
  <si>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</si>
  <si>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</si>
  <si>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</si>
  <si>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</si>
  <si>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</si>
  <si>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</si>
  <si>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</si>
  <si>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</si>
  <si>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</si>
  <si>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</si>
  <si>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</si>
  <si>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</si>
  <si>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</si>
  <si>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</si>
  <si>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</si>
  <si>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</si>
  <si>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</si>
  <si>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</si>
  <si>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</si>
  <si>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</si>
  <si>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</si>
  <si>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</si>
  <si>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</si>
  <si>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</si>
  <si>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</si>
  <si>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</si>
  <si>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</si>
  <si>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</si>
  <si>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</si>
  <si>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</si>
  <si>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</si>
  <si>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</si>
  <si>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</si>
  <si>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</si>
  <si>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</si>
  <si>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</si>
  <si>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</si>
  <si>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</si>
  <si>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</si>
  <si>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</si>
  <si>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</si>
  <si>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</si>
  <si>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</si>
  <si>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</si>
  <si>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</si>
  <si>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</si>
  <si>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</si>
  <si>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</si>
  <si>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</si>
  <si>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</si>
  <si>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</si>
  <si>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</si>
  <si>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</si>
  <si>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</si>
  <si>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</si>
  <si>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</si>
  <si>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</si>
  <si>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</si>
  <si>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</si>
  <si>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</si>
  <si>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</si>
  <si>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</si>
  <si>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</si>
  <si>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</si>
  <si>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</si>
  <si>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</si>
  <si>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</si>
  <si>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</si>
  <si>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</si>
  <si>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</si>
  <si>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</si>
  <si>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</si>
  <si>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</si>
  <si>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</si>
  <si>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</si>
  <si>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</si>
  <si>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</si>
  <si>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</si>
  <si>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</si>
  <si>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</si>
  <si>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</si>
  <si>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</si>
  <si>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</si>
  <si>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</si>
  <si>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</si>
  <si>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</si>
  <si>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</si>
  <si>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</si>
  <si>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</si>
  <si>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</si>
  <si>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</si>
  <si>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</si>
  <si>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</si>
  <si>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</si>
  <si>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</si>
  <si>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</si>
  <si>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</si>
  <si>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</si>
  <si>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</si>
  <si>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</si>
  <si>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</si>
  <si>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</si>
  <si>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</si>
  <si>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</si>
  <si>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</si>
  <si>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</si>
  <si>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</si>
  <si>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</si>
  <si>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</si>
  <si>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</si>
  <si>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</si>
  <si>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</si>
  <si>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</si>
  <si>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</si>
  <si>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</si>
  <si>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</si>
  <si>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</si>
  <si>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</si>
  <si>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</si>
  <si>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</si>
  <si>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</si>
  <si>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</si>
  <si>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</si>
  <si>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</si>
  <si>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</si>
  <si>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</si>
  <si>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</si>
  <si>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</si>
  <si>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</si>
  <si>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</si>
  <si>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</si>
  <si>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</si>
  <si>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</si>
  <si>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</si>
  <si>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</si>
  <si>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</si>
  <si>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</si>
  <si>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</si>
  <si>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</si>
  <si>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</si>
  <si>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</si>
  <si>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</si>
  <si>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</si>
  <si>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</si>
  <si>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</si>
  <si>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</si>
  <si>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</si>
  <si>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</si>
  <si>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</si>
  <si>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</si>
  <si>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</si>
  <si>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</si>
  <si>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</si>
  <si>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</si>
  <si>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</si>
  <si>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</si>
  <si>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</si>
  <si>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</si>
  <si>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</si>
  <si>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</si>
  <si>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</si>
  <si>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</si>
  <si>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</si>
  <si>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</si>
  <si>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</si>
  <si>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</si>
  <si>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</si>
  <si>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</si>
  <si>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</si>
  <si>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</si>
  <si>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</si>
  <si>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</si>
  <si>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</si>
  <si>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</si>
  <si>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</si>
  <si>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</si>
  <si>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</si>
  <si>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</si>
  <si>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</si>
  <si>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</si>
  <si>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</si>
  <si>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</si>
  <si>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</si>
  <si>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</si>
  <si>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</si>
  <si>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</si>
  <si>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</si>
  <si>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</si>
  <si>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</si>
  <si>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</si>
  <si>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</si>
  <si>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</si>
  <si>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</si>
  <si>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</si>
  <si>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</si>
  <si>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</si>
  <si>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</si>
  <si>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</si>
  <si>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</si>
  <si>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</si>
  <si>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</si>
  <si>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</si>
  <si>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</si>
  <si>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</si>
  <si>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</si>
  <si>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</si>
  <si>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</si>
  <si>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</si>
  <si>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</si>
  <si>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</si>
  <si>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</si>
  <si>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</si>
  <si>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</si>
  <si>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</si>
  <si>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</si>
  <si>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</si>
  <si>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</si>
  <si>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</si>
  <si>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</si>
  <si>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</si>
  <si>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</si>
  <si>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</si>
  <si>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</si>
  <si>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</si>
  <si>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</si>
  <si>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</si>
  <si>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</si>
  <si>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</si>
  <si>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</si>
  <si>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</si>
  <si>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</si>
  <si>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</si>
  <si>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</si>
  <si>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</si>
  <si>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</si>
  <si>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</si>
  <si>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</si>
  <si>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</si>
  <si>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</si>
  <si>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</si>
  <si>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</si>
  <si>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</si>
  <si>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</si>
  <si>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</si>
  <si>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</si>
  <si>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</si>
  <si>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</si>
  <si>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</si>
  <si>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</si>
  <si>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</si>
  <si>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</si>
  <si>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</si>
  <si>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</si>
  <si>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</si>
  <si>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</si>
  <si>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</si>
  <si>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</si>
  <si>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</si>
  <si>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</si>
  <si>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</si>
  <si>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</si>
  <si>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</si>
  <si>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</si>
  <si>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</si>
  <si>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</si>
  <si>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</si>
  <si>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</si>
  <si>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</si>
  <si>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</si>
  <si>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</si>
  <si>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</si>
  <si>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</si>
  <si>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</si>
  <si>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</si>
  <si>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</si>
  <si>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</si>
  <si>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</si>
  <si>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</si>
  <si>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</si>
  <si>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</si>
  <si>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</si>
  <si>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</si>
  <si>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</si>
  <si>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</si>
  <si>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</si>
  <si>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</si>
  <si>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</si>
  <si>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</si>
  <si>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</si>
  <si>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</si>
  <si>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</si>
  <si>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</si>
  <si>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</si>
  <si>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</si>
  <si>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</si>
  <si>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</si>
  <si>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</si>
  <si>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</si>
  <si>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</si>
  <si>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</si>
  <si>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</si>
  <si>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</si>
  <si>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</si>
  <si>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</si>
  <si>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</si>
  <si>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</si>
  <si>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</si>
  <si>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</si>
  <si>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</si>
  <si>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</si>
  <si>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</si>
  <si>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</si>
  <si>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</si>
  <si>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</si>
  <si>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</si>
  <si>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</si>
  <si>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</si>
  <si>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</si>
  <si>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</si>
  <si>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</si>
  <si>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</si>
  <si>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</si>
  <si>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</si>
  <si>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</si>
  <si>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</si>
  <si>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</si>
  <si>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</si>
  <si>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</si>
  <si>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</si>
  <si>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</si>
  <si>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</si>
  <si>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</si>
  <si>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</si>
  <si>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</si>
  <si>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</si>
  <si>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</si>
  <si>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</si>
  <si>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</si>
  <si>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</si>
  <si>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</si>
  <si>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</si>
  <si>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</si>
  <si>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</si>
  <si>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</si>
  <si>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</si>
  <si>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</si>
  <si>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</si>
  <si>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</si>
  <si>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</si>
  <si>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</si>
  <si>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</si>
  <si>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</si>
  <si>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</si>
  <si>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</si>
  <si>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</si>
  <si>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</si>
  <si>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</si>
  <si>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</si>
  <si>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</si>
  <si>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</si>
  <si>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</si>
  <si>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</si>
  <si>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</si>
  <si>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</si>
  <si>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</si>
  <si>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</si>
  <si>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</si>
  <si>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</si>
  <si>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</si>
  <si>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</si>
  <si>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</si>
  <si>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</si>
  <si>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</si>
  <si>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</si>
  <si>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</si>
  <si>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</si>
  <si>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</si>
  <si>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</si>
  <si>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</si>
  <si>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</si>
  <si>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</si>
  <si>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</si>
  <si>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</si>
  <si>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</si>
  <si>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</si>
  <si>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</si>
  <si>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</si>
  <si>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</si>
  <si>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</si>
  <si>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</si>
  <si>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</si>
  <si>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</si>
  <si>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</si>
  <si>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</si>
  <si>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</si>
  <si>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</si>
  <si>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</si>
  <si>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</si>
  <si>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</si>
  <si>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</si>
  <si>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</si>
  <si>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</si>
  <si>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</si>
  <si>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</si>
  <si>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</si>
  <si>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</si>
  <si>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</si>
  <si>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</si>
  <si>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</si>
  <si>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</si>
  <si>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</si>
  <si>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</si>
  <si>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</si>
  <si>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</si>
  <si>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</si>
  <si>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</si>
  <si>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</si>
  <si>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</si>
  <si>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</si>
  <si>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</si>
  <si>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</si>
  <si>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</si>
  <si>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</si>
  <si>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</si>
  <si>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</si>
  <si>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</si>
  <si>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</si>
  <si>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</si>
  <si>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</si>
  <si>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</si>
  <si>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</si>
  <si>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</si>
  <si>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</si>
  <si>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</si>
  <si>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</si>
  <si>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</si>
  <si>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</si>
  <si>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</si>
  <si>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</si>
  <si>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</si>
  <si>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</si>
  <si>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</si>
  <si>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</si>
  <si>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</si>
  <si>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</si>
  <si>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</si>
  <si>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</si>
  <si>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</si>
  <si>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</si>
  <si>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</si>
  <si>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</si>
  <si>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</si>
  <si>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</si>
  <si>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</si>
  <si>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</si>
  <si>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</si>
  <si>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</si>
  <si>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</si>
  <si>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</si>
  <si>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</si>
  <si>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</si>
  <si>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</si>
  <si>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</si>
  <si>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</si>
  <si>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</si>
  <si>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</si>
  <si>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</si>
  <si>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</si>
  <si>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</si>
  <si>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</si>
  <si>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</si>
  <si>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</si>
  <si>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</si>
  <si>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</si>
  <si>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</si>
  <si>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</si>
  <si>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</si>
  <si>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</si>
  <si>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</si>
  <si>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</si>
  <si>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</si>
  <si>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</si>
  <si>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</si>
  <si>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</si>
  <si>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</si>
  <si>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</si>
  <si>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</si>
  <si>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</si>
  <si>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</si>
  <si>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</si>
  <si>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</si>
  <si>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</si>
  <si>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</si>
  <si>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</si>
  <si>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</si>
  <si>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</si>
  <si>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</si>
  <si>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</si>
  <si>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</si>
  <si>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</si>
  <si>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</si>
  <si>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</si>
  <si>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</si>
  <si>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</si>
  <si>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</si>
  <si>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</si>
  <si>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</si>
  <si>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</si>
  <si>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</si>
  <si>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</si>
  <si>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</si>
  <si>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</si>
  <si>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</si>
  <si>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</si>
  <si>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</si>
  <si>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</si>
  <si>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</si>
  <si>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</si>
  <si>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</si>
  <si>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</si>
  <si>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</si>
  <si>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</si>
  <si>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</si>
  <si>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</si>
  <si>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</si>
  <si>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</si>
  <si>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</si>
  <si>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</si>
  <si>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</si>
  <si>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</si>
  <si>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</si>
  <si>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</si>
  <si>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</si>
  <si>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</si>
  <si>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</si>
  <si>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</si>
  <si>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</si>
  <si>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</si>
  <si>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</si>
  <si>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</si>
  <si>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</si>
  <si>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</si>
  <si>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</si>
  <si>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</si>
  <si>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</si>
  <si>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</si>
  <si>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</si>
  <si>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</si>
  <si>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</si>
  <si>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</si>
  <si>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</si>
  <si>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</si>
  <si>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</si>
  <si>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</si>
  <si>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</si>
  <si>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</si>
  <si>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</si>
  <si>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</si>
  <si>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</si>
  <si>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</si>
  <si>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</si>
  <si>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</si>
  <si>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</si>
  <si>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</si>
  <si>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</si>
  <si>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</si>
  <si>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</si>
  <si>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</si>
  <si>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</si>
  <si>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</si>
  <si>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</si>
  <si>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</si>
  <si>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</si>
  <si>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</si>
  <si>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</si>
  <si>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</si>
  <si>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</si>
  <si>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</si>
  <si>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</si>
  <si>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</si>
  <si>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</si>
  <si>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</si>
  <si>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</si>
  <si>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</si>
  <si>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</si>
  <si>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</si>
  <si>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</si>
  <si>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</si>
  <si>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</si>
  <si>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</si>
  <si>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</si>
  <si>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</si>
  <si>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</si>
  <si>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</si>
  <si>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</si>
  <si>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</si>
  <si>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</si>
  <si>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</si>
  <si>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</si>
  <si>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</si>
  <si>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</si>
  <si>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</si>
  <si>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</si>
  <si>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</si>
  <si>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</si>
  <si>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</si>
  <si>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</si>
  <si>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</si>
  <si>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</si>
  <si>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</si>
  <si>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</si>
  <si>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</si>
  <si>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</si>
  <si>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</si>
  <si>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</si>
  <si>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</si>
  <si>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</si>
  <si>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</si>
  <si>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</si>
  <si>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</si>
  <si>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</si>
  <si>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</si>
  <si>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</si>
  <si>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</si>
  <si>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</si>
  <si>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</si>
  <si>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</si>
  <si>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</si>
  <si>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</si>
  <si>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</si>
  <si>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</si>
  <si>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</si>
  <si>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</si>
  <si>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</si>
  <si>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</si>
  <si>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</si>
  <si>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</si>
  <si>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</si>
  <si>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</si>
  <si>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</si>
  <si>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</si>
  <si>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</si>
  <si>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</si>
  <si>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</si>
  <si>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</si>
  <si>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</si>
  <si>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</si>
  <si>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</si>
  <si>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</si>
  <si>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</si>
  <si>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</si>
  <si>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</si>
  <si>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</si>
  <si>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</si>
  <si>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</si>
  <si>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</si>
  <si>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</si>
  <si>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</si>
  <si>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</si>
  <si>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</si>
  <si>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</si>
  <si>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</si>
  <si>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</si>
  <si>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</si>
  <si>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</si>
  <si>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</si>
  <si>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</si>
  <si>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</si>
  <si>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</si>
  <si>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</si>
  <si>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</si>
  <si>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</si>
  <si>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</si>
  <si>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</si>
  <si>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</si>
  <si>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</si>
  <si>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</si>
  <si>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</si>
  <si>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</si>
  <si>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</si>
  <si>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</si>
  <si>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</si>
  <si>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</si>
  <si>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</si>
  <si>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</si>
  <si>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</si>
  <si>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</si>
  <si>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</si>
  <si>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</si>
  <si>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</si>
  <si>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</si>
  <si>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</si>
  <si>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</si>
  <si>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</si>
  <si>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</si>
  <si>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</si>
  <si>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</si>
  <si>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</si>
  <si>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</si>
  <si>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</si>
  <si>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</si>
  <si>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</si>
  <si>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</si>
  <si>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</si>
  <si>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</si>
  <si>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</si>
  <si>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</si>
  <si>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</si>
  <si>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</si>
  <si>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</si>
  <si>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</si>
  <si>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</si>
  <si>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</si>
  <si>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</si>
  <si>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</si>
  <si>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</si>
  <si>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</si>
  <si>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</si>
  <si>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</si>
  <si>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</si>
  <si>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</si>
  <si>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</si>
  <si>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</si>
  <si>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</si>
  <si>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</si>
  <si>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</si>
  <si>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</si>
  <si>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</si>
  <si>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</si>
  <si>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</si>
  <si>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</si>
  <si>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</si>
  <si>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</si>
  <si>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</si>
  <si>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</si>
  <si>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</si>
  <si>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</si>
  <si>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</si>
  <si>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</si>
  <si>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</si>
  <si>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</si>
  <si>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</si>
  <si>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</si>
  <si>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</si>
  <si>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</si>
  <si>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</si>
  <si>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</si>
  <si>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</si>
  <si>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</si>
  <si>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</si>
  <si>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</si>
  <si>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</si>
  <si>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</si>
  <si>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</si>
  <si>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</si>
  <si>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</si>
  <si>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</si>
  <si>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</si>
  <si>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</si>
  <si>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</si>
  <si>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</si>
  <si>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</si>
  <si>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</si>
  <si>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</si>
  <si>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</si>
  <si>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</si>
  <si>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</si>
  <si>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</si>
  <si>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</si>
  <si>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</si>
  <si>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</si>
  <si>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</si>
  <si>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</si>
  <si>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</si>
  <si>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</si>
  <si>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</si>
  <si>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</si>
  <si>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</si>
  <si>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</si>
  <si>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</si>
  <si>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</si>
  <si>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</si>
  <si>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</si>
  <si>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</si>
  <si>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</si>
  <si>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</si>
  <si>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</si>
  <si>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</si>
  <si>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</si>
  <si>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</si>
  <si>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</si>
  <si>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</si>
  <si>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</si>
  <si>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</si>
  <si>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</si>
  <si>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</si>
  <si>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</si>
  <si>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</si>
  <si>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</si>
  <si>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</si>
  <si>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</si>
  <si>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</si>
  <si>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</si>
  <si>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</si>
  <si>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</si>
  <si>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</si>
  <si>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</si>
  <si>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</si>
  <si>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</si>
  <si>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</si>
  <si>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</si>
  <si>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</si>
  <si>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</si>
  <si>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</si>
  <si>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</si>
  <si>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</si>
  <si>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</si>
  <si>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</si>
  <si>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</si>
  <si>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</si>
  <si>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</si>
  <si>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</si>
  <si>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</si>
  <si>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</si>
  <si>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</si>
  <si>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</si>
  <si>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</si>
  <si>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</si>
  <si>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</si>
  <si>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</si>
  <si>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</si>
  <si>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</si>
  <si>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</si>
  <si>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</si>
  <si>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</si>
  <si>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</si>
  <si>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</si>
  <si>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</si>
  <si>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</si>
  <si>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</si>
  <si>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</si>
  <si>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</si>
  <si>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</si>
  <si>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</si>
  <si>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</si>
  <si>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</si>
  <si>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</si>
  <si>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</si>
  <si>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</si>
  <si>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</si>
  <si>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</si>
  <si>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</si>
  <si>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</si>
  <si>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</si>
  <si>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</si>
  <si>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</si>
  <si>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</si>
  <si>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</si>
  <si>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</si>
  <si>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</si>
  <si>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</si>
  <si>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</si>
  <si>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</si>
  <si>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</si>
  <si>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</si>
  <si>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</si>
  <si>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</si>
  <si>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</si>
  <si>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</si>
  <si>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</si>
  <si>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</si>
  <si>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</si>
  <si>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</si>
  <si>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</si>
  <si>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</si>
  <si>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</si>
  <si>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</si>
  <si>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</si>
  <si>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</si>
  <si>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</si>
  <si>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</si>
  <si>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</si>
  <si>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</si>
  <si>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</si>
  <si>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</si>
  <si>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</si>
  <si>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</si>
  <si>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</si>
  <si>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</si>
  <si>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</si>
  <si>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</si>
  <si>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</si>
  <si>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</si>
  <si>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</si>
  <si>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</si>
  <si>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</si>
  <si>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</si>
  <si>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</si>
  <si>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</si>
  <si>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</si>
  <si>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</si>
  <si>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</si>
  <si>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</si>
  <si>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</si>
  <si>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</si>
  <si>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</si>
  <si>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</si>
  <si>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</si>
  <si>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</si>
  <si>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</si>
  <si>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</si>
  <si>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</si>
  <si>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</si>
  <si>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</si>
  <si>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</si>
  <si>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</si>
  <si>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</si>
  <si>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</si>
  <si>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</si>
  <si>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</si>
  <si>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</si>
  <si>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</si>
  <si>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</si>
  <si>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</si>
  <si>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</si>
  <si>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</si>
  <si>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</si>
  <si>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</si>
  <si>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</si>
  <si>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</si>
  <si>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</si>
  <si>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</si>
  <si>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</si>
  <si>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</si>
  <si>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</si>
  <si>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</si>
  <si>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</si>
  <si>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</si>
  <si>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</si>
  <si>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</si>
  <si>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</si>
  <si>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</si>
  <si>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</si>
  <si>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</si>
  <si>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</si>
  <si>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</si>
  <si>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</si>
  <si>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</si>
  <si>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</si>
  <si>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</si>
  <si>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</si>
  <si>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</si>
  <si>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</si>
  <si>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</si>
  <si>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</si>
  <si>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</si>
  <si>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</si>
  <si>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</si>
  <si>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</si>
  <si>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</si>
  <si>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</si>
  <si>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</si>
  <si>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</si>
  <si>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</si>
  <si>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</si>
  <si>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</si>
  <si>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</si>
  <si>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</si>
  <si>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</si>
  <si>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</si>
  <si>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</si>
  <si>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</si>
  <si>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</si>
  <si>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</si>
  <si>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</si>
  <si>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</si>
  <si>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</si>
  <si>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</si>
  <si>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</si>
  <si>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</si>
  <si>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</si>
  <si>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</si>
  <si>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</si>
  <si>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</si>
  <si>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</si>
  <si>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</si>
  <si>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</si>
  <si>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</si>
  <si>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</si>
  <si>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</si>
  <si>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</si>
  <si>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</si>
  <si>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</si>
  <si>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</si>
  <si>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</si>
  <si>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</si>
  <si>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</si>
  <si>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</si>
  <si>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</si>
  <si>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</si>
  <si>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</si>
  <si>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</si>
  <si>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</si>
  <si>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</si>
  <si>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</si>
  <si>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</si>
  <si>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</si>
  <si>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</si>
  <si>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</si>
  <si>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</si>
  <si>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</si>
  <si>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</si>
  <si>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</si>
  <si>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</si>
  <si>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</si>
  <si>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</si>
  <si>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</si>
  <si>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</si>
  <si>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</si>
  <si>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</si>
  <si>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</si>
  <si>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</si>
  <si>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</si>
  <si>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</si>
  <si>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</si>
  <si>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</si>
  <si>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</si>
  <si>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</si>
  <si>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</si>
  <si>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</si>
  <si>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</si>
  <si>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</si>
  <si>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</si>
  <si>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</si>
  <si>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</si>
  <si>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</si>
  <si>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</si>
  <si>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</si>
  <si>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</si>
  <si>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</si>
  <si>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</si>
  <si>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</si>
  <si>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</si>
  <si>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</si>
  <si>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</si>
  <si>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</si>
  <si>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</si>
  <si>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</si>
  <si>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</si>
  <si>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</si>
  <si>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</si>
  <si>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</si>
  <si>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</si>
  <si>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</si>
  <si>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</si>
  <si>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</si>
  <si>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</si>
  <si>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</si>
  <si>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</si>
  <si>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</si>
  <si>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</si>
  <si>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</si>
  <si>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</si>
  <si>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</si>
  <si>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</si>
  <si>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</si>
  <si>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</si>
  <si>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</si>
  <si>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</si>
  <si>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</si>
  <si>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</si>
  <si>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</si>
  <si>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</si>
  <si>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</si>
  <si>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</si>
  <si>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</si>
  <si>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</si>
  <si>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</si>
  <si>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</si>
  <si>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</si>
  <si>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</si>
  <si>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</si>
  <si>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</si>
  <si>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</si>
  <si>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</si>
  <si>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</si>
  <si>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</si>
  <si>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</si>
  <si>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</si>
  <si>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</si>
  <si>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</si>
  <si>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</si>
  <si>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</si>
  <si>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</si>
  <si>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</si>
  <si>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</si>
  <si>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</si>
  <si>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</si>
  <si>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</si>
  <si>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</si>
  <si>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</si>
  <si>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</si>
  <si>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</si>
  <si>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</si>
  <si>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</si>
  <si>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</si>
  <si>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</si>
  <si>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</si>
  <si>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</si>
  <si>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</si>
  <si>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</si>
  <si>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</si>
  <si>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</si>
  <si>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</si>
  <si>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</si>
  <si>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</si>
  <si>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</si>
  <si>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</si>
  <si>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</si>
  <si>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</si>
  <si>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</si>
  <si>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</si>
  <si>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</si>
  <si>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</si>
  <si>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</si>
  <si>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</si>
  <si>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</si>
  <si>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</si>
  <si>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</si>
  <si>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</si>
  <si>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</si>
  <si>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</si>
  <si>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</si>
  <si>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</si>
  <si>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</si>
  <si>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</si>
  <si>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</si>
  <si>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</si>
  <si>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</si>
  <si>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</si>
  <si>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</si>
  <si>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</si>
  <si>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</si>
  <si>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</si>
  <si>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</si>
  <si>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</si>
  <si>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</si>
  <si>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</si>
  <si>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</si>
  <si>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</si>
  <si>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</si>
  <si>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</si>
  <si>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</si>
  <si>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</si>
  <si>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</si>
  <si>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</si>
  <si>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</si>
  <si>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</si>
  <si>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</si>
  <si>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</si>
  <si>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</si>
  <si>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</si>
  <si>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</si>
  <si>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</si>
  <si>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</si>
  <si>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</si>
  <si>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</si>
  <si>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</si>
  <si>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</si>
  <si>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</si>
  <si>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</si>
  <si>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</si>
  <si>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</si>
  <si>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</si>
  <si>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</si>
  <si>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</si>
  <si>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</si>
  <si>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</si>
  <si>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</si>
  <si>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</si>
  <si>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</si>
  <si>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</si>
  <si>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</si>
  <si>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</si>
  <si>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</si>
  <si>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</si>
  <si>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</si>
  <si>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</si>
  <si>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</si>
  <si>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</si>
  <si>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</si>
  <si>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</si>
  <si>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</si>
  <si>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</si>
  <si>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</si>
  <si>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</si>
  <si>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</si>
  <si>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</si>
  <si>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</si>
  <si>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</si>
  <si>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</si>
  <si>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</si>
  <si>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</si>
  <si>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</si>
  <si>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</si>
  <si>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</si>
  <si>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</si>
  <si>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</si>
  <si>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</si>
  <si>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</si>
  <si>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</si>
  <si>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</si>
  <si>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</si>
  <si>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</si>
  <si>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</si>
  <si>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</si>
  <si>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</si>
  <si>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</si>
  <si>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</si>
  <si>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</si>
  <si>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</si>
  <si>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</si>
  <si>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</si>
  <si>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</si>
  <si>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</si>
  <si>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</si>
  <si>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</si>
  <si>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</si>
  <si>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</si>
  <si>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</si>
  <si>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</si>
  <si>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</si>
  <si>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</si>
  <si>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</si>
  <si>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</si>
  <si>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</si>
  <si>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</si>
  <si>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</si>
  <si>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</si>
  <si>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</si>
  <si>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</si>
  <si>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</si>
  <si>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</si>
  <si>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</si>
  <si>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</si>
  <si>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</si>
  <si>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</si>
  <si>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</si>
  <si>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</si>
  <si>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</si>
  <si>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</si>
  <si>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</si>
  <si>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</si>
  <si>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</si>
  <si>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</si>
  <si>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</si>
  <si>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</si>
  <si>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</si>
  <si>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</si>
  <si>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</si>
  <si>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</si>
  <si>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</si>
  <si>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</si>
  <si>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</si>
  <si>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</si>
  <si>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</si>
  <si>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</si>
  <si>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</si>
  <si>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</si>
  <si>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</si>
  <si>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</si>
  <si>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</si>
  <si>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</si>
  <si>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</si>
  <si>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</si>
  <si>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</si>
  <si>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</si>
  <si>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</si>
  <si>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</si>
  <si>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</si>
  <si>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</si>
  <si>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</si>
  <si>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</si>
  <si>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</si>
  <si>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</si>
  <si>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</si>
  <si>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</si>
  <si>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</si>
  <si>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</si>
  <si>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</si>
  <si>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</si>
  <si>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</si>
  <si>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</si>
  <si>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</si>
  <si>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</si>
  <si>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</si>
  <si>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</si>
  <si>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</si>
  <si>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</si>
  <si>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</si>
  <si>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</si>
  <si>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</si>
  <si>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</si>
  <si>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</si>
  <si>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</si>
  <si>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</si>
  <si>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</si>
  <si>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</si>
  <si>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</si>
  <si>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</si>
  <si>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</si>
  <si>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</si>
  <si>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</si>
  <si>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</si>
  <si>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</si>
  <si>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</si>
  <si>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</si>
  <si>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</si>
  <si>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</si>
  <si>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</si>
  <si>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</si>
  <si>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</si>
  <si>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</si>
  <si>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</si>
  <si>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</si>
  <si>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</si>
  <si>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</si>
  <si>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</si>
  <si>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</si>
  <si>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</si>
  <si>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</si>
  <si>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</si>
  <si>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</si>
  <si>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</si>
  <si>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</si>
  <si>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</si>
  <si>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</si>
  <si>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</si>
  <si>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</si>
  <si>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</si>
  <si>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</si>
  <si>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</si>
  <si>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</si>
  <si>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</si>
  <si>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</si>
  <si>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</si>
  <si>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</si>
  <si>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</si>
  <si>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</si>
  <si>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</si>
  <si>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</si>
  <si>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</si>
  <si>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</si>
  <si>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</si>
  <si>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</si>
  <si>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</si>
  <si>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</si>
  <si>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</si>
  <si>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</si>
  <si>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</si>
  <si>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</si>
  <si>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</si>
  <si>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</si>
  <si>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</si>
  <si>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</si>
  <si>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</si>
  <si>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</si>
  <si>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</si>
  <si>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</si>
  <si>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</si>
  <si>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</si>
  <si>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</si>
  <si>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</si>
  <si>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</si>
  <si>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</si>
  <si>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</si>
  <si>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</si>
  <si>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</si>
  <si>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</si>
  <si>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</si>
  <si>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</si>
  <si>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</si>
  <si>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</si>
  <si>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</si>
  <si>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</si>
  <si>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</si>
  <si>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</si>
  <si>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</si>
  <si>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</si>
  <si>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</si>
  <si>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</si>
  <si>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</si>
  <si>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</si>
  <si>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</si>
  <si>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</si>
  <si>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</si>
  <si>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</si>
  <si>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</si>
  <si>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</si>
  <si>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</si>
  <si>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</si>
  <si>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</si>
  <si>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</si>
  <si>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</si>
  <si>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</si>
  <si>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</si>
  <si>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</si>
  <si>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</si>
  <si>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</si>
  <si>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</si>
  <si>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</si>
  <si>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</si>
  <si>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</si>
  <si>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</si>
  <si>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</si>
  <si>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</si>
  <si>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</si>
  <si>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</si>
  <si>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</si>
  <si>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</si>
  <si>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</si>
  <si>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</si>
  <si>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</si>
  <si>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</si>
  <si>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</si>
  <si>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</si>
  <si>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</si>
  <si>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</si>
  <si>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</si>
  <si>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</si>
  <si>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</si>
  <si>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</si>
  <si>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</si>
  <si>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</si>
  <si>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</si>
  <si>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</si>
  <si>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</si>
  <si>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</si>
  <si>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</si>
  <si>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</si>
  <si>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</si>
  <si>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</si>
  <si>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</si>
  <si>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</si>
  <si>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</si>
  <si>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</si>
  <si>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</si>
  <si>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</si>
  <si>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</si>
  <si>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</si>
  <si>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</si>
  <si>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</si>
  <si>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</si>
  <si>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</si>
  <si>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</si>
  <si>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</si>
  <si>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</si>
  <si>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</si>
  <si>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</si>
  <si>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</si>
  <si>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</si>
  <si>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</si>
  <si>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</si>
  <si>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</si>
  <si>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</si>
  <si>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</si>
  <si>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</si>
  <si>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</si>
  <si>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</si>
  <si>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</si>
  <si>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</si>
  <si>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</si>
  <si>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</si>
  <si>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</si>
  <si>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</si>
  <si>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</si>
  <si>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</si>
  <si>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</si>
  <si>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</si>
  <si>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</si>
  <si>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</si>
  <si>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</si>
  <si>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</si>
  <si>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</si>
  <si>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</si>
  <si>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</si>
  <si>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</si>
  <si>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</si>
  <si>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</si>
  <si>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</si>
  <si>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</si>
  <si>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</si>
  <si>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</si>
  <si>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</si>
  <si>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</si>
  <si>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</si>
  <si>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</si>
  <si>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</si>
  <si>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</si>
  <si>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</si>
  <si>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</si>
  <si>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</si>
  <si>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</si>
  <si>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</si>
  <si>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</si>
  <si>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</si>
  <si>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</si>
  <si>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</si>
  <si>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</si>
  <si>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</si>
  <si>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</si>
  <si>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</si>
  <si>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</si>
  <si>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</si>
  <si>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</si>
  <si>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</si>
  <si>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</si>
  <si>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</si>
  <si>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</si>
  <si>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</si>
  <si>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</si>
  <si>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</si>
  <si>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</si>
  <si>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</si>
  <si>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</si>
  <si>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</si>
  <si>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</si>
  <si>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</si>
  <si>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</si>
  <si>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</si>
  <si>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</si>
  <si>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</si>
  <si>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</si>
  <si>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</si>
  <si>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</si>
  <si>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</si>
  <si>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</si>
  <si>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</si>
  <si>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</si>
  <si>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</si>
  <si>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</si>
  <si>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</si>
  <si>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</si>
  <si>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</si>
  <si>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</si>
  <si>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</si>
  <si>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</si>
  <si>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</si>
  <si>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</si>
  <si>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</si>
  <si>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</si>
  <si>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</si>
  <si>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</si>
  <si>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</si>
  <si>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</si>
  <si>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</si>
  <si>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</si>
  <si>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</si>
  <si>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</si>
  <si>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</si>
  <si>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</si>
  <si>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</si>
  <si>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</si>
  <si>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</si>
  <si>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</si>
  <si>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</si>
  <si>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</si>
  <si>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</si>
  <si>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</si>
  <si>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</si>
  <si>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</si>
  <si>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</si>
  <si>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</si>
  <si>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</si>
  <si>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</si>
  <si>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</si>
  <si>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</si>
  <si>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</si>
  <si>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</si>
  <si>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</si>
  <si>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</si>
  <si>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</si>
  <si>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</si>
  <si>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</si>
  <si>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</si>
  <si>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</si>
  <si>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</si>
  <si>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</si>
  <si>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</si>
  <si>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</si>
  <si>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</si>
  <si>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</si>
  <si>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</si>
  <si>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</si>
  <si>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</si>
  <si>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</si>
  <si>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</si>
  <si>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</si>
  <si>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</si>
  <si>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</si>
  <si>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</si>
  <si>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</si>
  <si>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</si>
  <si>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</si>
  <si>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</si>
  <si>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</si>
  <si>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</si>
  <si>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</si>
  <si>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</si>
  <si>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</si>
  <si>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</si>
  <si>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</si>
  <si>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</si>
  <si>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</si>
  <si>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</si>
  <si>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</si>
  <si>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</si>
  <si>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</si>
  <si>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</si>
  <si>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</si>
  <si>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</si>
  <si>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</si>
  <si>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</si>
  <si>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</si>
  <si>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</si>
  <si>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</si>
  <si>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</si>
  <si>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</si>
  <si>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</si>
  <si>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</si>
  <si>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</si>
  <si>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</si>
  <si>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</si>
  <si>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</si>
  <si>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</si>
  <si>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</si>
  <si>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</si>
  <si>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</si>
  <si>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</si>
  <si>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</si>
  <si>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</si>
  <si>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</si>
  <si>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</si>
  <si>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</si>
  <si>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</si>
  <si>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</si>
  <si>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</si>
  <si>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</si>
  <si>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</si>
  <si>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</si>
  <si>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</si>
  <si>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</si>
  <si>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</si>
  <si>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</si>
  <si>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</si>
  <si>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</si>
  <si>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</si>
  <si>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</si>
  <si>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</si>
  <si>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</si>
  <si>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</si>
  <si>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</si>
  <si>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</si>
  <si>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</si>
  <si>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</si>
  <si>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</si>
  <si>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</si>
  <si>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</si>
  <si>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</si>
  <si>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</si>
  <si>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</si>
  <si>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</si>
  <si>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</si>
  <si>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</si>
  <si>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</si>
  <si>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</si>
  <si>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</si>
  <si>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</si>
  <si>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</si>
  <si>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</si>
  <si>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</si>
  <si>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</si>
  <si>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</si>
  <si>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</si>
  <si>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</si>
  <si>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</si>
  <si>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</si>
  <si>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</si>
  <si>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</si>
  <si>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</si>
  <si>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</si>
  <si>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</si>
  <si>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</si>
  <si>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</si>
  <si>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</si>
  <si>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</si>
  <si>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</si>
  <si>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</si>
  <si>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</si>
  <si>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</si>
  <si>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</si>
  <si>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</si>
  <si>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</si>
  <si>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</si>
  <si>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</si>
  <si>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</si>
  <si>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</si>
  <si>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</si>
  <si>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</si>
  <si>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</si>
  <si>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</si>
  <si>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</si>
  <si>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</si>
  <si>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</si>
  <si>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</si>
  <si>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</si>
  <si>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</si>
  <si>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</si>
  <si>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</si>
  <si>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</si>
  <si>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</si>
  <si>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</si>
  <si>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</si>
  <si>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</si>
  <si>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</si>
  <si>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</si>
  <si>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</si>
  <si>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</si>
  <si>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</si>
  <si>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</si>
  <si>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</si>
  <si>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</si>
  <si>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</si>
  <si>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</si>
  <si>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</si>
  <si>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</si>
  <si>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</si>
  <si>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</si>
  <si>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</si>
  <si>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</si>
  <si>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</si>
  <si>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</si>
  <si>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</si>
  <si>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</si>
  <si>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</si>
  <si>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</si>
  <si>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</si>
  <si>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</si>
  <si>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</si>
  <si>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</si>
  <si>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</si>
  <si>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</si>
  <si>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</si>
  <si>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</si>
  <si>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</si>
  <si>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</si>
  <si>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</si>
  <si>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</si>
  <si>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</si>
  <si>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</si>
  <si>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</si>
  <si>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</si>
  <si>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</si>
  <si>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</si>
  <si>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</si>
  <si>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</si>
  <si>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</si>
  <si>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</si>
  <si>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</si>
  <si>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</si>
  <si>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</si>
  <si>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</si>
  <si>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</si>
  <si>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</si>
  <si>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</si>
  <si>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</si>
  <si>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</si>
  <si>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</si>
  <si>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</si>
  <si>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</si>
  <si>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</si>
  <si>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</si>
  <si>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</si>
  <si>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</si>
  <si>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</si>
  <si>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</si>
  <si>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</si>
  <si>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</si>
  <si>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</si>
  <si>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</si>
  <si>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</si>
  <si>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</si>
  <si>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</si>
  <si>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</si>
  <si>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</si>
  <si>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</si>
  <si>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</si>
  <si>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</si>
  <si>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</si>
  <si>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</si>
  <si>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</si>
  <si>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</si>
  <si>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</si>
  <si>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</si>
  <si>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</si>
  <si>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</si>
  <si>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</si>
  <si>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</si>
  <si>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</si>
  <si>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</si>
  <si>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</si>
  <si>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</si>
  <si>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</si>
  <si>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</si>
  <si>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</si>
  <si>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</si>
  <si>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</si>
  <si>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</si>
  <si>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</si>
  <si>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</si>
  <si>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</si>
  <si>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</si>
  <si>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</si>
  <si>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</si>
  <si>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</si>
  <si>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</si>
  <si>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</si>
  <si>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</si>
  <si>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</si>
  <si>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</si>
  <si>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</si>
  <si>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</si>
  <si>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</si>
  <si>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</si>
  <si>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</si>
  <si>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</si>
  <si>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</si>
  <si>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</si>
  <si>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</si>
  <si>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</si>
  <si>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</si>
  <si>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</si>
  <si>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</si>
  <si>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</si>
  <si>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</si>
  <si>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</si>
  <si>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</si>
  <si>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</si>
  <si>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</si>
  <si>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</si>
  <si>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</si>
  <si>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</si>
  <si>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</si>
  <si>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</si>
  <si>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</si>
  <si>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</si>
  <si>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</si>
  <si>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</si>
  <si>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</si>
  <si>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</si>
  <si>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</si>
  <si>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</si>
  <si>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</si>
  <si>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</si>
  <si>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</si>
  <si>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</si>
  <si>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</si>
  <si>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</si>
  <si>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</si>
  <si>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</si>
  <si>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</si>
  <si>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</si>
  <si>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</si>
  <si>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</si>
  <si>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</si>
  <si>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</si>
  <si>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</si>
  <si>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</si>
  <si>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</si>
  <si>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</si>
  <si>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</si>
  <si>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</si>
  <si>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</si>
  <si>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</si>
  <si>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</si>
  <si>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</si>
  <si>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</si>
  <si>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</si>
  <si>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</si>
  <si>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</si>
  <si>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</si>
  <si>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</si>
  <si>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</si>
  <si>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</si>
  <si>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</si>
  <si>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</si>
  <si>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</si>
  <si>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</si>
  <si>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</si>
  <si>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</si>
  <si>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</si>
  <si>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</si>
  <si>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</si>
  <si>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</si>
  <si>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</si>
  <si>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</si>
  <si>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</si>
  <si>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</si>
  <si>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</si>
  <si>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</si>
  <si>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</si>
  <si>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</si>
  <si>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</si>
  <si>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</si>
  <si>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</si>
  <si>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</si>
  <si>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</si>
  <si>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</si>
  <si>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</si>
  <si>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</si>
  <si>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</si>
  <si>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</si>
  <si>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</si>
  <si>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</si>
  <si>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</si>
  <si>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</si>
  <si>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</si>
  <si>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</si>
  <si>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</si>
  <si>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</si>
  <si>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</si>
  <si>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</si>
  <si>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</si>
  <si>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</si>
  <si>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</si>
  <si>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</si>
  <si>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</si>
  <si>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</si>
  <si>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</si>
  <si>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</si>
  <si>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</si>
  <si>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</si>
  <si>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</si>
  <si>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</si>
  <si>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</si>
  <si>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</si>
  <si>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</si>
  <si>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</si>
  <si>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</si>
  <si>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</si>
  <si>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</si>
  <si>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</si>
  <si>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</si>
  <si>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</si>
  <si>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</si>
  <si>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</si>
  <si>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</si>
  <si>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</si>
  <si>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</si>
  <si>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</si>
  <si>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</si>
  <si>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</si>
  <si>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</si>
  <si>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</si>
  <si>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</si>
  <si>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</si>
  <si>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</si>
  <si>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</si>
  <si>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</si>
  <si>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</si>
  <si>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</si>
  <si>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</si>
  <si>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</si>
  <si>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</si>
  <si>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</si>
  <si>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</si>
  <si>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</si>
  <si>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</si>
  <si>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</si>
  <si>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</si>
  <si>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</si>
  <si>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</si>
  <si>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</si>
  <si>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</si>
  <si>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</si>
  <si>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</si>
  <si>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</si>
  <si>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</si>
  <si>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</si>
  <si>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</si>
  <si>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</si>
  <si>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</si>
  <si>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</si>
  <si>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</si>
  <si>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</si>
  <si>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</si>
  <si>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</si>
  <si>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</si>
  <si>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</si>
  <si>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</si>
  <si>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</si>
  <si>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</si>
  <si>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</si>
  <si>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</si>
  <si>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</si>
  <si>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</si>
  <si>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</si>
  <si>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</si>
  <si>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</si>
  <si>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</si>
  <si>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</si>
  <si>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</si>
  <si>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</si>
  <si>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</si>
  <si>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</si>
  <si>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</si>
  <si>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</si>
  <si>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</si>
  <si>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</si>
  <si>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</si>
  <si>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</si>
  <si>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</si>
  <si>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</si>
  <si>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</si>
  <si>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</si>
  <si>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</si>
  <si>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</si>
  <si>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</si>
  <si>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</si>
  <si>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</si>
  <si>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</si>
  <si>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</si>
  <si>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</si>
  <si>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</si>
  <si>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</si>
  <si>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</si>
  <si>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</si>
  <si>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</si>
  <si>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</si>
  <si>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</si>
  <si>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</si>
  <si>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</si>
  <si>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</si>
  <si>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</si>
  <si>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</si>
  <si>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</si>
  <si>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</si>
  <si>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</si>
  <si>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</si>
  <si>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</si>
  <si>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</si>
  <si>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</si>
  <si>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</si>
  <si>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</si>
  <si>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</si>
  <si>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</si>
  <si>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</si>
  <si>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</si>
  <si>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</si>
  <si>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</si>
  <si>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</si>
  <si>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</si>
  <si>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</si>
  <si>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</si>
  <si>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</si>
  <si>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</si>
  <si>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</si>
  <si>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</si>
  <si>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</si>
  <si>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</si>
  <si>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</si>
  <si>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</si>
  <si>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</si>
  <si>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</si>
  <si>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</si>
  <si>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</si>
  <si>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</si>
  <si>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</si>
  <si>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</si>
  <si>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</si>
  <si>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</si>
  <si>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</si>
  <si>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</si>
  <si>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</si>
  <si>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</si>
  <si>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</si>
  <si>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</si>
  <si>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</si>
  <si>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</si>
  <si>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</si>
  <si>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</si>
  <si>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</si>
  <si>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</si>
  <si>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</si>
  <si>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</si>
  <si>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</si>
  <si>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</si>
  <si>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</si>
  <si>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</si>
  <si>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</si>
  <si>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</si>
  <si>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</si>
  <si>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</si>
  <si>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</si>
  <si>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</si>
  <si>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</si>
  <si>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</si>
  <si>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</si>
  <si>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</si>
  <si>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</si>
  <si>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</si>
  <si>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</si>
  <si>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</si>
  <si>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</si>
  <si>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</si>
  <si>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</si>
  <si>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</si>
  <si>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</si>
  <si>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</si>
  <si>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</si>
  <si>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</si>
  <si>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</si>
  <si>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</si>
  <si>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</si>
  <si>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</si>
  <si>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</si>
  <si>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</si>
  <si>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</si>
  <si>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</si>
  <si>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</si>
  <si>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</si>
  <si>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</si>
  <si>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</si>
  <si>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</si>
  <si>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</si>
  <si>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</si>
  <si>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</si>
  <si>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</si>
  <si>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</si>
  <si>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</si>
  <si>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</si>
  <si>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</si>
  <si>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</si>
  <si>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</si>
  <si>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</si>
  <si>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</si>
  <si>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</si>
  <si>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</si>
  <si>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</si>
  <si>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</si>
  <si>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</si>
  <si>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</si>
  <si>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</si>
  <si>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</si>
  <si>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</si>
  <si>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</si>
  <si>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</si>
  <si>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</si>
  <si>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</si>
  <si>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</si>
  <si>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</si>
  <si>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</si>
  <si>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</si>
  <si>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</si>
  <si>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</si>
  <si>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</si>
  <si>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</si>
  <si>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</si>
  <si>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</si>
  <si>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</si>
  <si>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</si>
  <si>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</si>
  <si>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</si>
  <si>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</si>
  <si>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</si>
  <si>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</si>
  <si>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</si>
  <si>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</si>
  <si>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</si>
  <si>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</si>
  <si>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</si>
  <si>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</si>
  <si>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</si>
  <si>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</si>
  <si>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</si>
  <si>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</si>
  <si>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</si>
  <si>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</si>
  <si>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</si>
  <si>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</si>
  <si>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</si>
  <si>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</si>
  <si>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</si>
  <si>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</si>
  <si>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</si>
  <si>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</si>
  <si>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</si>
  <si>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</si>
  <si>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</si>
  <si>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</si>
  <si>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</si>
  <si>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</si>
  <si>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</si>
  <si>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</si>
  <si>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</si>
  <si>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</si>
  <si>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</si>
  <si>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</si>
  <si>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</si>
  <si>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</si>
  <si>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</si>
  <si>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</si>
  <si>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</si>
  <si>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</si>
  <si>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</si>
  <si>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</si>
  <si>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</si>
  <si>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</si>
  <si>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</si>
  <si>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</si>
  <si>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</si>
  <si>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</si>
  <si>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</si>
  <si>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</si>
  <si>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</si>
  <si>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</si>
  <si>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</si>
  <si>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</si>
  <si>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</si>
  <si>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</si>
  <si>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</si>
  <si>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</si>
  <si>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</si>
  <si>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</si>
  <si>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</si>
  <si>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</si>
  <si>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</si>
  <si>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</si>
  <si>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</si>
  <si>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</si>
  <si>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</si>
  <si>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</si>
  <si>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</si>
  <si>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</si>
  <si>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</si>
  <si>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</si>
  <si>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</si>
  <si>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</si>
  <si>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</si>
  <si>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</si>
  <si>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</si>
  <si>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</si>
  <si>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</si>
  <si>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</si>
  <si>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</si>
  <si>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</si>
  <si>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</si>
  <si>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</si>
  <si>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</si>
  <si>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</si>
  <si>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</si>
  <si>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</si>
  <si>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</si>
  <si>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</si>
  <si>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</si>
  <si>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</si>
  <si>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</si>
  <si>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</si>
  <si>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</si>
  <si>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</si>
  <si>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</si>
  <si>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</si>
  <si>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</si>
  <si>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</si>
  <si>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</si>
  <si>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</si>
  <si>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</si>
  <si>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</si>
  <si>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</si>
  <si>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</si>
  <si>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</si>
  <si>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</si>
  <si>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</si>
  <si>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</si>
  <si>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</si>
  <si>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</si>
  <si>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</si>
  <si>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</si>
  <si>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</si>
  <si>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</si>
  <si>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</si>
  <si>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</si>
  <si>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</si>
  <si>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</si>
  <si>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</si>
  <si>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</si>
  <si>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</si>
  <si>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</si>
  <si>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</si>
  <si>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</si>
  <si>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</si>
  <si>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</si>
  <si>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</si>
  <si>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</si>
  <si>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</si>
  <si>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</si>
  <si>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</si>
  <si>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</si>
  <si>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</si>
  <si>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</si>
  <si>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</si>
  <si>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</si>
  <si>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</si>
  <si>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</si>
  <si>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</si>
  <si>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</si>
  <si>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</si>
  <si>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</si>
  <si>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</si>
  <si>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</si>
  <si>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</si>
  <si>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</si>
  <si>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</si>
  <si>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</si>
  <si>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</si>
  <si>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</si>
  <si>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</si>
  <si>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</si>
  <si>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</si>
  <si>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</si>
  <si>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</si>
  <si>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</si>
  <si>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</si>
  <si>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</si>
  <si>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</si>
  <si>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</si>
  <si>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</si>
  <si>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</si>
  <si>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</si>
  <si>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</si>
  <si>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</si>
  <si>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</si>
  <si>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</si>
  <si>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</si>
  <si>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</si>
  <si>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</si>
  <si>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</si>
  <si>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</si>
  <si>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</si>
  <si>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</si>
  <si>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</si>
  <si>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</si>
  <si>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</si>
  <si>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</si>
  <si>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</si>
  <si>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</si>
  <si>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</si>
  <si>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</si>
  <si>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</si>
  <si>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</si>
  <si>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</si>
  <si>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</si>
  <si>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</si>
  <si>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</si>
  <si>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</si>
  <si>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</si>
  <si>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</si>
  <si>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</si>
  <si>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</si>
  <si>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</si>
  <si>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</si>
  <si>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</si>
  <si>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</si>
  <si>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</si>
  <si>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</si>
  <si>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</si>
  <si>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</si>
  <si>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</si>
  <si>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</si>
  <si>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</si>
  <si>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</si>
  <si>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</si>
  <si>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</si>
  <si>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</si>
  <si>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</si>
  <si>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</si>
  <si>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</si>
  <si>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</si>
  <si>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</si>
  <si>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</si>
  <si>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</si>
  <si>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</si>
  <si>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</si>
  <si>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</si>
  <si>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</si>
  <si>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</si>
  <si>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</si>
  <si>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</si>
  <si>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</si>
  <si>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</si>
  <si>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</si>
  <si>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</si>
  <si>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</si>
  <si>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</si>
  <si>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</si>
  <si>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</si>
  <si>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</si>
  <si>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</si>
  <si>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</si>
  <si>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</si>
  <si>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</si>
  <si>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</si>
  <si>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</si>
  <si>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</si>
  <si>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</si>
  <si>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</si>
  <si>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</si>
  <si>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</si>
  <si>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</si>
  <si>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</si>
  <si>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</si>
  <si>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</si>
  <si>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</si>
  <si>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</si>
  <si>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</si>
  <si>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</si>
  <si>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</si>
  <si>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</si>
  <si>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</si>
  <si>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</si>
  <si>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</si>
  <si>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</si>
  <si>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</si>
  <si>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</si>
  <si>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</si>
  <si>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</si>
  <si>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</si>
  <si>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</si>
  <si>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</si>
  <si>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</si>
  <si>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</si>
  <si>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</si>
  <si>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</si>
  <si>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</si>
  <si>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</si>
  <si>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</si>
  <si>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</si>
  <si>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</si>
  <si>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</si>
  <si>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</si>
  <si>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</si>
  <si>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</si>
  <si>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</si>
  <si>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</si>
  <si>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</si>
  <si>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</si>
  <si>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</si>
  <si>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</si>
  <si>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</si>
  <si>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</si>
  <si>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</si>
  <si>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</si>
  <si>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</si>
  <si>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</si>
  <si>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</si>
  <si>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</si>
  <si>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</si>
  <si>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</si>
  <si>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</si>
  <si>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</si>
  <si>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</si>
  <si>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</si>
  <si>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</si>
  <si>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</si>
  <si>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</si>
  <si>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</si>
  <si>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</si>
  <si>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</si>
  <si>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</si>
  <si>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</si>
  <si>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</si>
  <si>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</si>
  <si>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</si>
  <si>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</si>
  <si>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</si>
  <si>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</si>
  <si>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</si>
  <si>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</si>
  <si>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</si>
  <si>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</si>
  <si>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</si>
  <si>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</si>
  <si>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</si>
  <si>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</si>
  <si>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</si>
  <si>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</si>
  <si>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</si>
  <si>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</si>
  <si>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</si>
  <si>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</si>
  <si>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</si>
  <si>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</si>
  <si>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</si>
  <si>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</si>
  <si>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</si>
  <si>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</si>
  <si>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</si>
  <si>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</si>
  <si>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</si>
  <si>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</si>
  <si>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</si>
  <si>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</si>
  <si>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</si>
  <si>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</si>
  <si>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</si>
  <si>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</si>
  <si>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</si>
  <si>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</si>
  <si>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</si>
  <si>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</si>
  <si>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</si>
  <si>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</si>
  <si>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</si>
  <si>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</si>
  <si>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</si>
  <si>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</si>
  <si>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</si>
  <si>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</si>
  <si>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</si>
  <si>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</si>
  <si>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</si>
  <si>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</si>
  <si>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</si>
  <si>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</si>
  <si>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</si>
  <si>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</si>
  <si>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</si>
  <si>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</si>
  <si>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</si>
  <si>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</si>
  <si>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</si>
  <si>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</si>
  <si>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</si>
  <si>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</si>
  <si>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</si>
  <si>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</si>
  <si>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</si>
  <si>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</si>
  <si>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</si>
  <si>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</si>
  <si>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</si>
  <si>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</si>
  <si>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</si>
  <si>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</si>
  <si>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</si>
  <si>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</si>
  <si>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</si>
  <si>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</si>
  <si>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</si>
  <si>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</si>
  <si>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</si>
  <si>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</si>
  <si>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</si>
  <si>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</si>
  <si>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</si>
  <si>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</si>
  <si>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</si>
  <si>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</si>
  <si>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</si>
  <si>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</si>
  <si>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</si>
  <si>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</si>
  <si>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</si>
  <si>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</si>
  <si>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</si>
  <si>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</si>
  <si>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</si>
  <si>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</si>
  <si>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</si>
  <si>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</si>
  <si>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</si>
  <si>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</si>
  <si>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</si>
  <si>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</si>
  <si>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</si>
  <si>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</si>
  <si>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</si>
  <si>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</si>
  <si>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</si>
  <si>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</si>
  <si>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</si>
  <si>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</si>
  <si>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</si>
  <si>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</si>
  <si>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</si>
  <si>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</si>
  <si>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</si>
  <si>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</si>
  <si>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</si>
  <si>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</si>
  <si>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</si>
  <si>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</si>
  <si>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</si>
  <si>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</si>
  <si>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</si>
  <si>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</si>
  <si>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</si>
  <si>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</si>
  <si>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</si>
  <si>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</si>
  <si>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</si>
  <si>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</si>
  <si>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</si>
  <si>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</si>
  <si>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</si>
  <si>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</si>
  <si>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</si>
  <si>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</si>
  <si>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</si>
  <si>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</si>
  <si>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</si>
  <si>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</si>
  <si>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</si>
  <si>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</si>
  <si>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</si>
  <si>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</si>
  <si>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</si>
  <si>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</si>
  <si>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</si>
  <si>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</si>
  <si>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</si>
  <si>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</si>
  <si>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</si>
  <si>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</si>
  <si>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</si>
  <si>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</si>
  <si>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</si>
  <si>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</si>
  <si>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</si>
  <si>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</si>
  <si>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</si>
  <si>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</si>
  <si>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</si>
  <si>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</si>
  <si>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</si>
  <si>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</si>
  <si>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</si>
  <si>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</si>
  <si>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</si>
  <si>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</si>
  <si>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</si>
  <si>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</si>
  <si>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</si>
  <si>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</si>
  <si>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</si>
  <si>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</si>
  <si>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</si>
  <si>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</si>
  <si>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</si>
  <si>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</si>
  <si>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</si>
  <si>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</si>
  <si>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</si>
  <si>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</si>
  <si>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</si>
  <si>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</si>
  <si>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</si>
  <si>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</si>
  <si>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</si>
  <si>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</si>
  <si>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</si>
  <si>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</si>
  <si>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</si>
  <si>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</si>
  <si>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</si>
  <si>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</si>
  <si>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</si>
  <si>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</si>
  <si>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</si>
  <si>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</si>
  <si>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</si>
  <si>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</si>
  <si>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</si>
  <si>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</si>
  <si>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</si>
  <si>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</si>
  <si>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</si>
  <si>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</si>
  <si>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</si>
  <si>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</si>
  <si>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</si>
  <si>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</si>
  <si>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</si>
  <si>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</si>
  <si>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</si>
  <si>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</si>
  <si>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</si>
  <si>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</si>
  <si>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</si>
  <si>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</si>
  <si>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</si>
  <si>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</si>
  <si>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</si>
  <si>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</si>
  <si>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</si>
  <si>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</si>
  <si>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</si>
  <si>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</si>
  <si>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</si>
  <si>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</si>
  <si>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</si>
  <si>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</si>
  <si>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</si>
  <si>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</si>
  <si>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</si>
  <si>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</si>
  <si>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</si>
  <si>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</si>
  <si>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</si>
  <si>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</si>
  <si>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</si>
  <si>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</si>
  <si>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</si>
  <si>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</si>
  <si>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</si>
  <si>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</si>
  <si>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</si>
  <si>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</si>
  <si>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</si>
  <si>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</si>
  <si>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</si>
  <si>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</si>
  <si>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</si>
  <si>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</si>
  <si>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</si>
  <si>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</si>
  <si>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</si>
  <si>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</si>
  <si>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</si>
  <si>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</si>
  <si>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</si>
  <si>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</si>
  <si>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</si>
  <si>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</si>
  <si>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</si>
  <si>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</si>
  <si>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</si>
  <si>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</si>
  <si>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</si>
  <si>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</si>
  <si>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</si>
  <si>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</si>
  <si>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</si>
  <si>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</si>
  <si>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</si>
  <si>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</si>
  <si>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</si>
  <si>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</si>
  <si>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</si>
  <si>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</si>
  <si>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</si>
  <si>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</si>
  <si>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</si>
  <si>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</si>
  <si>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</si>
  <si>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</si>
  <si>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</si>
  <si>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</si>
  <si>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</si>
  <si>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</si>
  <si>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</si>
  <si>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</si>
  <si>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</si>
  <si>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</si>
  <si>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</si>
  <si>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</si>
  <si>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</si>
  <si>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</si>
  <si>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</si>
  <si>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</si>
  <si>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</si>
  <si>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</si>
  <si>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</si>
  <si>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</si>
  <si>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</si>
  <si>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</si>
  <si>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</si>
  <si>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</si>
  <si>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</si>
  <si>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</si>
  <si>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</si>
  <si>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</si>
  <si>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</si>
  <si>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</si>
  <si>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</si>
  <si>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</si>
  <si>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</si>
  <si>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</si>
  <si>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</si>
  <si>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</si>
  <si>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</si>
  <si>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</si>
  <si>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</si>
  <si>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</si>
  <si>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</si>
  <si>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</si>
  <si>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</si>
  <si>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</si>
  <si>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</si>
  <si>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</si>
  <si>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</si>
  <si>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</si>
  <si>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</si>
  <si>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</si>
  <si>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</si>
  <si>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</si>
  <si>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</si>
  <si>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</si>
  <si>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</si>
  <si>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</si>
  <si>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</si>
  <si>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</si>
  <si>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</si>
  <si>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</si>
  <si>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</si>
  <si>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</si>
  <si>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</si>
  <si>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</si>
  <si>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</si>
  <si>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</si>
  <si>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</si>
  <si>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</si>
  <si>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</si>
  <si>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</si>
  <si>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</si>
  <si>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</si>
  <si>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</si>
  <si>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</si>
  <si>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</si>
  <si>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</si>
  <si>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</si>
  <si>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</si>
  <si>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</si>
  <si>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</si>
  <si>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</si>
  <si>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</si>
  <si>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</si>
  <si>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</si>
  <si>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</si>
  <si>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</si>
  <si>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</si>
  <si>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</si>
  <si>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</si>
  <si>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</si>
  <si>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</si>
  <si>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</si>
  <si>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</si>
  <si>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</si>
  <si>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</si>
  <si>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</si>
  <si>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</si>
  <si>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</si>
  <si>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</si>
  <si>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</si>
  <si>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</si>
  <si>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</si>
  <si>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</si>
  <si>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</si>
  <si>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</si>
  <si>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</si>
  <si>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</si>
  <si>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</si>
  <si>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</si>
  <si>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</si>
  <si>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</si>
  <si>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</si>
  <si>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</si>
  <si>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</si>
  <si>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</si>
  <si>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</si>
  <si>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</si>
  <si>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</si>
  <si>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</si>
  <si>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</si>
  <si>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</si>
  <si>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</si>
  <si>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</si>
  <si>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</si>
  <si>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</si>
  <si>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</si>
  <si>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</si>
  <si>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</si>
  <si>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</si>
  <si>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</si>
  <si>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</si>
  <si>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</si>
  <si>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</si>
  <si>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</si>
  <si>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</si>
  <si>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</si>
  <si>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</si>
  <si>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</si>
  <si>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</si>
  <si>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</si>
  <si>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</si>
  <si>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</si>
  <si>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</si>
  <si>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</si>
  <si>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</si>
  <si>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</si>
  <si>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</si>
  <si>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</si>
  <si>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</si>
  <si>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</si>
  <si>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</si>
  <si>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</si>
  <si>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</si>
  <si>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</si>
  <si>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</si>
  <si>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</si>
  <si>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</si>
  <si>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</si>
  <si>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</si>
  <si>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</si>
  <si>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</si>
  <si>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</si>
  <si>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</si>
  <si>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</si>
  <si>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</si>
  <si>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</si>
  <si>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</si>
  <si>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</si>
  <si>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</si>
  <si>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</si>
  <si>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</si>
  <si>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</si>
  <si>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</si>
  <si>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</si>
  <si>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</si>
  <si>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</si>
  <si>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</si>
  <si>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</si>
  <si>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</si>
  <si>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</si>
  <si>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</si>
  <si>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</si>
  <si>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</si>
  <si>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</si>
  <si>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</si>
  <si>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</si>
  <si>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</si>
  <si>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</si>
  <si>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</si>
  <si>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</si>
  <si>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</si>
  <si>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</si>
  <si>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</si>
  <si>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</si>
  <si>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</si>
  <si>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</si>
  <si>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</si>
  <si>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</si>
  <si>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</si>
  <si>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</si>
  <si>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</si>
  <si>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</si>
  <si>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</si>
  <si>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</si>
  <si>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</si>
  <si>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</si>
  <si>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</si>
  <si>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</si>
  <si>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</si>
  <si>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</si>
  <si>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</si>
  <si>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</si>
  <si>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</si>
  <si>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</si>
  <si>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</si>
  <si>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</si>
  <si>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</si>
  <si>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</si>
  <si>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</si>
  <si>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</si>
  <si>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</si>
  <si>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</si>
  <si>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</si>
  <si>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</si>
  <si>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</si>
  <si>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</si>
  <si>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</si>
  <si>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</si>
  <si>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</si>
  <si>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</si>
  <si>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</si>
  <si>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</si>
  <si>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</si>
  <si>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</si>
  <si>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</si>
  <si>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</si>
  <si>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</si>
  <si>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</si>
  <si>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</si>
  <si>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</si>
  <si>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</si>
  <si>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</si>
  <si>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</si>
  <si>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</si>
  <si>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</si>
  <si>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</si>
  <si>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</si>
  <si>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</si>
  <si>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</si>
  <si>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</si>
  <si>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</si>
  <si>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</si>
  <si>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</si>
  <si>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</si>
  <si>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</si>
  <si>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</si>
  <si>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</si>
  <si>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</si>
  <si>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</si>
  <si>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</si>
  <si>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</si>
  <si>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</si>
  <si>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</si>
  <si>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</si>
  <si>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</si>
  <si>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</si>
  <si>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</si>
  <si>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</si>
  <si>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</si>
  <si>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</si>
  <si>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</si>
  <si>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</si>
  <si>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</si>
  <si>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</si>
  <si>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</si>
  <si>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</si>
  <si>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</si>
  <si>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</si>
  <si>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</si>
  <si>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</si>
  <si>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</si>
  <si>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</si>
  <si>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</si>
  <si>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</si>
  <si>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</si>
  <si>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</si>
  <si>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</si>
  <si>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</si>
  <si>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</si>
  <si>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</si>
  <si>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</si>
  <si>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</si>
  <si>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</si>
  <si>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</si>
  <si>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</si>
  <si>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</si>
  <si>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</si>
  <si>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</si>
  <si>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</si>
  <si>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</si>
  <si>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</si>
  <si>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</si>
  <si>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</si>
  <si>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</si>
  <si>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</si>
  <si>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</si>
  <si>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</si>
  <si>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</si>
  <si>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</si>
  <si>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</si>
  <si>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</si>
  <si>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</si>
  <si>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</si>
  <si>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</si>
  <si>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</si>
  <si>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</si>
  <si>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</si>
  <si>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</si>
  <si>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</si>
  <si>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</si>
  <si>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</si>
  <si>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</si>
  <si>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</si>
  <si>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</si>
  <si>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</si>
  <si>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</si>
  <si>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</si>
  <si>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</si>
  <si>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</si>
  <si>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</si>
  <si>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</si>
  <si>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</si>
  <si>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</si>
  <si>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</si>
  <si>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</si>
  <si>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</si>
  <si>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</si>
  <si>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</si>
  <si>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</si>
  <si>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</si>
  <si>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</si>
  <si>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</si>
  <si>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</si>
  <si>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</si>
  <si>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</si>
  <si>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</si>
  <si>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</si>
  <si>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</si>
  <si>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</si>
  <si>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</si>
  <si>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</si>
  <si>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</si>
  <si>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</si>
  <si>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</si>
  <si>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</si>
  <si>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</si>
  <si>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</si>
  <si>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</si>
  <si>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</si>
  <si>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</si>
  <si>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</si>
  <si>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</si>
  <si>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</si>
  <si>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</si>
  <si>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</si>
  <si>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</si>
  <si>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</si>
  <si>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</si>
  <si>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</si>
  <si>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</si>
  <si>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</si>
  <si>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</si>
  <si>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</si>
  <si>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</si>
  <si>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</si>
  <si>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</si>
  <si>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</si>
  <si>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</si>
  <si>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</si>
  <si>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</si>
  <si>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</si>
  <si>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</si>
  <si>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</si>
  <si>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</si>
  <si>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</si>
  <si>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</si>
  <si>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</si>
  <si>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</si>
  <si>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</si>
  <si>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</si>
  <si>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</si>
  <si>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</si>
  <si>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</si>
  <si>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</si>
  <si>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</si>
  <si>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</si>
  <si>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</si>
  <si>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</si>
  <si>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</si>
  <si>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</si>
  <si>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</si>
  <si>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</si>
  <si>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</si>
  <si>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</si>
  <si>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</si>
  <si>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</si>
  <si>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</si>
  <si>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</si>
  <si>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</si>
  <si>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</si>
  <si>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</si>
  <si>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</si>
  <si>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</si>
  <si>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</si>
  <si>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</si>
  <si>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</si>
  <si>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</si>
  <si>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</si>
  <si>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</si>
  <si>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</si>
  <si>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</si>
  <si>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</si>
  <si>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</si>
  <si>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</si>
  <si>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</si>
  <si>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</si>
  <si>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</si>
  <si>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</si>
  <si>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</si>
  <si>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</si>
  <si>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</si>
  <si>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</si>
  <si>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</si>
  <si>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</si>
  <si>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</si>
  <si>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</si>
  <si>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</si>
  <si>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</si>
  <si>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</si>
  <si>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</si>
  <si>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</si>
  <si>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</si>
  <si>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</si>
  <si>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</si>
  <si>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</si>
  <si>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</si>
  <si>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</si>
  <si>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</si>
  <si>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</si>
  <si>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</si>
  <si>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</si>
  <si>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</si>
  <si>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</si>
  <si>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</si>
  <si>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</si>
  <si>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</si>
  <si>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</si>
  <si>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</si>
  <si>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</si>
  <si>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</si>
  <si>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</si>
  <si>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</si>
  <si>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</si>
  <si>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</si>
  <si>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</si>
  <si>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</si>
  <si>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</si>
  <si>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</si>
  <si>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</si>
  <si>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</si>
  <si>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</si>
  <si>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</si>
  <si>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</si>
  <si>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</si>
  <si>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</si>
  <si>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</si>
  <si>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</si>
  <si>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</si>
  <si>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</si>
  <si>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</si>
  <si>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</si>
  <si>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</si>
  <si>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</si>
  <si>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</si>
  <si>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</si>
  <si>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</si>
  <si>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</si>
  <si>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</si>
  <si>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</si>
  <si>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</si>
  <si>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</si>
  <si>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</si>
  <si>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</si>
  <si>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</si>
  <si>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</si>
  <si>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</si>
  <si>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</si>
  <si>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</si>
  <si>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</si>
  <si>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</si>
  <si>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</si>
  <si>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</si>
  <si>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</si>
  <si>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</si>
  <si>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</si>
  <si>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</si>
  <si>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</si>
  <si>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</si>
  <si>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</si>
  <si>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</si>
  <si>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</si>
  <si>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</si>
  <si>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</si>
  <si>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</si>
  <si>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</si>
  <si>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</si>
  <si>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</si>
  <si>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</si>
  <si>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</si>
  <si>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</si>
  <si>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</si>
  <si>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</si>
  <si>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</si>
  <si>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</si>
  <si>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</si>
  <si>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</si>
  <si>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</si>
  <si>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</si>
  <si>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</si>
  <si>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</si>
  <si>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</si>
  <si>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</si>
  <si>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</si>
  <si>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</si>
  <si>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</si>
  <si>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</si>
  <si>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</si>
  <si>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</si>
  <si>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</si>
  <si>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</si>
  <si>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</si>
  <si>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</si>
  <si>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</si>
  <si>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</si>
  <si>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</si>
  <si>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</si>
  <si>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</si>
  <si>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</si>
  <si>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</si>
  <si>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</si>
  <si>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</si>
  <si>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</si>
  <si>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</si>
  <si>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</si>
  <si>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</si>
  <si>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</si>
  <si>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</si>
  <si>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</si>
  <si>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</si>
  <si>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</si>
  <si>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</si>
  <si>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</si>
  <si>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</si>
  <si>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</si>
  <si>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</si>
  <si>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</si>
  <si>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</si>
  <si>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</si>
  <si>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</si>
  <si>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</si>
  <si>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</si>
  <si>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</si>
  <si>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</si>
  <si>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</si>
  <si>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</si>
  <si>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</si>
  <si>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</si>
  <si>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</si>
  <si>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</si>
  <si>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</si>
  <si>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</si>
  <si>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</si>
  <si>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</si>
  <si>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</si>
  <si>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</si>
  <si>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</si>
  <si>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</si>
  <si>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</si>
  <si>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</si>
  <si>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</si>
  <si>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</si>
  <si>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</si>
  <si>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</si>
  <si>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</si>
  <si>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</si>
  <si>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</si>
  <si>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</si>
  <si>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</si>
  <si>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</si>
  <si>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</si>
  <si>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</si>
  <si>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</si>
  <si>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</si>
  <si>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</si>
  <si>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</si>
  <si>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</si>
  <si>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</si>
  <si>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</si>
  <si>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</si>
  <si>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</si>
  <si>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</si>
  <si>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</si>
  <si>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</si>
  <si>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</si>
  <si>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</si>
  <si>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</si>
  <si>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</si>
  <si>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</si>
  <si>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</si>
  <si>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</si>
  <si>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</si>
  <si>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</si>
  <si>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</si>
  <si>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</si>
  <si>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</si>
  <si>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</si>
  <si>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</si>
  <si>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</si>
  <si>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</si>
  <si>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</si>
  <si>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</si>
  <si>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</si>
  <si>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</si>
  <si>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</si>
  <si>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</si>
  <si>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</si>
  <si>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</si>
  <si>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</si>
  <si>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</si>
  <si>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</si>
  <si>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</si>
  <si>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</si>
  <si>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</si>
  <si>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</si>
  <si>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</si>
  <si>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</si>
  <si>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</si>
  <si>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</si>
  <si>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</si>
  <si>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</si>
  <si>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</si>
  <si>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</si>
  <si>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</si>
  <si>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</si>
  <si>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</si>
  <si>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</si>
  <si>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</si>
  <si>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</si>
  <si>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</si>
  <si>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</si>
  <si>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</si>
  <si>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</si>
  <si>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</si>
  <si>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</si>
  <si>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</si>
  <si>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</si>
  <si>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</si>
  <si>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</si>
  <si>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</si>
  <si>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</si>
  <si>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</si>
  <si>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</si>
  <si>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</si>
  <si>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</si>
  <si>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</si>
  <si>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</si>
  <si>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</si>
  <si>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</si>
  <si>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</si>
  <si>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</si>
  <si>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</si>
  <si>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</si>
  <si>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</si>
  <si>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</si>
  <si>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</si>
  <si>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</si>
  <si>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</si>
  <si>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</si>
  <si>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</si>
  <si>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</si>
  <si>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</si>
  <si>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</si>
  <si>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</si>
  <si>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</si>
  <si>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</si>
  <si>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</si>
  <si>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</si>
  <si>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</si>
  <si>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</si>
  <si>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</si>
  <si>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</si>
  <si>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</si>
  <si>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</si>
  <si>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</si>
  <si>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</si>
  <si>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</si>
  <si>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</si>
  <si>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</si>
  <si>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</si>
  <si>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</si>
  <si>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</si>
  <si>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</si>
  <si>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</si>
  <si>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</si>
  <si>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</si>
  <si>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</si>
  <si>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</si>
  <si>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</si>
  <si>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</si>
  <si>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</si>
  <si>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</si>
  <si>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</si>
  <si>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</si>
  <si>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</si>
  <si>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</si>
  <si>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</si>
  <si>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</si>
  <si>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</si>
  <si>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</si>
  <si>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</si>
  <si>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</si>
  <si>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</si>
  <si>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</si>
  <si>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</si>
  <si>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</si>
  <si>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</si>
  <si>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</si>
  <si>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</si>
  <si>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</si>
  <si>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</si>
  <si>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</si>
  <si>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</si>
  <si>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</si>
  <si>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</si>
  <si>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</si>
  <si>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</si>
  <si>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</si>
  <si>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</si>
  <si>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</si>
  <si>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</si>
  <si>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</si>
  <si>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</si>
  <si>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</si>
  <si>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</si>
  <si>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</si>
  <si>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</si>
  <si>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</si>
  <si>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</si>
  <si>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</si>
  <si>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</si>
  <si>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</si>
  <si>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</si>
  <si>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</si>
  <si>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</si>
  <si>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</si>
  <si>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</si>
  <si>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</si>
  <si>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</si>
  <si>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</si>
  <si>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</si>
  <si>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</si>
  <si>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</si>
  <si>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</si>
  <si>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</si>
  <si>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</si>
  <si>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</si>
  <si>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</si>
  <si>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</si>
  <si>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</si>
  <si>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</si>
  <si>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</si>
  <si>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</si>
  <si>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</si>
  <si>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</si>
  <si>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</si>
  <si>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</si>
  <si>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</si>
  <si>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</si>
  <si>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</si>
  <si>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</si>
  <si>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</si>
  <si>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</si>
  <si>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</si>
  <si>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</si>
  <si>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</si>
  <si>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</si>
  <si>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</si>
  <si>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</si>
  <si>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</si>
  <si>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</si>
  <si>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</si>
  <si>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</si>
  <si>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</si>
  <si>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</si>
  <si>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</si>
  <si>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</si>
  <si>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</si>
  <si>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</si>
  <si>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</si>
  <si>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</si>
  <si>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</si>
  <si>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</si>
  <si>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</si>
  <si>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</si>
  <si>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</si>
  <si>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</si>
  <si>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</si>
  <si>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</si>
  <si>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</si>
  <si>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</si>
  <si>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</si>
  <si>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</si>
  <si>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</si>
  <si>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</si>
  <si>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</si>
  <si>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</si>
  <si>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</si>
  <si>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</si>
  <si>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</si>
  <si>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</si>
  <si>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</si>
  <si>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</si>
  <si>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</si>
  <si>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</si>
  <si>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</si>
  <si>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</si>
  <si>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</si>
  <si>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</si>
  <si>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</si>
  <si>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</si>
  <si>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</si>
  <si>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</si>
  <si>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</si>
  <si>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</si>
  <si>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</si>
  <si>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</si>
  <si>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</si>
  <si>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</si>
  <si>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</si>
  <si>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</si>
  <si>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</si>
  <si>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</si>
  <si>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</si>
  <si>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</si>
  <si>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</si>
  <si>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</si>
  <si>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</si>
  <si>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</si>
  <si>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</si>
  <si>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</si>
  <si>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</si>
  <si>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</si>
  <si>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</si>
  <si>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</si>
  <si>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</si>
  <si>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</si>
  <si>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</si>
  <si>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</si>
  <si>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</si>
  <si>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</si>
  <si>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</si>
  <si>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</si>
  <si>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</si>
  <si>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</si>
  <si>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</si>
  <si>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</si>
  <si>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</si>
  <si>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</si>
  <si>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</si>
  <si>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</si>
  <si>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</si>
  <si>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</si>
  <si>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</si>
  <si>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</si>
  <si>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</si>
  <si>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</si>
  <si>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</si>
  <si>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</si>
  <si>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</si>
  <si>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</si>
  <si>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</si>
  <si>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</si>
  <si>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</si>
  <si>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</si>
  <si>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</si>
  <si>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</si>
  <si>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</si>
  <si>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</si>
  <si>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</si>
  <si>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</si>
  <si>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</si>
  <si>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</si>
  <si>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</si>
  <si>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</si>
  <si>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</si>
  <si>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</si>
  <si>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</si>
  <si>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</si>
  <si>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</si>
  <si>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</si>
  <si>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</si>
  <si>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</si>
  <si>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</si>
  <si>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</si>
  <si>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</si>
  <si>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</si>
  <si>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</si>
  <si>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</si>
  <si>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</si>
  <si>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</si>
  <si>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</si>
  <si>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</si>
  <si>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</si>
  <si>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</si>
  <si>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</si>
  <si>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</si>
  <si>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</si>
  <si>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</si>
  <si>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</si>
  <si>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</si>
  <si>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</si>
  <si>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</si>
  <si>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</si>
  <si>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</si>
  <si>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</si>
  <si>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</si>
  <si>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</si>
  <si>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</si>
  <si>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</si>
  <si>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</si>
  <si>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</si>
  <si>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</si>
  <si>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</si>
  <si>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</si>
  <si>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</si>
  <si>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</si>
  <si>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</si>
  <si>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</si>
  <si>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</si>
  <si>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</si>
  <si>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</si>
  <si>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</si>
  <si>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</si>
  <si>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</si>
  <si>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</si>
  <si>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</si>
  <si>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</si>
  <si>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</si>
  <si>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</si>
  <si>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</si>
  <si>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</si>
  <si>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</si>
  <si>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</si>
  <si>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</si>
  <si>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</si>
  <si>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</si>
  <si>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</si>
  <si>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</si>
  <si>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</si>
  <si>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</si>
  <si>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</si>
  <si>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</si>
  <si>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</si>
  <si>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</si>
  <si>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</si>
  <si>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</si>
  <si>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</si>
  <si>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</si>
  <si>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</si>
  <si>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</si>
  <si>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</si>
  <si>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</si>
  <si>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</si>
  <si>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</si>
  <si>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</si>
  <si>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</si>
  <si>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</si>
  <si>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</si>
  <si>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</si>
  <si>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</si>
  <si>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</si>
  <si>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</si>
  <si>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</si>
  <si>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</si>
  <si>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</si>
  <si>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</si>
  <si>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</si>
  <si>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</si>
  <si>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</si>
  <si>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</si>
  <si>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</si>
  <si>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</si>
  <si>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</si>
  <si>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</si>
  <si>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</si>
  <si>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</si>
  <si>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</si>
  <si>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</si>
  <si>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</si>
  <si>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</si>
  <si>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</si>
  <si>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</si>
  <si>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</si>
  <si>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</si>
  <si>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</si>
  <si>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</si>
  <si>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</si>
  <si>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</si>
  <si>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</si>
  <si>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</si>
  <si>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</si>
  <si>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</si>
  <si>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</si>
  <si>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</si>
  <si>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</si>
  <si>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</si>
  <si>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</si>
  <si>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</si>
  <si>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</si>
  <si>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</si>
  <si>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</si>
  <si>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</si>
  <si>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</si>
  <si>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</si>
  <si>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</si>
  <si>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</si>
  <si>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</si>
  <si>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</si>
  <si>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</si>
  <si>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</si>
  <si>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</si>
  <si>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</si>
  <si>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</si>
  <si>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</si>
  <si>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</si>
  <si>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</si>
  <si>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</si>
  <si>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</si>
  <si>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</si>
  <si>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</si>
  <si>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</si>
  <si>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</si>
  <si>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</si>
  <si>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</si>
  <si>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</si>
  <si>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</si>
  <si>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</si>
  <si>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</si>
  <si>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</si>
  <si>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</si>
  <si>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</si>
  <si>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</si>
  <si>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</si>
  <si>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</si>
  <si>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</si>
  <si>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</si>
  <si>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</si>
  <si>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</si>
  <si>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</si>
  <si>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</si>
  <si>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</si>
  <si>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</si>
  <si>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</si>
  <si>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</si>
  <si>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</si>
  <si>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</si>
  <si>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</si>
  <si>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</si>
  <si>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</si>
  <si>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</si>
  <si>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</si>
  <si>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</si>
  <si>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</si>
  <si>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</si>
  <si>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</si>
  <si>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</si>
  <si>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</si>
  <si>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</si>
  <si>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</si>
  <si>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</si>
  <si>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</si>
  <si>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</si>
  <si>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</si>
  <si>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</si>
  <si>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</si>
  <si>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</si>
  <si>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</si>
  <si>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</si>
  <si>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</si>
  <si>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</si>
  <si>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</si>
  <si>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</si>
  <si>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</si>
  <si>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</si>
  <si>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</si>
  <si>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</si>
  <si>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</si>
  <si>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</si>
  <si>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</si>
  <si>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</si>
  <si>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</si>
  <si>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</si>
  <si>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</si>
  <si>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</si>
  <si>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</si>
  <si>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</si>
  <si>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</si>
  <si>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</si>
  <si>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</si>
  <si>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</si>
  <si>
    <t>Sum of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</si>
</sst>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xf numFmtId="2" fontId="0" fillId="0" borderId="0" xfId="0" applyNumberFormat="1"/>
    <xf numFmtId="0" fontId="0" fillId="0" borderId="0" xfId="0" applyNumberFormat="1"/>
    <xf numFmtId="0" fontId="0" fillId="0" borderId="0" xfId="0" pivotButt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a Frazao" refreshedDate="43993.931512962961" createdVersion="6" refreshedVersion="6" minRefreshableVersion="3" recordCount="717" xr:uid="{1C9FAF05-C324-AF4F-833A-21A1BBDFC3FE}">
  <cacheSource type="worksheet">
    <worksheetSource ref="A1:E718" sheet="ignoreSheet"/>
  </cacheSource>
  <cacheFields count="5">
    <cacheField name="Year" numFmtId="0">
      <sharedItems containsSemiMixedTypes="0" containsString="0" containsNumber="1" containsInteger="1" minValue="2010" maxValue="2017" count="8">
        <n v="2015"/>
        <n v="2017"/>
        <n v="2016"/>
        <n v="2012"/>
        <n v="2013"/>
        <n v="2010"/>
        <n v="2011"/>
        <n v="2014"/>
      </sharedItems>
    </cacheField>
    <cacheField name="ProductionStudio_OLD" numFmtId="0">
      <sharedItems/>
    </cacheField>
    <cacheField name="Total Gross" numFmtId="0">
      <sharedItems containsSemiMixedTypes="0" containsString="0" containsNumber="1" containsInteger="1" minValue="29747603" maxValue="936662225"/>
    </cacheField>
    <cacheField name="ProductionStudio" numFmtId="0">
      <sharedItems count="30">
        <s v="Walt Disney Studios"/>
        <s v="Universal Pictures"/>
        <s v="PIXAR Studios"/>
        <s v="Warner Bros."/>
        <s v="Lionsgate Films"/>
        <s v="Columbia Pictures"/>
        <s v="20th Century Fox"/>
        <s v="Paramount Studios"/>
        <s v="Walt Disney Pictures"/>
        <s v="Sony Films"/>
        <s v="MGM"/>
        <s v="Summit Entertainment"/>
        <s v="Illumination Entertainment"/>
        <s v="Dreamworks"/>
        <s v="Fingerprint Releasing / Bleecker Street"/>
        <s v="Block Entertainment"/>
        <s v="New Line Cinema"/>
        <s v="21 Laps Entertainment"/>
        <s v="Film District"/>
        <s v="Bad Robot Productions"/>
        <s v="Amblin Entertainment"/>
        <s v="Element Pictures"/>
        <s v="CBS Films"/>
        <s v="A24"/>
        <s v="Amazon Studios"/>
        <s v="Arka Media Works"/>
        <s v="EuropaCorp"/>
        <s v="Aamir Khan Productions"/>
        <s v="Aviron Pictures"/>
        <s v="Entertainment Studios Motion Pictures"/>
      </sharedItems>
    </cacheField>
    <cacheField name="Count"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7">
  <r>
    <x v="0"/>
    <s v="Walt Disney Pictures"/>
    <n v="936662225"/>
    <x v="0"/>
    <n v="1"/>
  </r>
  <r>
    <x v="0"/>
    <s v="Universal Pictures"/>
    <n v="652270625"/>
    <x v="1"/>
    <n v="1"/>
  </r>
  <r>
    <x v="1"/>
    <s v="Walt Disney Pictures"/>
    <n v="620181382"/>
    <x v="0"/>
    <n v="1"/>
  </r>
  <r>
    <x v="2"/>
    <s v="Walt Disney Pictures"/>
    <n v="532177324"/>
    <x v="0"/>
    <n v="1"/>
  </r>
  <r>
    <x v="1"/>
    <s v="Walt Disney Pictures"/>
    <n v="504014165"/>
    <x v="0"/>
    <n v="1"/>
  </r>
  <r>
    <x v="2"/>
    <s v="Walt Disney Pictures/PIXAR"/>
    <n v="486295561"/>
    <x v="2"/>
    <n v="1"/>
  </r>
  <r>
    <x v="0"/>
    <s v="Walt Disney Pictures"/>
    <n v="459005868"/>
    <x v="0"/>
    <n v="1"/>
  </r>
  <r>
    <x v="3"/>
    <s v="Warner Bros. Pictures"/>
    <n v="448139099"/>
    <x v="3"/>
    <n v="1"/>
  </r>
  <r>
    <x v="4"/>
    <s v="Lionsgate Films"/>
    <n v="424668047"/>
    <x v="4"/>
    <n v="1"/>
  </r>
  <r>
    <x v="5"/>
    <s v="Walt Disney Pictures"/>
    <n v="415004880"/>
    <x v="0"/>
    <n v="1"/>
  </r>
  <r>
    <x v="1"/>
    <s v="Warner Bros. Pictures"/>
    <n v="412563408"/>
    <x v="3"/>
    <n v="1"/>
  </r>
  <r>
    <x v="4"/>
    <s v="Walt Disney Pictures"/>
    <n v="409013994"/>
    <x v="0"/>
    <n v="1"/>
  </r>
  <r>
    <x v="2"/>
    <s v="Walt Disney Pictures"/>
    <n v="408084349"/>
    <x v="0"/>
    <n v="1"/>
  </r>
  <r>
    <x v="3"/>
    <s v="Lionsgate"/>
    <n v="408010692"/>
    <x v="4"/>
    <n v="1"/>
  </r>
  <r>
    <x v="1"/>
    <s v="Columbia Pictures"/>
    <n v="404515480"/>
    <x v="5"/>
    <n v="1"/>
  </r>
  <r>
    <x v="4"/>
    <s v="Walt Disney Pictures"/>
    <n v="400738009"/>
    <x v="0"/>
    <n v="1"/>
  </r>
  <r>
    <x v="1"/>
    <s v="Walt Disney Pictures"/>
    <n v="389813101"/>
    <x v="0"/>
    <n v="1"/>
  </r>
  <r>
    <x v="6"/>
    <s v="Warner Bros. Pictures"/>
    <n v="381011219"/>
    <x v="3"/>
    <n v="1"/>
  </r>
  <r>
    <x v="2"/>
    <s v="Universal Pictures"/>
    <n v="368384330"/>
    <x v="1"/>
    <n v="1"/>
  </r>
  <r>
    <x v="4"/>
    <s v="Universal Pictures"/>
    <n v="368061265"/>
    <x v="1"/>
    <n v="1"/>
  </r>
  <r>
    <x v="2"/>
    <s v="Walt Disney Pictures"/>
    <n v="364001123"/>
    <x v="0"/>
    <n v="1"/>
  </r>
  <r>
    <x v="2"/>
    <s v="20th Century Fox"/>
    <n v="363070709"/>
    <x v="6"/>
    <n v="1"/>
  </r>
  <r>
    <x v="0"/>
    <s v="Disney/Pixar"/>
    <n v="356461711"/>
    <x v="2"/>
    <n v="1"/>
  </r>
  <r>
    <x v="0"/>
    <s v="Universal Pictures"/>
    <n v="353007020"/>
    <x v="1"/>
    <n v="1"/>
  </r>
  <r>
    <x v="6"/>
    <s v="Paramount Studios"/>
    <n v="352390543"/>
    <x v="7"/>
    <n v="1"/>
  </r>
  <r>
    <x v="7"/>
    <s v="Warner Bros."/>
    <n v="350126372"/>
    <x v="3"/>
    <n v="1"/>
  </r>
  <r>
    <x v="2"/>
    <s v="Walt Disney Animation Studios"/>
    <n v="341268248"/>
    <x v="8"/>
    <n v="1"/>
  </r>
  <r>
    <x v="7"/>
    <s v="Lionsgate Films"/>
    <n v="337135885"/>
    <x v="4"/>
    <n v="1"/>
  </r>
  <r>
    <x v="0"/>
    <s v="Universal Pictures"/>
    <n v="336045770"/>
    <x v="1"/>
    <n v="1"/>
  </r>
  <r>
    <x v="1"/>
    <s v="Sony Pictures"/>
    <n v="334201140"/>
    <x v="9"/>
    <n v="1"/>
  </r>
  <r>
    <x v="5"/>
    <s v="Walt Disney Pictures"/>
    <n v="334191110"/>
    <x v="0"/>
    <n v="1"/>
  </r>
  <r>
    <x v="7"/>
    <s v="Walt Disney Pictures"/>
    <n v="333176600"/>
    <x v="0"/>
    <n v="1"/>
  </r>
  <r>
    <x v="2"/>
    <s v="Warner Bros. Pictures"/>
    <n v="330360194"/>
    <x v="3"/>
    <n v="1"/>
  </r>
  <r>
    <x v="1"/>
    <s v="Warner Bros. Pictures"/>
    <n v="327481748"/>
    <x v="3"/>
    <n v="1"/>
  </r>
  <r>
    <x v="2"/>
    <s v="Warner Bros. Pictures"/>
    <n v="325100054"/>
    <x v="3"/>
    <n v="1"/>
  </r>
  <r>
    <x v="1"/>
    <s v="Walt Disney Pictures"/>
    <n v="315058289"/>
    <x v="0"/>
    <n v="1"/>
  </r>
  <r>
    <x v="5"/>
    <s v="Paramount Studios"/>
    <n v="312433331"/>
    <x v="7"/>
    <n v="1"/>
  </r>
  <r>
    <x v="3"/>
    <s v="MGM"/>
    <n v="304360277"/>
    <x v="10"/>
    <n v="1"/>
  </r>
  <r>
    <x v="3"/>
    <s v="Warner Bros."/>
    <n v="303003568"/>
    <x v="3"/>
    <n v="1"/>
  </r>
  <r>
    <x v="5"/>
    <s v="Summit Entertainment"/>
    <n v="300531751"/>
    <x v="11"/>
    <n v="1"/>
  </r>
  <r>
    <x v="5"/>
    <s v="Warner Bros. Pictures"/>
    <n v="295983305"/>
    <x v="3"/>
    <n v="1"/>
  </r>
  <r>
    <x v="5"/>
    <s v="Warner Bros. Pictures"/>
    <n v="292576195"/>
    <x v="3"/>
    <n v="1"/>
  </r>
  <r>
    <x v="3"/>
    <s v="Lionsgate/Summit Entertainment"/>
    <n v="292324737"/>
    <x v="4"/>
    <n v="1"/>
  </r>
  <r>
    <x v="4"/>
    <s v="Warner Bros. Pictures"/>
    <n v="291045518"/>
    <x v="3"/>
    <n v="1"/>
  </r>
  <r>
    <x v="0"/>
    <s v="Lionsgate Films"/>
    <n v="281723902"/>
    <x v="4"/>
    <n v="1"/>
  </r>
  <r>
    <x v="6"/>
    <s v="Summit Entertainment"/>
    <n v="281287133"/>
    <x v="11"/>
    <n v="1"/>
  </r>
  <r>
    <x v="4"/>
    <s v="Warner Bros. Pictures"/>
    <n v="274092705"/>
    <x v="3"/>
    <n v="1"/>
  </r>
  <r>
    <x v="2"/>
    <s v="Illumination Entertainment"/>
    <n v="270395425"/>
    <x v="12"/>
    <n v="1"/>
  </r>
  <r>
    <x v="4"/>
    <s v="Walt Disney Pictures"/>
    <n v="268492764"/>
    <x v="0"/>
    <n v="1"/>
  </r>
  <r>
    <x v="1"/>
    <s v="Universal Pictures"/>
    <n v="264624300"/>
    <x v="1"/>
    <n v="1"/>
  </r>
  <r>
    <x v="3"/>
    <s v="Sony Pictures"/>
    <n v="262030663"/>
    <x v="9"/>
    <n v="1"/>
  </r>
  <r>
    <x v="7"/>
    <s v="Walt Disney Pictures"/>
    <n v="259766572"/>
    <x v="0"/>
    <n v="1"/>
  </r>
  <r>
    <x v="4"/>
    <s v="Warner Bros."/>
    <n v="258366855"/>
    <x v="3"/>
    <n v="1"/>
  </r>
  <r>
    <x v="7"/>
    <s v="Warner Bros. Pictures"/>
    <n v="257760692"/>
    <x v="3"/>
    <n v="1"/>
  </r>
  <r>
    <x v="7"/>
    <s v="Warner Bros."/>
    <n v="255119788"/>
    <x v="3"/>
    <n v="1"/>
  </r>
  <r>
    <x v="6"/>
    <s v="Warner Bros. Pictures"/>
    <n v="254464305"/>
    <x v="3"/>
    <n v="1"/>
  </r>
  <r>
    <x v="5"/>
    <s v="Universal Pictures"/>
    <n v="251513985"/>
    <x v="1"/>
    <n v="1"/>
  </r>
  <r>
    <x v="2"/>
    <s v="Walt Disney Pictures"/>
    <n v="248757044"/>
    <x v="0"/>
    <n v="1"/>
  </r>
  <r>
    <x v="7"/>
    <s v="Paramount Pictures"/>
    <n v="245439076"/>
    <x v="7"/>
    <n v="1"/>
  </r>
  <r>
    <x v="7"/>
    <s v="Walt Disney Pictures"/>
    <n v="241410378"/>
    <x v="0"/>
    <n v="1"/>
  </r>
  <r>
    <x v="6"/>
    <s v="Walt Disney Pictures"/>
    <n v="241071802"/>
    <x v="0"/>
    <n v="1"/>
  </r>
  <r>
    <x v="5"/>
    <s v="Paramount"/>
    <n v="238736787"/>
    <x v="7"/>
    <n v="1"/>
  </r>
  <r>
    <x v="4"/>
    <s v="Universal Pictures"/>
    <n v="238679850"/>
    <x v="1"/>
    <n v="1"/>
  </r>
  <r>
    <x v="3"/>
    <s v="Walt Disney Pictures"/>
    <n v="237283207"/>
    <x v="0"/>
    <n v="1"/>
  </r>
  <r>
    <x v="4"/>
    <s v="Walt Disney Pictures"/>
    <n v="234911825"/>
    <x v="0"/>
    <n v="1"/>
  </r>
  <r>
    <x v="2"/>
    <s v="Warner Bros. Pictures"/>
    <n v="234037575"/>
    <x v="3"/>
    <n v="1"/>
  </r>
  <r>
    <x v="7"/>
    <s v="20th Century Fox"/>
    <n v="233921534"/>
    <x v="6"/>
    <n v="1"/>
  </r>
  <r>
    <x v="2"/>
    <s v="Walt Disney Pictures"/>
    <n v="232641920"/>
    <x v="0"/>
    <n v="1"/>
  </r>
  <r>
    <x v="1"/>
    <s v="Warner Bros. Pictures"/>
    <n v="229024295"/>
    <x v="3"/>
    <n v="1"/>
  </r>
  <r>
    <x v="4"/>
    <s v="Paramount"/>
    <n v="228778661"/>
    <x v="7"/>
    <n v="1"/>
  </r>
  <r>
    <x v="0"/>
    <s v="20th Century Fox"/>
    <n v="228433663"/>
    <x v="6"/>
    <n v="1"/>
  </r>
  <r>
    <x v="1"/>
    <s v="20th Century Fox"/>
    <n v="226277068"/>
    <x v="6"/>
    <n v="1"/>
  </r>
  <r>
    <x v="1"/>
    <s v="Universal Pictures"/>
    <n v="226008385"/>
    <x v="1"/>
    <n v="1"/>
  </r>
  <r>
    <x v="7"/>
    <s v="Walt Disney Pictures"/>
    <n v="222527828"/>
    <x v="0"/>
    <n v="1"/>
  </r>
  <r>
    <x v="3"/>
    <s v="Universal Pictures"/>
    <n v="218815487"/>
    <x v="1"/>
    <n v="1"/>
  </r>
  <r>
    <x v="5"/>
    <s v="Paramount/DWA"/>
    <n v="217581231"/>
    <x v="7"/>
    <n v="1"/>
  </r>
  <r>
    <x v="3"/>
    <s v="Paramount/Dreamworks"/>
    <n v="216391482"/>
    <x v="13"/>
    <n v="1"/>
  </r>
  <r>
    <x v="6"/>
    <s v="Universal Pictures"/>
    <n v="209837675"/>
    <x v="1"/>
    <n v="1"/>
  </r>
  <r>
    <x v="1"/>
    <s v="Disney/Pixar"/>
    <n v="209726015"/>
    <x v="2"/>
    <n v="1"/>
  </r>
  <r>
    <x v="6"/>
    <s v="Paramount Studios"/>
    <n v="209397903"/>
    <x v="7"/>
    <n v="1"/>
  </r>
  <r>
    <x v="7"/>
    <s v="20th Century Fox"/>
    <n v="208545589"/>
    <x v="6"/>
    <n v="1"/>
  </r>
  <r>
    <x v="4"/>
    <s v="Walt Disney Pictures"/>
    <n v="206362140"/>
    <x v="0"/>
    <n v="1"/>
  </r>
  <r>
    <x v="7"/>
    <s v="Sony Pictures"/>
    <n v="202853933"/>
    <x v="9"/>
    <n v="1"/>
  </r>
  <r>
    <x v="4"/>
    <s v="Paramount Pictures"/>
    <n v="202359711"/>
    <x v="7"/>
    <n v="1"/>
  </r>
  <r>
    <x v="0"/>
    <s v="Walt Disney Pictures"/>
    <n v="201151353"/>
    <x v="0"/>
    <n v="1"/>
  </r>
  <r>
    <x v="5"/>
    <s v="Walt Disney Pictures"/>
    <n v="200821936"/>
    <x v="0"/>
    <n v="1"/>
  </r>
  <r>
    <x v="7"/>
    <s v="Warner Bros Pictures"/>
    <n v="200676069"/>
    <x v="3"/>
    <n v="1"/>
  </r>
  <r>
    <x v="0"/>
    <s v="Sony Pictures"/>
    <n v="200074609"/>
    <x v="9"/>
    <n v="1"/>
  </r>
  <r>
    <x v="0"/>
    <s v="Paramount Pictures"/>
    <n v="195042377"/>
    <x v="7"/>
    <n v="1"/>
  </r>
  <r>
    <x v="7"/>
    <s v="Sony Pictures"/>
    <n v="191719337"/>
    <x v="9"/>
    <n v="1"/>
  </r>
  <r>
    <x v="6"/>
    <s v="Walt Disney Pictures/PIXAR"/>
    <n v="191452396"/>
    <x v="2"/>
    <n v="1"/>
  </r>
  <r>
    <x v="7"/>
    <s v="Paramount Pictures"/>
    <n v="191204754"/>
    <x v="7"/>
    <n v="1"/>
  </r>
  <r>
    <x v="3"/>
    <s v="Walt Disney Pictures"/>
    <n v="189422889"/>
    <x v="0"/>
    <n v="1"/>
  </r>
  <r>
    <x v="1"/>
    <s v="Warner Bros. Pictures"/>
    <n v="188045546"/>
    <x v="3"/>
    <n v="1"/>
  </r>
  <r>
    <x v="7"/>
    <s v="Paramount Pictures"/>
    <n v="188020017"/>
    <x v="7"/>
    <n v="1"/>
  </r>
  <r>
    <x v="4"/>
    <s v="20th Century Fox"/>
    <n v="187168425"/>
    <x v="6"/>
    <n v="1"/>
  </r>
  <r>
    <x v="6"/>
    <s v="Warner Bros. Pictures"/>
    <n v="186848418"/>
    <x v="3"/>
    <n v="1"/>
  </r>
  <r>
    <x v="0"/>
    <s v="Universal Pictures"/>
    <n v="184296230"/>
    <x v="1"/>
    <n v="1"/>
  </r>
  <r>
    <x v="0"/>
    <s v="20th Century Fox"/>
    <n v="183637894"/>
    <x v="6"/>
    <n v="1"/>
  </r>
  <r>
    <x v="3"/>
    <s v="Dreamworks Pictures"/>
    <n v="182207973"/>
    <x v="13"/>
    <n v="1"/>
  </r>
  <r>
    <x v="6"/>
    <s v="Paramount Pictures"/>
    <n v="181030624"/>
    <x v="7"/>
    <n v="1"/>
  </r>
  <r>
    <x v="0"/>
    <s v="Disney/Marvel"/>
    <n v="180202163"/>
    <x v="8"/>
    <n v="1"/>
  </r>
  <r>
    <x v="3"/>
    <s v="Columbia Pictures"/>
    <n v="179020854"/>
    <x v="5"/>
    <n v="1"/>
  </r>
  <r>
    <x v="0"/>
    <s v="DreamWorks Animation"/>
    <n v="177397510"/>
    <x v="13"/>
    <n v="1"/>
  </r>
  <r>
    <x v="7"/>
    <s v="20th Century Fox"/>
    <n v="177002924"/>
    <x v="6"/>
    <n v="1"/>
  </r>
  <r>
    <x v="6"/>
    <s v="20th Century Fox"/>
    <n v="176760185"/>
    <x v="6"/>
    <n v="1"/>
  </r>
  <r>
    <x v="6"/>
    <s v="Paramount Pictures"/>
    <n v="176654505"/>
    <x v="7"/>
    <n v="1"/>
  </r>
  <r>
    <x v="5"/>
    <s v="Columbia Pictures"/>
    <n v="176591618"/>
    <x v="5"/>
    <n v="1"/>
  </r>
  <r>
    <x v="1"/>
    <s v="Universal Pictures"/>
    <n v="176040665"/>
    <x v="1"/>
    <n v="1"/>
  </r>
  <r>
    <x v="1"/>
    <s v="Warner Bros. Pictures"/>
    <n v="175750384"/>
    <x v="3"/>
    <n v="1"/>
  </r>
  <r>
    <x v="1"/>
    <s v="DreamWorks Animation"/>
    <n v="175003033"/>
    <x v="13"/>
    <n v="1"/>
  </r>
  <r>
    <x v="1"/>
    <s v="20th Century Fox"/>
    <n v="174340174"/>
    <x v="6"/>
    <n v="1"/>
  </r>
  <r>
    <x v="1"/>
    <s v="Walt Disney Pictures"/>
    <n v="172558876"/>
    <x v="0"/>
    <n v="1"/>
  </r>
  <r>
    <x v="5"/>
    <s v="Walt Disney Pictures"/>
    <n v="172062763"/>
    <x v="0"/>
    <n v="1"/>
  </r>
  <r>
    <x v="5"/>
    <s v="Paramount Pictures"/>
    <n v="171243005"/>
    <x v="7"/>
    <n v="1"/>
  </r>
  <r>
    <x v="6"/>
    <s v="DreamWorks Studios"/>
    <n v="169708112"/>
    <x v="13"/>
    <n v="1"/>
  </r>
  <r>
    <x v="0"/>
    <s v="Sony Pictures"/>
    <n v="169700110"/>
    <x v="9"/>
    <n v="1"/>
  </r>
  <r>
    <x v="2"/>
    <s v="20th Century Fox"/>
    <n v="169607287"/>
    <x v="6"/>
    <n v="1"/>
  </r>
  <r>
    <x v="6"/>
    <s v="Universal Studios"/>
    <n v="169106725"/>
    <x v="1"/>
    <n v="1"/>
  </r>
  <r>
    <x v="1"/>
    <s v="Warner Bros. Pictures/Legendary Pictures"/>
    <n v="168052812"/>
    <x v="3"/>
    <n v="1"/>
  </r>
  <r>
    <x v="7"/>
    <s v="20th Century Fox"/>
    <n v="167767189"/>
    <x v="6"/>
    <n v="1"/>
  </r>
  <r>
    <x v="0"/>
    <s v="Focus Features"/>
    <n v="166167230"/>
    <x v="14"/>
    <n v="1"/>
  </r>
  <r>
    <x v="6"/>
    <s v="Paramount Studios/Dreamworks"/>
    <n v="165249063"/>
    <x v="7"/>
    <n v="1"/>
  </r>
  <r>
    <x v="5"/>
    <s v="Warner Bros."/>
    <n v="163214888"/>
    <x v="3"/>
    <n v="1"/>
  </r>
  <r>
    <x v="0"/>
    <s v="Paramount Pictures"/>
    <n v="162994032"/>
    <x v="7"/>
    <n v="1"/>
  </r>
  <r>
    <x v="3"/>
    <s v="The Weinstein Co."/>
    <n v="162805434"/>
    <x v="13"/>
    <n v="1"/>
  </r>
  <r>
    <x v="2"/>
    <s v="Universal"/>
    <n v="162434410"/>
    <x v="1"/>
    <n v="1"/>
  </r>
  <r>
    <x v="5"/>
    <s v="Sony Pictures"/>
    <n v="162001186"/>
    <x v="9"/>
    <n v="1"/>
  </r>
  <r>
    <x v="3"/>
    <s v="20th Century Fox"/>
    <n v="161321843"/>
    <x v="6"/>
    <n v="1"/>
  </r>
  <r>
    <x v="0"/>
    <s v="Universal Pictures"/>
    <n v="161197785"/>
    <x v="1"/>
    <n v="1"/>
  </r>
  <r>
    <x v="4"/>
    <s v="20th Century Fox"/>
    <n v="159582188"/>
    <x v="6"/>
    <n v="1"/>
  </r>
  <r>
    <x v="2"/>
    <s v="Paramount Pictures"/>
    <n v="158848340"/>
    <x v="7"/>
    <n v="1"/>
  </r>
  <r>
    <x v="2"/>
    <s v="20th Century Fox"/>
    <n v="155442489"/>
    <x v="6"/>
    <n v="1"/>
  </r>
  <r>
    <x v="3"/>
    <s v="Universal Pictures"/>
    <n v="155332381"/>
    <x v="1"/>
    <n v="1"/>
  </r>
  <r>
    <x v="0"/>
    <s v="Warner Bros."/>
    <n v="155190832"/>
    <x v="3"/>
    <n v="1"/>
  </r>
  <r>
    <x v="2"/>
    <s v="DreamWorks Animation"/>
    <n v="153707064"/>
    <x v="13"/>
    <n v="1"/>
  </r>
  <r>
    <x v="0"/>
    <s v="Warner Bros."/>
    <n v="153636354"/>
    <x v="3"/>
    <n v="1"/>
  </r>
  <r>
    <x v="1"/>
    <s v="Walt Disney Pictures"/>
    <n v="152901115"/>
    <x v="0"/>
    <n v="1"/>
  </r>
  <r>
    <x v="2"/>
    <s v="Liongate Films"/>
    <n v="151101803"/>
    <x v="4"/>
    <n v="1"/>
  </r>
  <r>
    <x v="7"/>
    <s v="Lionsgate Films/Summit Entertainment"/>
    <n v="150947895"/>
    <x v="4"/>
    <n v="1"/>
  </r>
  <r>
    <x v="4"/>
    <s v="Warner Bros. Pictures"/>
    <n v="150394119"/>
    <x v="3"/>
    <n v="1"/>
  </r>
  <r>
    <x v="0"/>
    <s v="Paramount Pictures"/>
    <n v="150357137"/>
    <x v="7"/>
    <n v="1"/>
  </r>
  <r>
    <x v="7"/>
    <s v="Universal Pictures"/>
    <n v="150157400"/>
    <x v="1"/>
    <n v="1"/>
  </r>
  <r>
    <x v="4"/>
    <s v="Sony Pictures"/>
    <n v="150117807"/>
    <x v="9"/>
    <n v="1"/>
  </r>
  <r>
    <x v="6"/>
    <s v="Paramount/Dreamworks"/>
    <n v="149260504"/>
    <x v="13"/>
    <n v="1"/>
  </r>
  <r>
    <x v="3"/>
    <s v="Universal Pictures"/>
    <n v="148809770"/>
    <x v="1"/>
    <n v="1"/>
  </r>
  <r>
    <x v="5"/>
    <s v="Universal Pictures"/>
    <n v="148438600"/>
    <x v="1"/>
    <n v="1"/>
  </r>
  <r>
    <x v="5"/>
    <s v="Paramount Studios/DWA"/>
    <n v="148415853"/>
    <x v="7"/>
    <n v="1"/>
  </r>
  <r>
    <x v="3"/>
    <s v="Sony Pictures"/>
    <n v="148313048"/>
    <x v="9"/>
    <n v="1"/>
  </r>
  <r>
    <x v="1"/>
    <s v="20th Century Fox"/>
    <n v="146880162"/>
    <x v="6"/>
    <n v="1"/>
  </r>
  <r>
    <x v="6"/>
    <s v="20th Century Fox"/>
    <n v="146408305"/>
    <x v="6"/>
    <n v="1"/>
  </r>
  <r>
    <x v="4"/>
    <s v="Warner Bros. Pictures"/>
    <n v="144840419"/>
    <x v="3"/>
    <n v="1"/>
  </r>
  <r>
    <x v="6"/>
    <s v="20th Century Fox"/>
    <n v="143619809"/>
    <x v="6"/>
    <n v="1"/>
  </r>
  <r>
    <x v="2"/>
    <s v="DreamWorks Animation"/>
    <n v="143528619"/>
    <x v="13"/>
    <n v="1"/>
  </r>
  <r>
    <x v="6"/>
    <s v="Sony Pictures Columbia"/>
    <n v="142614158"/>
    <x v="9"/>
    <n v="1"/>
  </r>
  <r>
    <x v="3"/>
    <s v="20th Century Fox"/>
    <n v="139854287"/>
    <x v="6"/>
    <n v="1"/>
  </r>
  <r>
    <x v="3"/>
    <s v="Sony Pictures"/>
    <n v="138447667"/>
    <x v="9"/>
    <n v="1"/>
  </r>
  <r>
    <x v="4"/>
    <s v="Warner Bros. Pictures"/>
    <n v="137400141"/>
    <x v="3"/>
    <n v="1"/>
  </r>
  <r>
    <x v="3"/>
    <s v="Warner Bros. Pictures"/>
    <n v="136025503"/>
    <x v="3"/>
    <n v="1"/>
  </r>
  <r>
    <x v="5"/>
    <s v="The Weinstein Company"/>
    <n v="135453143"/>
    <x v="13"/>
    <n v="1"/>
  </r>
  <r>
    <x v="7"/>
    <s v="Universal Pictures"/>
    <n v="134938200"/>
    <x v="1"/>
    <n v="1"/>
  </r>
  <r>
    <x v="4"/>
    <s v="Universal Pictures"/>
    <n v="134506920"/>
    <x v="1"/>
    <n v="1"/>
  </r>
  <r>
    <x v="4"/>
    <s v="Sony Pictures"/>
    <n v="133668525"/>
    <x v="9"/>
    <n v="1"/>
  </r>
  <r>
    <x v="6"/>
    <s v="20th Century Fox"/>
    <n v="133110742"/>
    <x v="6"/>
    <n v="1"/>
  </r>
  <r>
    <x v="4"/>
    <s v="20th Century Fox"/>
    <n v="132556852"/>
    <x v="6"/>
    <n v="1"/>
  </r>
  <r>
    <x v="1"/>
    <s v="Lionsgate"/>
    <n v="132422809"/>
    <x v="4"/>
    <n v="1"/>
  </r>
  <r>
    <x v="3"/>
    <s v="The Weinstein Company"/>
    <n v="132092958"/>
    <x v="13"/>
    <n v="1"/>
  </r>
  <r>
    <x v="5"/>
    <s v="Paramount Pictures"/>
    <n v="131772187"/>
    <x v="7"/>
    <n v="1"/>
  </r>
  <r>
    <x v="7"/>
    <s v="20th Century Fox"/>
    <n v="131538435"/>
    <x v="6"/>
    <n v="1"/>
  </r>
  <r>
    <x v="0"/>
    <s v="20th Century Fox"/>
    <n v="130178411"/>
    <x v="6"/>
    <n v="1"/>
  </r>
  <r>
    <x v="1"/>
    <s v="Paramount Pictures"/>
    <n v="130168683"/>
    <x v="7"/>
    <n v="1"/>
  </r>
  <r>
    <x v="2"/>
    <s v="Sony Pictures"/>
    <n v="128350574"/>
    <x v="9"/>
    <n v="1"/>
  </r>
  <r>
    <x v="0"/>
    <s v="20th Century Fox"/>
    <n v="128261724"/>
    <x v="6"/>
    <n v="1"/>
  </r>
  <r>
    <x v="5"/>
    <s v="Paramount Studios"/>
    <n v="128012934"/>
    <x v="7"/>
    <n v="1"/>
  </r>
  <r>
    <x v="7"/>
    <s v="Walt Disney Pictures"/>
    <n v="128002372"/>
    <x v="0"/>
    <n v="1"/>
  </r>
  <r>
    <x v="2"/>
    <s v="Warner Bros. Pictures"/>
    <n v="127440871"/>
    <x v="3"/>
    <n v="1"/>
  </r>
  <r>
    <x v="6"/>
    <s v="Paramount Pictures"/>
    <n v="127004179"/>
    <x v="7"/>
    <n v="1"/>
  </r>
  <r>
    <x v="7"/>
    <s v="Universal Pictures"/>
    <n v="126663600"/>
    <x v="1"/>
    <n v="1"/>
  </r>
  <r>
    <x v="2"/>
    <s v="Lionsgate Pictures"/>
    <n v="126643061"/>
    <x v="4"/>
    <n v="1"/>
  </r>
  <r>
    <x v="3"/>
    <s v="20th Century Fox"/>
    <n v="126477084"/>
    <x v="6"/>
    <n v="1"/>
  </r>
  <r>
    <x v="3"/>
    <s v="Universal Pictures"/>
    <n v="126373434"/>
    <x v="1"/>
    <n v="1"/>
  </r>
  <r>
    <x v="4"/>
    <s v="Paramount Pictures"/>
    <n v="125168368"/>
    <x v="7"/>
    <n v="1"/>
  </r>
  <r>
    <x v="4"/>
    <s v="Universal Studios"/>
    <n v="125095601"/>
    <x v="1"/>
    <n v="1"/>
  </r>
  <r>
    <x v="2"/>
    <s v="Warner Bros."/>
    <n v="125070033"/>
    <x v="3"/>
    <n v="1"/>
  </r>
  <r>
    <x v="3"/>
    <s v="Sony Pictures"/>
    <n v="125014030"/>
    <x v="9"/>
    <n v="1"/>
  </r>
  <r>
    <x v="3"/>
    <s v="20th Century Fox"/>
    <n v="124987023"/>
    <x v="6"/>
    <n v="1"/>
  </r>
  <r>
    <x v="7"/>
    <s v="20th Century Fox"/>
    <n v="124872350"/>
    <x v="6"/>
    <n v="1"/>
  </r>
  <r>
    <x v="6"/>
    <s v="Paramount Pictures"/>
    <n v="123477607"/>
    <x v="7"/>
    <n v="1"/>
  </r>
  <r>
    <x v="0"/>
    <s v="Disney/Pixar"/>
    <n v="123087120"/>
    <x v="2"/>
    <n v="1"/>
  </r>
  <r>
    <x v="4"/>
    <s v="Paramount"/>
    <n v="122523060"/>
    <x v="7"/>
    <n v="1"/>
  </r>
  <r>
    <x v="4"/>
    <s v="Sony Pictures"/>
    <n v="119793567"/>
    <x v="9"/>
    <n v="1"/>
  </r>
  <r>
    <x v="5"/>
    <s v="Columbia Pictures"/>
    <n v="119219978"/>
    <x v="5"/>
    <n v="1"/>
  </r>
  <r>
    <x v="5"/>
    <s v="Sony Pictures"/>
    <n v="118311368"/>
    <x v="9"/>
    <n v="1"/>
  </r>
  <r>
    <x v="4"/>
    <s v="Lionsgate Films"/>
    <n v="117723989"/>
    <x v="4"/>
    <n v="1"/>
  </r>
  <r>
    <x v="6"/>
    <s v="Warner Bros. Pictures"/>
    <n v="117538559"/>
    <x v="3"/>
    <n v="1"/>
  </r>
  <r>
    <x v="5"/>
    <s v="Paramount Pictures/MTV Films"/>
    <n v="117229692"/>
    <x v="7"/>
    <n v="1"/>
  </r>
  <r>
    <x v="4"/>
    <s v="Paramount Studios"/>
    <n v="116900694"/>
    <x v="7"/>
    <n v="1"/>
  </r>
  <r>
    <x v="4"/>
    <s v="The Weinstein Company"/>
    <n v="116632095"/>
    <x v="13"/>
    <n v="1"/>
  </r>
  <r>
    <x v="6"/>
    <s v="Warner Bros. Pictures"/>
    <n v="116601172"/>
    <x v="3"/>
    <n v="1"/>
  </r>
  <r>
    <x v="7"/>
    <s v="Universal Pictures"/>
    <n v="115637895"/>
    <x v="1"/>
    <n v="1"/>
  </r>
  <r>
    <x v="1"/>
    <s v="Universal Pictures"/>
    <n v="115171585"/>
    <x v="1"/>
    <n v="1"/>
  </r>
  <r>
    <x v="1"/>
    <s v="Universal Pictures"/>
    <n v="114581250"/>
    <x v="1"/>
    <n v="1"/>
  </r>
  <r>
    <x v="7"/>
    <s v="20th Century Fox"/>
    <n v="113746621"/>
    <x v="6"/>
    <n v="1"/>
  </r>
  <r>
    <x v="3"/>
    <s v="Warner Bros. Pictures"/>
    <n v="113721571"/>
    <x v="3"/>
    <n v="1"/>
  </r>
  <r>
    <x v="2"/>
    <s v="Block Entertainment"/>
    <n v="113257297"/>
    <x v="15"/>
    <n v="1"/>
  </r>
  <r>
    <x v="3"/>
    <s v="Universal Pictures"/>
    <n v="113203870"/>
    <x v="1"/>
    <n v="1"/>
  </r>
  <r>
    <x v="4"/>
    <s v="Warner Bros. Pictures"/>
    <n v="112200072"/>
    <x v="3"/>
    <n v="1"/>
  </r>
  <r>
    <x v="7"/>
    <s v="20th Century Fox"/>
    <n v="111506430"/>
    <x v="6"/>
    <n v="1"/>
  </r>
  <r>
    <x v="0"/>
    <s v="20th Century Fox"/>
    <n v="110825712"/>
    <x v="6"/>
    <n v="1"/>
  </r>
  <r>
    <x v="5"/>
    <s v="New Line Cinema/Warner Bros. Pictures"/>
    <n v="110485654"/>
    <x v="16"/>
    <n v="1"/>
  </r>
  <r>
    <x v="0"/>
    <s v="Universal Pictures"/>
    <n v="110212700"/>
    <x v="1"/>
    <n v="1"/>
  </r>
  <r>
    <x v="0"/>
    <s v="Warner Bros."/>
    <n v="109767581"/>
    <x v="3"/>
    <n v="1"/>
  </r>
  <r>
    <x v="6"/>
    <s v="Universal Pictures"/>
    <n v="108085305"/>
    <x v="1"/>
    <n v="1"/>
  </r>
  <r>
    <x v="1"/>
    <s v="Sony Pictures"/>
    <n v="107825862"/>
    <x v="9"/>
    <n v="1"/>
  </r>
  <r>
    <x v="4"/>
    <s v="Twentieth Century Fox"/>
    <n v="107518682"/>
    <x v="6"/>
    <n v="1"/>
  </r>
  <r>
    <x v="2"/>
    <s v="Sony Pictures"/>
    <n v="107509366"/>
    <x v="9"/>
    <n v="1"/>
  </r>
  <r>
    <x v="4"/>
    <s v="Sony Pictures"/>
    <n v="107100855"/>
    <x v="9"/>
    <n v="1"/>
  </r>
  <r>
    <x v="5"/>
    <s v="Fox Searchlight"/>
    <n v="106954678"/>
    <x v="14"/>
    <n v="1"/>
  </r>
  <r>
    <x v="7"/>
    <s v="Warner Bros. Pictures"/>
    <n v="106580051"/>
    <x v="3"/>
    <n v="1"/>
  </r>
  <r>
    <x v="5"/>
    <s v="Universal"/>
    <n v="105269730"/>
    <x v="1"/>
    <n v="1"/>
  </r>
  <r>
    <x v="1"/>
    <s v="Universal Pictures"/>
    <n v="104897530"/>
    <x v="1"/>
    <n v="1"/>
  </r>
  <r>
    <x v="5"/>
    <s v="20th Century Fox"/>
    <n v="104386950"/>
    <x v="6"/>
    <n v="1"/>
  </r>
  <r>
    <x v="1"/>
    <s v="Paramount Pictures"/>
    <n v="104029443"/>
    <x v="7"/>
    <n v="1"/>
  </r>
  <r>
    <x v="6"/>
    <s v="Paramount Pictures"/>
    <n v="104028807"/>
    <x v="7"/>
    <n v="1"/>
  </r>
  <r>
    <x v="3"/>
    <s v="New Line Cinema"/>
    <n v="103860290"/>
    <x v="16"/>
    <n v="1"/>
  </r>
  <r>
    <x v="3"/>
    <s v="Paramount Studios"/>
    <n v="103412758"/>
    <x v="7"/>
    <n v="1"/>
  </r>
  <r>
    <x v="2"/>
    <s v="20th Century Fox"/>
    <n v="103144286"/>
    <x v="6"/>
    <n v="1"/>
  </r>
  <r>
    <x v="5"/>
    <s v="Lionsgate Films"/>
    <n v="103068524"/>
    <x v="4"/>
    <n v="1"/>
  </r>
  <r>
    <x v="6"/>
    <s v="Sony Pictures"/>
    <n v="103028109"/>
    <x v="9"/>
    <n v="1"/>
  </r>
  <r>
    <x v="1"/>
    <s v="20th Century Fox"/>
    <n v="102826543"/>
    <x v="6"/>
    <n v="1"/>
  </r>
  <r>
    <x v="6"/>
    <s v="Sony Pictures"/>
    <n v="102515793"/>
    <x v="9"/>
    <n v="1"/>
  </r>
  <r>
    <x v="2"/>
    <s v="Warner Bros. Pictures"/>
    <n v="102470008"/>
    <x v="3"/>
    <n v="1"/>
  </r>
  <r>
    <x v="7"/>
    <s v="20th Century Fox"/>
    <n v="102427862"/>
    <x v="6"/>
    <n v="1"/>
  </r>
  <r>
    <x v="1"/>
    <s v="New Line Cinema"/>
    <n v="102092201"/>
    <x v="16"/>
    <n v="1"/>
  </r>
  <r>
    <x v="4"/>
    <s v="Warner Bros. Pictures"/>
    <n v="101802906"/>
    <x v="3"/>
    <n v="1"/>
  </r>
  <r>
    <x v="7"/>
    <s v="Sony Pictures"/>
    <n v="101530738"/>
    <x v="9"/>
    <n v="1"/>
  </r>
  <r>
    <x v="4"/>
    <s v="Sony Pictures"/>
    <n v="101470202"/>
    <x v="9"/>
    <n v="1"/>
  </r>
  <r>
    <x v="7"/>
    <s v="Paramount Pictures"/>
    <n v="101200044"/>
    <x v="7"/>
    <n v="1"/>
  </r>
  <r>
    <x v="2"/>
    <s v="21 Laps Entertainment"/>
    <n v="100546139"/>
    <x v="17"/>
    <n v="1"/>
  </r>
  <r>
    <x v="5"/>
    <s v="Warner Bros. Pictures"/>
    <n v="100539043"/>
    <x v="3"/>
    <n v="1"/>
  </r>
  <r>
    <x v="6"/>
    <s v="Sony Pictures"/>
    <n v="100292856"/>
    <x v="9"/>
    <n v="1"/>
  </r>
  <r>
    <x v="5"/>
    <s v="Warner Bros. Pictures"/>
    <n v="100246011"/>
    <x v="3"/>
    <n v="1"/>
  </r>
  <r>
    <x v="6"/>
    <s v="Universal Pictures"/>
    <n v="100240551"/>
    <x v="1"/>
    <n v="1"/>
  </r>
  <r>
    <x v="1"/>
    <s v="20th Century Fox"/>
    <n v="100234838"/>
    <x v="6"/>
    <n v="1"/>
  </r>
  <r>
    <x v="7"/>
    <s v="Warner Bros. Pictures"/>
    <n v="100206256"/>
    <x v="3"/>
    <n v="1"/>
  </r>
  <r>
    <x v="2"/>
    <s v="Columbia Pictures"/>
    <n v="100014699"/>
    <x v="5"/>
    <n v="1"/>
  </r>
  <r>
    <x v="4"/>
    <s v="FilmDistrict"/>
    <n v="98925640"/>
    <x v="18"/>
    <n v="1"/>
  </r>
  <r>
    <x v="6"/>
    <s v="Sony Pictures"/>
    <n v="98780042"/>
    <x v="9"/>
    <n v="1"/>
  </r>
  <r>
    <x v="5"/>
    <s v="20th Century Fox"/>
    <n v="98711404"/>
    <x v="6"/>
    <n v="1"/>
  </r>
  <r>
    <x v="2"/>
    <s v="Sony Pictures"/>
    <n v="97685686"/>
    <x v="9"/>
    <n v="1"/>
  </r>
  <r>
    <x v="5"/>
    <s v="Columbia Pictures"/>
    <n v="96962694"/>
    <x v="5"/>
    <n v="1"/>
  </r>
  <r>
    <x v="3"/>
    <s v="Columbia Pictures"/>
    <n v="95720716"/>
    <x v="5"/>
    <n v="1"/>
  </r>
  <r>
    <x v="5"/>
    <s v="Warner Bros. Pictures"/>
    <n v="95347692"/>
    <x v="3"/>
    <n v="1"/>
  </r>
  <r>
    <x v="4"/>
    <s v="Warner Bros. Pictures"/>
    <n v="95020213"/>
    <x v="3"/>
    <n v="1"/>
  </r>
  <r>
    <x v="5"/>
    <s v="Warner Bros. Pictures"/>
    <n v="94835059"/>
    <x v="3"/>
    <n v="1"/>
  </r>
  <r>
    <x v="3"/>
    <s v="Paramount Pictures"/>
    <n v="93772375"/>
    <x v="7"/>
    <n v="1"/>
  </r>
  <r>
    <x v="5"/>
    <s v="Paramount Pictures"/>
    <n v="93617009"/>
    <x v="7"/>
    <n v="1"/>
  </r>
  <r>
    <x v="0"/>
    <s v="Walt Disney Pictures"/>
    <n v="93436322"/>
    <x v="0"/>
    <n v="1"/>
  </r>
  <r>
    <x v="2"/>
    <s v="Sony Pictures"/>
    <n v="93432655"/>
    <x v="9"/>
    <n v="1"/>
  </r>
  <r>
    <x v="4"/>
    <s v="TriStar Pictures"/>
    <n v="93050117"/>
    <x v="13"/>
    <n v="1"/>
  </r>
  <r>
    <x v="5"/>
    <s v="Warner Bros. Pictures"/>
    <n v="92186262"/>
    <x v="3"/>
    <n v="1"/>
  </r>
  <r>
    <x v="7"/>
    <s v="Universal Pictures"/>
    <n v="92168600"/>
    <x v="1"/>
    <n v="1"/>
  </r>
  <r>
    <x v="1"/>
    <s v="Warner Bros. Pictures"/>
    <n v="92054159"/>
    <x v="3"/>
    <n v="1"/>
  </r>
  <r>
    <x v="1"/>
    <s v="LionsGate Entertainment"/>
    <n v="92029184"/>
    <x v="4"/>
    <n v="1"/>
  </r>
  <r>
    <x v="3"/>
    <s v="Sony Screen Gems"/>
    <n v="91547205"/>
    <x v="9"/>
    <n v="1"/>
  </r>
  <r>
    <x v="7"/>
    <s v="Sony Pictures"/>
    <n v="91443253"/>
    <x v="9"/>
    <n v="1"/>
  </r>
  <r>
    <x v="2"/>
    <s v="Universal Pictures"/>
    <n v="91221830"/>
    <x v="1"/>
    <n v="1"/>
  </r>
  <r>
    <x v="7"/>
    <s v="The Weinstein Company"/>
    <n v="91125683"/>
    <x v="13"/>
    <n v="1"/>
  </r>
  <r>
    <x v="5"/>
    <s v="Walt Disney Pictures"/>
    <n v="90759676"/>
    <x v="0"/>
    <n v="1"/>
  </r>
  <r>
    <x v="0"/>
    <s v="Warner Bros. Pictures"/>
    <n v="90411453"/>
    <x v="3"/>
    <n v="1"/>
  </r>
  <r>
    <x v="5"/>
    <s v="Summit Entertainment"/>
    <n v="90380162"/>
    <x v="11"/>
    <n v="1"/>
  </r>
  <r>
    <x v="4"/>
    <s v="Walt Disney Pictures"/>
    <n v="90288712"/>
    <x v="0"/>
    <n v="1"/>
  </r>
  <r>
    <x v="0"/>
    <s v="Paramount Pictures"/>
    <n v="89760956"/>
    <x v="7"/>
    <n v="1"/>
  </r>
  <r>
    <x v="4"/>
    <s v="Walt Disney Pictures"/>
    <n v="89302115"/>
    <x v="0"/>
    <n v="1"/>
  </r>
  <r>
    <x v="0"/>
    <s v="20th Century Fox"/>
    <n v="89256424"/>
    <x v="6"/>
    <n v="1"/>
  </r>
  <r>
    <x v="2"/>
    <s v="Ghost House Pictures"/>
    <n v="89217875"/>
    <x v="13"/>
    <n v="1"/>
  </r>
  <r>
    <x v="4"/>
    <s v="Universal Pictures"/>
    <n v="89107235"/>
    <x v="1"/>
    <n v="1"/>
  </r>
  <r>
    <x v="5"/>
    <s v="20th Century Fox"/>
    <n v="88768303"/>
    <x v="6"/>
    <n v="1"/>
  </r>
  <r>
    <x v="6"/>
    <s v="Walt Disney Pictures"/>
    <n v="88631237"/>
    <x v="0"/>
    <n v="1"/>
  </r>
  <r>
    <x v="2"/>
    <s v="20th Century Fox"/>
    <n v="87242834"/>
    <x v="6"/>
    <n v="1"/>
  </r>
  <r>
    <x v="0"/>
    <s v="Universal Pictures"/>
    <n v="87044645"/>
    <x v="1"/>
    <n v="1"/>
  </r>
  <r>
    <x v="3"/>
    <s v="Warner Bros. Pictures"/>
    <n v="86907746"/>
    <x v="3"/>
    <n v="1"/>
  </r>
  <r>
    <x v="2"/>
    <s v="Warner Bros. Pictures"/>
    <n v="86260045"/>
    <x v="3"/>
    <n v="1"/>
  </r>
  <r>
    <x v="7"/>
    <s v="Universal Pictures"/>
    <n v="86208010"/>
    <x v="1"/>
    <n v="1"/>
  </r>
  <r>
    <x v="1"/>
    <s v="Sony Pictures Animation"/>
    <n v="86089513"/>
    <x v="9"/>
    <n v="1"/>
  </r>
  <r>
    <x v="7"/>
    <s v="Sony Pictures"/>
    <n v="85911262"/>
    <x v="9"/>
    <n v="1"/>
  </r>
  <r>
    <x v="0"/>
    <s v="20th Century Fox"/>
    <n v="85886987"/>
    <x v="6"/>
    <n v="1"/>
  </r>
  <r>
    <x v="7"/>
    <s v="Sony Pictures"/>
    <n v="85817906"/>
    <x v="9"/>
    <n v="1"/>
  </r>
  <r>
    <x v="6"/>
    <s v="Walt Disney Pictures"/>
    <n v="85468508"/>
    <x v="0"/>
    <n v="1"/>
  </r>
  <r>
    <x v="1"/>
    <s v="Lionsgate Films"/>
    <n v="85364450"/>
    <x v="4"/>
    <n v="1"/>
  </r>
  <r>
    <x v="3"/>
    <s v="Lionsgate"/>
    <n v="85028192"/>
    <x v="4"/>
    <n v="1"/>
  </r>
  <r>
    <x v="5"/>
    <s v="Paramount Pictures"/>
    <n v="84752907"/>
    <x v="7"/>
    <n v="1"/>
  </r>
  <r>
    <x v="7"/>
    <s v="Warner Bros. Pictures"/>
    <n v="84525432"/>
    <x v="3"/>
    <n v="1"/>
  </r>
  <r>
    <x v="1"/>
    <s v="Blue Sky Studio/20th Century Fox"/>
    <n v="84410380"/>
    <x v="6"/>
    <n v="1"/>
  </r>
  <r>
    <x v="6"/>
    <s v="Warner Bros. Pictures"/>
    <n v="84351197"/>
    <x v="3"/>
    <n v="1"/>
  </r>
  <r>
    <x v="7"/>
    <s v="New Line Cinema"/>
    <n v="84273813"/>
    <x v="16"/>
    <n v="1"/>
  </r>
  <r>
    <x v="7"/>
    <s v="20th Century Fox"/>
    <n v="83911193"/>
    <x v="6"/>
    <n v="1"/>
  </r>
  <r>
    <x v="3"/>
    <s v="Warner Bros."/>
    <n v="83670083"/>
    <x v="3"/>
    <n v="1"/>
  </r>
  <r>
    <x v="4"/>
    <s v="FilmDistrict"/>
    <n v="83586447"/>
    <x v="18"/>
    <n v="1"/>
  </r>
  <r>
    <x v="6"/>
    <s v="Sony Pictures/Columbia Pictures"/>
    <n v="83552429"/>
    <x v="9"/>
    <n v="1"/>
  </r>
  <r>
    <x v="6"/>
    <s v="Relativity Media"/>
    <n v="83504017"/>
    <x v="2"/>
    <n v="1"/>
  </r>
  <r>
    <x v="7"/>
    <s v="DreamWorks Animation"/>
    <n v="83350911"/>
    <x v="13"/>
    <n v="1"/>
  </r>
  <r>
    <x v="4"/>
    <s v="Walt Disney Pictures"/>
    <n v="83301580"/>
    <x v="0"/>
    <n v="1"/>
  </r>
  <r>
    <x v="4"/>
    <s v="DreamWorks Animation"/>
    <n v="83028128"/>
    <x v="13"/>
    <n v="1"/>
  </r>
  <r>
    <x v="6"/>
    <s v="Fox Searchlight Pictures"/>
    <n v="82584160"/>
    <x v="14"/>
    <n v="1"/>
  </r>
  <r>
    <x v="7"/>
    <s v="20th Century Fox"/>
    <n v="82390774"/>
    <x v="6"/>
    <n v="1"/>
  </r>
  <r>
    <x v="2"/>
    <s v="Paramount Pictures"/>
    <n v="82051601"/>
    <x v="7"/>
    <n v="1"/>
  </r>
  <r>
    <x v="1"/>
    <s v="20th Century Fox"/>
    <n v="81903458"/>
    <x v="6"/>
    <n v="1"/>
  </r>
  <r>
    <x v="0"/>
    <s v="20th Century Fox"/>
    <n v="81697192"/>
    <x v="6"/>
    <n v="1"/>
  </r>
  <r>
    <x v="5"/>
    <s v="20th Century Fox"/>
    <n v="81562942"/>
    <x v="6"/>
    <n v="1"/>
  </r>
  <r>
    <x v="0"/>
    <s v="Universal Pictures"/>
    <n v="81476385"/>
    <x v="1"/>
    <n v="1"/>
  </r>
  <r>
    <x v="5"/>
    <s v="Sony Pictures"/>
    <n v="80574010"/>
    <x v="9"/>
    <n v="1"/>
  </r>
  <r>
    <x v="6"/>
    <s v="Columbia Pictures"/>
    <n v="80360843"/>
    <x v="5"/>
    <n v="1"/>
  </r>
  <r>
    <x v="1"/>
    <s v="Universal Pictures"/>
    <n v="80227895"/>
    <x v="1"/>
    <n v="1"/>
  </r>
  <r>
    <x v="0"/>
    <s v="Sony Pictures"/>
    <n v="80080379"/>
    <x v="9"/>
    <n v="1"/>
  </r>
  <r>
    <x v="3"/>
    <s v="Paramount Pictures"/>
    <n v="80070736"/>
    <x v="7"/>
    <n v="1"/>
  </r>
  <r>
    <x v="5"/>
    <s v="Screen Gems/SONY PICTURES"/>
    <n v="80014842"/>
    <x v="6"/>
    <n v="1"/>
  </r>
  <r>
    <x v="6"/>
    <s v="Walt Disney Pictures"/>
    <n v="79884879"/>
    <x v="0"/>
    <n v="1"/>
  </r>
  <r>
    <x v="3"/>
    <s v="Warner Bros. Pictures"/>
    <n v="79727149"/>
    <x v="3"/>
    <n v="1"/>
  </r>
  <r>
    <x v="6"/>
    <s v="Relativity Media"/>
    <n v="79249455"/>
    <x v="2"/>
    <n v="1"/>
  </r>
  <r>
    <x v="2"/>
    <s v="Universal Pictures"/>
    <n v="79213375"/>
    <x v="1"/>
    <n v="1"/>
  </r>
  <r>
    <x v="0"/>
    <s v="Sony Pictures"/>
    <n v="78747585"/>
    <x v="9"/>
    <n v="1"/>
  </r>
  <r>
    <x v="6"/>
    <s v="Universal Pictures"/>
    <n v="78046570"/>
    <x v="1"/>
    <n v="1"/>
  </r>
  <r>
    <x v="7"/>
    <s v="Sony Pictures"/>
    <n v="78031620"/>
    <x v="9"/>
    <n v="1"/>
  </r>
  <r>
    <x v="6"/>
    <s v="Paramount"/>
    <n v="77591831"/>
    <x v="7"/>
    <n v="1"/>
  </r>
  <r>
    <x v="3"/>
    <s v="20th Century Fox"/>
    <n v="77267296"/>
    <x v="6"/>
    <n v="1"/>
  </r>
  <r>
    <x v="5"/>
    <s v="20th Century Fox"/>
    <n v="77222099"/>
    <x v="6"/>
    <n v="1"/>
  </r>
  <r>
    <x v="2"/>
    <s v="Walt Disney Pictures"/>
    <n v="77041381"/>
    <x v="0"/>
    <n v="1"/>
  </r>
  <r>
    <x v="5"/>
    <s v="20th Century Fox"/>
    <n v="76423035"/>
    <x v="6"/>
    <n v="1"/>
  </r>
  <r>
    <x v="0"/>
    <s v="The Weinstein Company"/>
    <n v="76271832"/>
    <x v="13"/>
    <n v="1"/>
  </r>
  <r>
    <x v="2"/>
    <s v="Walt Disney Pictures"/>
    <n v="76233151"/>
    <x v="0"/>
    <n v="1"/>
  </r>
  <r>
    <x v="0"/>
    <s v="Warner Bros. Pictures"/>
    <n v="75764672"/>
    <x v="3"/>
    <n v="1"/>
  </r>
  <r>
    <x v="6"/>
    <s v="Warner Bros."/>
    <n v="75658097"/>
    <x v="3"/>
    <n v="1"/>
  </r>
  <r>
    <x v="6"/>
    <s v="20th Century Fox"/>
    <n v="75624550"/>
    <x v="6"/>
    <n v="1"/>
  </r>
  <r>
    <x v="4"/>
    <s v="Universal Pictures"/>
    <n v="75612460"/>
    <x v="1"/>
    <n v="1"/>
  </r>
  <r>
    <x v="6"/>
    <s v="Sony Pictures"/>
    <n v="75605492"/>
    <x v="9"/>
    <n v="1"/>
  </r>
  <r>
    <x v="1"/>
    <s v="Summit Entertainment"/>
    <n v="75468583"/>
    <x v="11"/>
    <n v="1"/>
  </r>
  <r>
    <x v="2"/>
    <s v="Universal Pictures"/>
    <n v="75395035"/>
    <x v="1"/>
    <n v="1"/>
  </r>
  <r>
    <x v="1"/>
    <s v="20th Century Fox"/>
    <n v="74262031"/>
    <x v="6"/>
    <n v="1"/>
  </r>
  <r>
    <x v="6"/>
    <s v="Sony Pictures"/>
    <n v="74158157"/>
    <x v="9"/>
    <n v="1"/>
  </r>
  <r>
    <x v="1"/>
    <s v="20th Century Fox"/>
    <n v="73921000"/>
    <x v="6"/>
    <n v="1"/>
  </r>
  <r>
    <x v="6"/>
    <s v="Paramount Studios"/>
    <n v="73864507"/>
    <x v="7"/>
    <n v="1"/>
  </r>
  <r>
    <x v="2"/>
    <s v="Lionsgate"/>
    <n v="73206343"/>
    <x v="4"/>
    <n v="1"/>
  </r>
  <r>
    <x v="4"/>
    <s v="Sony Pictures"/>
    <n v="73103784"/>
    <x v="9"/>
    <n v="1"/>
  </r>
  <r>
    <x v="3"/>
    <s v="Walt Disney Pictures"/>
    <n v="73078100"/>
    <x v="0"/>
    <n v="1"/>
  </r>
  <r>
    <x v="5"/>
    <s v="Paramount Studios"/>
    <n v="73026337"/>
    <x v="7"/>
    <n v="1"/>
  </r>
  <r>
    <x v="6"/>
    <s v="Paramount Pictures"/>
    <n v="73013910"/>
    <x v="7"/>
    <n v="1"/>
  </r>
  <r>
    <x v="7"/>
    <s v="Paramount Pictures"/>
    <n v="72688614"/>
    <x v="7"/>
    <n v="1"/>
  </r>
  <r>
    <x v="2"/>
    <s v="Warner Bros. Pictures"/>
    <n v="72679278"/>
    <x v="3"/>
    <n v="1"/>
  </r>
  <r>
    <x v="0"/>
    <s v="Dreamworks Pictures"/>
    <n v="72313754"/>
    <x v="13"/>
    <n v="1"/>
  </r>
  <r>
    <x v="6"/>
    <s v="Warner Bros. Pictures"/>
    <n v="72286779"/>
    <x v="3"/>
    <n v="1"/>
  </r>
  <r>
    <x v="1"/>
    <s v="STXfilms"/>
    <n v="72110659"/>
    <x v="8"/>
    <n v="1"/>
  </r>
  <r>
    <x v="2"/>
    <s v="Bad Robot Productions"/>
    <n v="72082998"/>
    <x v="19"/>
    <n v="1"/>
  </r>
  <r>
    <x v="7"/>
    <s v="Universal Pictures"/>
    <n v="71962800"/>
    <x v="1"/>
    <n v="1"/>
  </r>
  <r>
    <x v="4"/>
    <s v="Universal Pictures"/>
    <n v="71628180"/>
    <x v="1"/>
    <n v="1"/>
  </r>
  <r>
    <x v="4"/>
    <s v="Relativity Media"/>
    <n v="71349120"/>
    <x v="2"/>
    <n v="1"/>
  </r>
  <r>
    <x v="0"/>
    <s v="Sony Pictures"/>
    <n v="71038190"/>
    <x v="9"/>
    <n v="1"/>
  </r>
  <r>
    <x v="4"/>
    <s v="Sony Pictures"/>
    <n v="71017784"/>
    <x v="9"/>
    <n v="1"/>
  </r>
  <r>
    <x v="6"/>
    <s v="Paramount Pictures"/>
    <n v="70662220"/>
    <x v="7"/>
    <n v="1"/>
  </r>
  <r>
    <x v="4"/>
    <s v="Universal Pictures"/>
    <n v="70525195"/>
    <x v="1"/>
    <n v="1"/>
  </r>
  <r>
    <x v="0"/>
    <s v="Paramount Pictures"/>
    <n v="70259870"/>
    <x v="7"/>
    <n v="1"/>
  </r>
  <r>
    <x v="3"/>
    <s v="Relativity Media"/>
    <n v="70012847"/>
    <x v="2"/>
    <n v="1"/>
  </r>
  <r>
    <x v="4"/>
    <s v="20th Century Fox"/>
    <n v="68559554"/>
    <x v="6"/>
    <n v="1"/>
  </r>
  <r>
    <x v="6"/>
    <s v="20th Century Fox"/>
    <n v="68224452"/>
    <x v="6"/>
    <n v="1"/>
  </r>
  <r>
    <x v="0"/>
    <s v="Sony Pictures"/>
    <n v="67790117"/>
    <x v="9"/>
    <n v="1"/>
  </r>
  <r>
    <x v="5"/>
    <s v="Columbia Pictures"/>
    <n v="67631157"/>
    <x v="5"/>
    <n v="1"/>
  </r>
  <r>
    <x v="3"/>
    <s v="Universal Studios"/>
    <n v="67544505"/>
    <x v="1"/>
    <n v="1"/>
  </r>
  <r>
    <x v="4"/>
    <s v="20th Century Fox"/>
    <n v="67349198"/>
    <x v="6"/>
    <n v="1"/>
  </r>
  <r>
    <x v="2"/>
    <s v="RatPac-Dune Entertainment"/>
    <n v="67268835"/>
    <x v="2"/>
    <n v="1"/>
  </r>
  <r>
    <x v="2"/>
    <s v="Summit Entertainment"/>
    <n v="67209615"/>
    <x v="11"/>
    <n v="1"/>
  </r>
  <r>
    <x v="5"/>
    <s v="Sony Pictures"/>
    <n v="67061228"/>
    <x v="9"/>
    <n v="1"/>
  </r>
  <r>
    <x v="7"/>
    <s v="Walt Disney Pictures"/>
    <n v="66954149"/>
    <x v="0"/>
    <n v="1"/>
  </r>
  <r>
    <x v="3"/>
    <s v="Universal Pictures"/>
    <n v="66528000"/>
    <x v="1"/>
    <n v="1"/>
  </r>
  <r>
    <x v="3"/>
    <s v="Sony Pictures"/>
    <n v="66486205"/>
    <x v="9"/>
    <n v="1"/>
  </r>
  <r>
    <x v="4"/>
    <s v="Lionsgate Films"/>
    <n v="66380662"/>
    <x v="4"/>
    <n v="1"/>
  </r>
  <r>
    <x v="0"/>
    <s v="Warner Bros. Pictures"/>
    <n v="66013057"/>
    <x v="3"/>
    <n v="1"/>
  </r>
  <r>
    <x v="3"/>
    <s v="Lionsgate Films"/>
    <n v="65653242"/>
    <x v="4"/>
    <n v="1"/>
  </r>
  <r>
    <x v="3"/>
    <s v="Universal"/>
    <n v="65422625"/>
    <x v="1"/>
    <n v="1"/>
  </r>
  <r>
    <x v="0"/>
    <s v="Universal Pictures"/>
    <n v="65206105"/>
    <x v="1"/>
    <n v="1"/>
  </r>
  <r>
    <x v="4"/>
    <s v="Warner Bros."/>
    <n v="65187603"/>
    <x v="3"/>
    <n v="1"/>
  </r>
  <r>
    <x v="7"/>
    <s v="Sony Pictures"/>
    <n v="65182182"/>
    <x v="9"/>
    <n v="1"/>
  </r>
  <r>
    <x v="2"/>
    <s v="Lionsgate"/>
    <n v="65075540"/>
    <x v="4"/>
    <n v="1"/>
  </r>
  <r>
    <x v="7"/>
    <s v="20th Century Fox"/>
    <n v="65014513"/>
    <x v="6"/>
    <n v="1"/>
  </r>
  <r>
    <x v="3"/>
    <s v="Universal Studios"/>
    <n v="65001093"/>
    <x v="1"/>
    <n v="1"/>
  </r>
  <r>
    <x v="3"/>
    <s v="Relativity Media"/>
    <n v="64935167"/>
    <x v="2"/>
    <n v="1"/>
  </r>
  <r>
    <x v="3"/>
    <s v="20th Century Fox"/>
    <n v="64575175"/>
    <x v="6"/>
    <n v="1"/>
  </r>
  <r>
    <x v="1"/>
    <s v="Amblin Entertainment"/>
    <n v="64508620"/>
    <x v="20"/>
    <n v="1"/>
  </r>
  <r>
    <x v="4"/>
    <s v="Universal Pictures"/>
    <n v="64473115"/>
    <x v="1"/>
    <n v="1"/>
  </r>
  <r>
    <x v="0"/>
    <s v="Sony Screen Gems"/>
    <n v="64460211"/>
    <x v="9"/>
    <n v="1"/>
  </r>
  <r>
    <x v="7"/>
    <s v="Open Road Films"/>
    <n v="64251541"/>
    <x v="21"/>
    <n v="1"/>
  </r>
  <r>
    <x v="2"/>
    <s v="20th Century Fox"/>
    <n v="64063008"/>
    <x v="6"/>
    <n v="1"/>
  </r>
  <r>
    <x v="6"/>
    <s v="Warner Bros. Pictures"/>
    <n v="64006466"/>
    <x v="3"/>
    <n v="1"/>
  </r>
  <r>
    <x v="5"/>
    <s v="20th Century Fox"/>
    <n v="64003625"/>
    <x v="6"/>
    <n v="1"/>
  </r>
  <r>
    <x v="4"/>
    <s v="CBS Films"/>
    <n v="63914167"/>
    <x v="22"/>
    <n v="1"/>
  </r>
  <r>
    <x v="1"/>
    <s v="Fox Searchlight Pictures"/>
    <n v="63859435"/>
    <x v="14"/>
    <n v="1"/>
  </r>
  <r>
    <x v="6"/>
    <s v="Warner Bros. Pictures"/>
    <n v="63686397"/>
    <x v="3"/>
    <n v="1"/>
  </r>
  <r>
    <x v="3"/>
    <s v="Sony Pictures"/>
    <n v="63536011"/>
    <x v="9"/>
    <n v="1"/>
  </r>
  <r>
    <x v="2"/>
    <s v="Universal Pictures"/>
    <n v="63285885"/>
    <x v="1"/>
    <n v="1"/>
  </r>
  <r>
    <x v="5"/>
    <s v="Walt Disney Studios"/>
    <n v="63150991"/>
    <x v="0"/>
    <n v="1"/>
  </r>
  <r>
    <x v="5"/>
    <s v="Warner Bros. Pictures"/>
    <n v="63075011"/>
    <x v="3"/>
    <n v="1"/>
  </r>
  <r>
    <x v="5"/>
    <s v="Walt Disney Studios"/>
    <n v="62950384"/>
    <x v="0"/>
    <n v="1"/>
  </r>
  <r>
    <x v="2"/>
    <s v="Focus Features"/>
    <n v="62678608"/>
    <x v="14"/>
    <n v="1"/>
  </r>
  <r>
    <x v="0"/>
    <s v="Warner Bros Pictures"/>
    <n v="62575678"/>
    <x v="3"/>
    <n v="1"/>
  </r>
  <r>
    <x v="6"/>
    <s v="Universal Pictures"/>
    <n v="62495645"/>
    <x v="1"/>
    <n v="1"/>
  </r>
  <r>
    <x v="3"/>
    <s v="Screen Gems"/>
    <n v="62321039"/>
    <x v="6"/>
    <n v="1"/>
  </r>
  <r>
    <x v="5"/>
    <s v="Universal Pictures"/>
    <n v="61979680"/>
    <x v="1"/>
    <n v="1"/>
  </r>
  <r>
    <x v="4"/>
    <s v="Summit Entertainment"/>
    <n v="61737191"/>
    <x v="11"/>
    <n v="1"/>
  </r>
  <r>
    <x v="2"/>
    <s v="Sony Pictures"/>
    <n v="61705123"/>
    <x v="9"/>
    <n v="1"/>
  </r>
  <r>
    <x v="2"/>
    <s v="Lionsgate"/>
    <n v="61433527"/>
    <x v="4"/>
    <n v="1"/>
  </r>
  <r>
    <x v="4"/>
    <s v="Warner Bros."/>
    <n v="61002302"/>
    <x v="3"/>
    <n v="1"/>
  </r>
  <r>
    <x v="5"/>
    <s v="Universal Pictures"/>
    <n v="60974475"/>
    <x v="1"/>
    <n v="1"/>
  </r>
  <r>
    <x v="7"/>
    <s v="Pure Flix Entertainment"/>
    <n v="60755732"/>
    <x v="2"/>
    <n v="1"/>
  </r>
  <r>
    <x v="4"/>
    <s v="Sony Pictures"/>
    <n v="60522097"/>
    <x v="9"/>
    <n v="1"/>
  </r>
  <r>
    <x v="3"/>
    <s v="Warner Bros. Pictures"/>
    <n v="60457138"/>
    <x v="3"/>
    <n v="1"/>
  </r>
  <r>
    <x v="2"/>
    <s v="20th Century Fox"/>
    <n v="60323786"/>
    <x v="6"/>
    <n v="1"/>
  </r>
  <r>
    <x v="5"/>
    <s v="Sony Pictures/Screen Gems"/>
    <n v="60128566"/>
    <x v="9"/>
    <n v="1"/>
  </r>
  <r>
    <x v="5"/>
    <s v="Lionsgate"/>
    <n v="60095852"/>
    <x v="4"/>
    <n v="1"/>
  </r>
  <r>
    <x v="5"/>
    <s v="20th Century Fox"/>
    <n v="60022256"/>
    <x v="6"/>
    <n v="1"/>
  </r>
  <r>
    <x v="5"/>
    <s v="Walt Disney Pictures"/>
    <n v="59713955"/>
    <x v="0"/>
    <n v="1"/>
  </r>
  <r>
    <x v="7"/>
    <s v="20th Century Fox"/>
    <n v="59700064"/>
    <x v="6"/>
    <n v="1"/>
  </r>
  <r>
    <x v="2"/>
    <s v="Gold Circle Films"/>
    <n v="59689605"/>
    <x v="18"/>
    <n v="1"/>
  </r>
  <r>
    <x v="3"/>
    <s v="Paramount Pictures"/>
    <n v="59650222"/>
    <x v="7"/>
    <n v="1"/>
  </r>
  <r>
    <x v="7"/>
    <s v="Fox Searchlight"/>
    <n v="59301324"/>
    <x v="14"/>
    <n v="1"/>
  </r>
  <r>
    <x v="1"/>
    <s v="Warner Bros. Pictures"/>
    <n v="59281555"/>
    <x v="3"/>
    <n v="1"/>
  </r>
  <r>
    <x v="7"/>
    <s v="Walt Disney Pictures"/>
    <n v="59165787"/>
    <x v="0"/>
    <n v="1"/>
  </r>
  <r>
    <x v="0"/>
    <s v="Warner Bros. Pictures"/>
    <n v="58884188"/>
    <x v="3"/>
    <n v="1"/>
  </r>
  <r>
    <x v="3"/>
    <s v="Sony Pictures"/>
    <n v="58877969"/>
    <x v="9"/>
    <n v="1"/>
  </r>
  <r>
    <x v="6"/>
    <s v="20th Century Fox"/>
    <n v="58709717"/>
    <x v="6"/>
    <n v="1"/>
  </r>
  <r>
    <x v="2"/>
    <s v="Paramount Pictures"/>
    <n v="58697076"/>
    <x v="7"/>
    <n v="1"/>
  </r>
  <r>
    <x v="7"/>
    <s v="Sony Pictures Releasing"/>
    <n v="58607007"/>
    <x v="9"/>
    <n v="1"/>
  </r>
  <r>
    <x v="5"/>
    <s v="Sony Pictures/Screen Gems"/>
    <n v="58401464"/>
    <x v="9"/>
    <n v="1"/>
  </r>
  <r>
    <x v="4"/>
    <s v="20th Century Fox"/>
    <n v="58236838"/>
    <x v="6"/>
    <n v="1"/>
  </r>
  <r>
    <x v="1"/>
    <s v="Paramount Pictures"/>
    <n v="58060186"/>
    <x v="7"/>
    <n v="1"/>
  </r>
  <r>
    <x v="6"/>
    <s v="Lionsgate Films"/>
    <n v="58009200"/>
    <x v="4"/>
    <n v="1"/>
  </r>
  <r>
    <x v="3"/>
    <s v="Paramount"/>
    <n v="57884114"/>
    <x v="7"/>
    <n v="1"/>
  </r>
  <r>
    <x v="5"/>
    <s v="Sony Pictures/Screen Gems"/>
    <n v="57744720"/>
    <x v="9"/>
    <n v="1"/>
  </r>
  <r>
    <x v="2"/>
    <s v="Paramount Pictures"/>
    <n v="57682904"/>
    <x v="7"/>
    <n v="1"/>
  </r>
  <r>
    <x v="1"/>
    <s v="Lionsgate"/>
    <n v="57386418"/>
    <x v="4"/>
    <n v="1"/>
  </r>
  <r>
    <x v="0"/>
    <s v="Sony Pictures"/>
    <n v="57027435"/>
    <x v="9"/>
    <n v="1"/>
  </r>
  <r>
    <x v="4"/>
    <s v="The Weinstein Co."/>
    <n v="57012977"/>
    <x v="13"/>
    <n v="1"/>
  </r>
  <r>
    <x v="3"/>
    <s v="Universal Studios"/>
    <n v="57011521"/>
    <x v="1"/>
    <n v="1"/>
  </r>
  <r>
    <x v="6"/>
    <s v="Sony Pictures Classics"/>
    <n v="56817045"/>
    <x v="9"/>
    <n v="1"/>
  </r>
  <r>
    <x v="4"/>
    <s v="Fox Searchlight"/>
    <n v="56671993"/>
    <x v="14"/>
    <n v="1"/>
  </r>
  <r>
    <x v="1"/>
    <s v="Focus Features"/>
    <n v="56468410"/>
    <x v="14"/>
    <n v="1"/>
  </r>
  <r>
    <x v="0"/>
    <s v="20th Century Fox"/>
    <n v="56451232"/>
    <x v="6"/>
    <n v="1"/>
  </r>
  <r>
    <x v="7"/>
    <s v="Universal Pictures"/>
    <n v="56280355"/>
    <x v="1"/>
    <n v="1"/>
  </r>
  <r>
    <x v="2"/>
    <s v="Warner Bros. Pictures"/>
    <n v="56245075"/>
    <x v="3"/>
    <n v="1"/>
  </r>
  <r>
    <x v="0"/>
    <s v="20th Century Fox"/>
    <n v="56117548"/>
    <x v="6"/>
    <n v="1"/>
  </r>
  <r>
    <x v="3"/>
    <s v="Focus Features"/>
    <n v="56003051"/>
    <x v="14"/>
    <n v="1"/>
  </r>
  <r>
    <x v="6"/>
    <s v="Sony/Screen Gems"/>
    <n v="55802754"/>
    <x v="9"/>
    <n v="1"/>
  </r>
  <r>
    <x v="4"/>
    <s v="Relativity Media"/>
    <n v="55750480"/>
    <x v="2"/>
    <n v="1"/>
  </r>
  <r>
    <x v="4"/>
    <s v="Paramount"/>
    <n v="55703475"/>
    <x v="7"/>
    <n v="1"/>
  </r>
  <r>
    <x v="1"/>
    <s v="Universal Studios"/>
    <n v="55683845"/>
    <x v="1"/>
    <n v="1"/>
  </r>
  <r>
    <x v="5"/>
    <s v="Warner Bros. Pictures"/>
    <n v="55675313"/>
    <x v="3"/>
    <n v="1"/>
  </r>
  <r>
    <x v="2"/>
    <s v="Walt Disney Pictures"/>
    <n v="55483770"/>
    <x v="0"/>
    <n v="1"/>
  </r>
  <r>
    <x v="2"/>
    <s v="Universal Pictures"/>
    <n v="55455765"/>
    <x v="1"/>
    <n v="1"/>
  </r>
  <r>
    <x v="2"/>
    <s v="Ombra Films"/>
    <n v="55124043"/>
    <x v="4"/>
    <n v="1"/>
  </r>
  <r>
    <x v="6"/>
    <s v="DreamWorks Studios"/>
    <n v="55100437"/>
    <x v="13"/>
    <n v="1"/>
  </r>
  <r>
    <x v="2"/>
    <s v="Paramount Pictures"/>
    <n v="54767494"/>
    <x v="7"/>
    <n v="1"/>
  </r>
  <r>
    <x v="3"/>
    <s v="Twentieth Century Fox"/>
    <n v="54760791"/>
    <x v="6"/>
    <n v="1"/>
  </r>
  <r>
    <x v="3"/>
    <s v="Warner Bros. Pictures"/>
    <n v="54731865"/>
    <x v="3"/>
    <n v="1"/>
  </r>
  <r>
    <x v="6"/>
    <s v="Summit Entertainment"/>
    <n v="54712227"/>
    <x v="11"/>
    <n v="1"/>
  </r>
  <r>
    <x v="2"/>
    <s v="20th Century Fox"/>
    <n v="54647948"/>
    <x v="6"/>
    <n v="1"/>
  </r>
  <r>
    <x v="6"/>
    <s v="Warner Bros."/>
    <n v="54544638"/>
    <x v="3"/>
    <n v="1"/>
  </r>
  <r>
    <x v="1"/>
    <s v="Fox Searchlight Pictures"/>
    <n v="54513740"/>
    <x v="14"/>
    <n v="1"/>
  </r>
  <r>
    <x v="7"/>
    <s v="Warner Bros. Pictures"/>
    <n v="54445357"/>
    <x v="3"/>
    <n v="1"/>
  </r>
  <r>
    <x v="3"/>
    <s v="CBS Films"/>
    <n v="54333290"/>
    <x v="22"/>
    <n v="1"/>
  </r>
  <r>
    <x v="7"/>
    <s v="Walt Disney Pictures"/>
    <n v="54240821"/>
    <x v="0"/>
    <n v="1"/>
  </r>
  <r>
    <x v="4"/>
    <s v="TriStar Pictures"/>
    <n v="54239856"/>
    <x v="13"/>
    <n v="1"/>
  </r>
  <r>
    <x v="0"/>
    <s v="The Weinstein Company"/>
    <n v="54117416"/>
    <x v="13"/>
    <n v="1"/>
  </r>
  <r>
    <x v="2"/>
    <s v="Warner Bros. Pictures"/>
    <n v="54030051"/>
    <x v="3"/>
    <n v="1"/>
  </r>
  <r>
    <x v="6"/>
    <s v="FilmDistrict"/>
    <n v="54009150"/>
    <x v="18"/>
    <n v="1"/>
  </r>
  <r>
    <x v="3"/>
    <s v="Paramount Pictures"/>
    <n v="53900335"/>
    <x v="7"/>
    <n v="1"/>
  </r>
  <r>
    <x v="0"/>
    <s v="Warner Bros. Pictures"/>
    <n v="53862963"/>
    <x v="3"/>
    <n v="1"/>
  </r>
  <r>
    <x v="5"/>
    <s v="Warner Bros. Pictures"/>
    <n v="53374681"/>
    <x v="3"/>
    <n v="1"/>
  </r>
  <r>
    <x v="6"/>
    <s v="Lionsgate"/>
    <n v="53345287"/>
    <x v="4"/>
    <n v="1"/>
  </r>
  <r>
    <x v="4"/>
    <s v="Lionsgate Films"/>
    <n v="53262560"/>
    <x v="4"/>
    <n v="1"/>
  </r>
  <r>
    <x v="3"/>
    <s v="Paramount Pictures"/>
    <n v="53261944"/>
    <x v="7"/>
    <n v="1"/>
  </r>
  <r>
    <x v="5"/>
    <s v="Summit Entertainment"/>
    <n v="53032453"/>
    <x v="11"/>
    <n v="1"/>
  </r>
  <r>
    <x v="2"/>
    <s v="Paramount Pictures"/>
    <n v="52853219"/>
    <x v="7"/>
    <n v="1"/>
  </r>
  <r>
    <x v="6"/>
    <s v="20th Century Fox"/>
    <n v="52698535"/>
    <x v="6"/>
    <n v="1"/>
  </r>
  <r>
    <x v="7"/>
    <s v="Sony/Screen Gems"/>
    <n v="52543632"/>
    <x v="9"/>
    <n v="1"/>
  </r>
  <r>
    <x v="4"/>
    <s v="Lionsgate"/>
    <n v="52543354"/>
    <x v="4"/>
    <n v="1"/>
  </r>
  <r>
    <x v="5"/>
    <s v="20th Century Fox"/>
    <n v="52474616"/>
    <x v="6"/>
    <n v="1"/>
  </r>
  <r>
    <x v="0"/>
    <s v="The Weinstein Company"/>
    <n v="52421953"/>
    <x v="13"/>
    <n v="1"/>
  </r>
  <r>
    <x v="5"/>
    <s v="Warner Bros."/>
    <n v="52331382"/>
    <x v="3"/>
    <n v="1"/>
  </r>
  <r>
    <x v="0"/>
    <s v="Focus Features"/>
    <n v="52218558"/>
    <x v="14"/>
    <n v="1"/>
  </r>
  <r>
    <x v="7"/>
    <s v="Paramount Pictures"/>
    <n v="52076908"/>
    <x v="7"/>
    <n v="1"/>
  </r>
  <r>
    <x v="5"/>
    <s v="20th Century Fox"/>
    <n v="52000688"/>
    <x v="6"/>
    <n v="1"/>
  </r>
  <r>
    <x v="4"/>
    <s v="Lionsgate Films"/>
    <n v="51975354"/>
    <x v="4"/>
    <n v="1"/>
  </r>
  <r>
    <x v="4"/>
    <s v="Sony Pictures"/>
    <n v="51872378"/>
    <x v="9"/>
    <n v="1"/>
  </r>
  <r>
    <x v="3"/>
    <s v="Walt Disney Pictures"/>
    <n v="51854875"/>
    <x v="0"/>
    <n v="1"/>
  </r>
  <r>
    <x v="6"/>
    <s v="Paramount Studios"/>
    <n v="51802742"/>
    <x v="7"/>
    <n v="1"/>
  </r>
  <r>
    <x v="2"/>
    <s v="See-Saw Films"/>
    <n v="51738905"/>
    <x v="8"/>
    <n v="1"/>
  </r>
  <r>
    <x v="1"/>
    <s v="Focus Features"/>
    <n v="51687870"/>
    <x v="14"/>
    <n v="1"/>
  </r>
  <r>
    <x v="1"/>
    <s v="Universal Pictures"/>
    <n v="51342000"/>
    <x v="1"/>
    <n v="1"/>
  </r>
  <r>
    <x v="7"/>
    <s v="Walt Disney Pictures"/>
    <n v="51183113"/>
    <x v="0"/>
    <n v="1"/>
  </r>
  <r>
    <x v="7"/>
    <s v="Universal Pictures"/>
    <n v="50856010"/>
    <x v="1"/>
    <n v="1"/>
  </r>
  <r>
    <x v="7"/>
    <s v="Focus Features"/>
    <n v="50837305"/>
    <x v="14"/>
    <n v="1"/>
  </r>
  <r>
    <x v="1"/>
    <s v="Sony Pictures"/>
    <n v="50701325"/>
    <x v="9"/>
    <n v="1"/>
  </r>
  <r>
    <x v="7"/>
    <s v="Paramount Pictures"/>
    <n v="50577412"/>
    <x v="7"/>
    <n v="1"/>
  </r>
  <r>
    <x v="7"/>
    <s v="Warner Bros. Pictures"/>
    <n v="50474843"/>
    <x v="3"/>
    <n v="1"/>
  </r>
  <r>
    <x v="5"/>
    <s v="MGM"/>
    <n v="50287556"/>
    <x v="10"/>
    <n v="1"/>
  </r>
  <r>
    <x v="7"/>
    <s v="20th Century Fox"/>
    <n v="50151543"/>
    <x v="6"/>
    <n v="1"/>
  </r>
  <r>
    <x v="3"/>
    <s v="20th Century Fox"/>
    <n v="49876377"/>
    <x v="6"/>
    <n v="1"/>
  </r>
  <r>
    <x v="3"/>
    <s v="Lionsgate Films"/>
    <n v="49130154"/>
    <x v="4"/>
    <n v="1"/>
  </r>
  <r>
    <x v="3"/>
    <s v="20th Century Fox"/>
    <n v="49008662"/>
    <x v="6"/>
    <n v="1"/>
  </r>
  <r>
    <x v="1"/>
    <s v="A24"/>
    <n v="48958273"/>
    <x v="23"/>
    <n v="1"/>
  </r>
  <r>
    <x v="7"/>
    <s v="Sony Pictures"/>
    <n v="48637684"/>
    <x v="9"/>
    <n v="1"/>
  </r>
  <r>
    <x v="6"/>
    <s v="Universal Pictures"/>
    <n v="48475290"/>
    <x v="1"/>
    <n v="1"/>
  </r>
  <r>
    <x v="2"/>
    <s v="Universal Pictures"/>
    <n v="48390190"/>
    <x v="1"/>
    <n v="1"/>
  </r>
  <r>
    <x v="3"/>
    <s v="Lionsgate Films"/>
    <n v="48086903"/>
    <x v="4"/>
    <n v="1"/>
  </r>
  <r>
    <x v="5"/>
    <s v="Lionsgate"/>
    <n v="48071303"/>
    <x v="4"/>
    <n v="1"/>
  </r>
  <r>
    <x v="2"/>
    <s v="Focus Features"/>
    <n v="48023088"/>
    <x v="14"/>
    <n v="1"/>
  </r>
  <r>
    <x v="2"/>
    <s v="Amazon Studios"/>
    <n v="47695371"/>
    <x v="24"/>
    <n v="1"/>
  </r>
  <r>
    <x v="7"/>
    <s v="Warner Bros. Pictures"/>
    <n v="47602194"/>
    <x v="3"/>
    <n v="1"/>
  </r>
  <r>
    <x v="0"/>
    <s v="20th Century Fox"/>
    <n v="47425125"/>
    <x v="6"/>
    <n v="1"/>
  </r>
  <r>
    <x v="0"/>
    <s v="Warner Bros. Pictures"/>
    <n v="47387723"/>
    <x v="3"/>
    <n v="1"/>
  </r>
  <r>
    <x v="3"/>
    <s v="Universal Pictures"/>
    <n v="47382068"/>
    <x v="1"/>
    <n v="1"/>
  </r>
  <r>
    <x v="2"/>
    <s v="Universal Pictures"/>
    <n v="47365290"/>
    <x v="1"/>
    <n v="1"/>
  </r>
  <r>
    <x v="1"/>
    <s v="Lionsgate"/>
    <n v="47319572"/>
    <x v="4"/>
    <n v="1"/>
  </r>
  <r>
    <x v="7"/>
    <s v="Warner Bros. Pictures"/>
    <n v="47119388"/>
    <x v="3"/>
    <n v="1"/>
  </r>
  <r>
    <x v="5"/>
    <s v="Lionsgate Films"/>
    <n v="47059963"/>
    <x v="4"/>
    <n v="1"/>
  </r>
  <r>
    <x v="7"/>
    <s v="Warner Bros. Pictures"/>
    <n v="47047013"/>
    <x v="3"/>
    <n v="1"/>
  </r>
  <r>
    <x v="0"/>
    <s v="Lionsgate"/>
    <n v="46889293"/>
    <x v="4"/>
    <n v="1"/>
  </r>
  <r>
    <x v="2"/>
    <s v="Warner Bros. Pictures"/>
    <n v="46843513"/>
    <x v="3"/>
    <n v="1"/>
  </r>
  <r>
    <x v="6"/>
    <s v="Sony Pictures"/>
    <n v="46462469"/>
    <x v="9"/>
    <n v="1"/>
  </r>
  <r>
    <x v="7"/>
    <s v="Warner Bros. Pictures"/>
    <n v="46294610"/>
    <x v="3"/>
    <n v="1"/>
  </r>
  <r>
    <x v="2"/>
    <s v="20th Century Fox"/>
    <n v="46009673"/>
    <x v="6"/>
    <n v="1"/>
  </r>
  <r>
    <x v="4"/>
    <s v="Warner Bros."/>
    <n v="46000903"/>
    <x v="3"/>
    <n v="1"/>
  </r>
  <r>
    <x v="1"/>
    <s v="20th Century Fox"/>
    <n v="45852178"/>
    <x v="6"/>
    <n v="1"/>
  </r>
  <r>
    <x v="5"/>
    <s v="Magnolia Releasing"/>
    <n v="45710178"/>
    <x v="25"/>
    <n v="1"/>
  </r>
  <r>
    <x v="1"/>
    <s v="Universal Pictures"/>
    <n v="45540830"/>
    <x v="1"/>
    <n v="1"/>
  </r>
  <r>
    <x v="3"/>
    <s v="Focus Features"/>
    <n v="45512466"/>
    <x v="14"/>
    <n v="1"/>
  </r>
  <r>
    <x v="0"/>
    <s v="Warner Bros. Pictures"/>
    <n v="45445109"/>
    <x v="3"/>
    <n v="1"/>
  </r>
  <r>
    <x v="4"/>
    <s v="Universal Pictures"/>
    <n v="45385935"/>
    <x v="1"/>
    <n v="1"/>
  </r>
  <r>
    <x v="3"/>
    <s v="Sony/Columbia Pictures"/>
    <n v="45290318"/>
    <x v="9"/>
    <n v="1"/>
  </r>
  <r>
    <x v="7"/>
    <s v="The Weinstein Company"/>
    <n v="45090374"/>
    <x v="13"/>
    <n v="1"/>
  </r>
  <r>
    <x v="6"/>
    <s v="Warner Bros. Pictures"/>
    <n v="45060734"/>
    <x v="3"/>
    <n v="1"/>
  </r>
  <r>
    <x v="0"/>
    <s v="Open Road Films"/>
    <n v="45055776"/>
    <x v="21"/>
    <n v="1"/>
  </r>
  <r>
    <x v="1"/>
    <s v="Sony Pictures"/>
    <n v="45020282"/>
    <x v="9"/>
    <n v="1"/>
  </r>
  <r>
    <x v="1"/>
    <s v="Warner Bros. Pictures"/>
    <n v="45018541"/>
    <x v="3"/>
    <n v="1"/>
  </r>
  <r>
    <x v="1"/>
    <s v="SUMMIT/CODEBLACK FILMS/LIONSGATE"/>
    <n v="44922302"/>
    <x v="11"/>
    <n v="1"/>
  </r>
  <r>
    <x v="1"/>
    <s v="Paramount"/>
    <n v="44898413"/>
    <x v="7"/>
    <n v="1"/>
  </r>
  <r>
    <x v="5"/>
    <s v="Warner Bros. Pictures"/>
    <n v="44875481"/>
    <x v="3"/>
    <n v="1"/>
  </r>
  <r>
    <x v="3"/>
    <s v="Film District"/>
    <n v="44806783"/>
    <x v="18"/>
    <n v="1"/>
  </r>
  <r>
    <x v="4"/>
    <s v="20th Century Fox"/>
    <n v="44672764"/>
    <x v="6"/>
    <n v="1"/>
  </r>
  <r>
    <x v="6"/>
    <s v="The Weinstein Company"/>
    <n v="44671682"/>
    <x v="13"/>
    <n v="1"/>
  </r>
  <r>
    <x v="0"/>
    <s v="Walt Disney Pictures"/>
    <n v="44482410"/>
    <x v="0"/>
    <n v="1"/>
  </r>
  <r>
    <x v="4"/>
    <s v="Lionsgate Films"/>
    <n v="44467206"/>
    <x v="4"/>
    <n v="1"/>
  </r>
  <r>
    <x v="3"/>
    <s v="20th Century Fox"/>
    <n v="44338224"/>
    <x v="6"/>
    <n v="1"/>
  </r>
  <r>
    <x v="7"/>
    <s v="The Weinstein Company"/>
    <n v="44137712"/>
    <x v="13"/>
    <n v="1"/>
  </r>
  <r>
    <x v="6"/>
    <s v="TriStar/FilmDistrict"/>
    <n v="43853424"/>
    <x v="13"/>
    <n v="1"/>
  </r>
  <r>
    <x v="0"/>
    <s v="STX Entertainment"/>
    <n v="43787265"/>
    <x v="8"/>
    <n v="1"/>
  </r>
  <r>
    <x v="5"/>
    <s v="Warner Bros. Pictures"/>
    <n v="43585753"/>
    <x v="3"/>
    <n v="1"/>
  </r>
  <r>
    <x v="7"/>
    <s v="Walt Disney Studios"/>
    <n v="43577636"/>
    <x v="0"/>
    <n v="1"/>
  </r>
  <r>
    <x v="0"/>
    <s v="Universal Pictures"/>
    <n v="43482270"/>
    <x v="1"/>
    <n v="1"/>
  </r>
  <r>
    <x v="3"/>
    <s v="20th Century Fox"/>
    <n v="43456382"/>
    <x v="6"/>
    <n v="1"/>
  </r>
  <r>
    <x v="5"/>
    <s v="Warner Bros. Pictures"/>
    <n v="43313890"/>
    <x v="3"/>
    <n v="1"/>
  </r>
  <r>
    <x v="7"/>
    <s v="Universal Pictures"/>
    <n v="43139300"/>
    <x v="1"/>
    <n v="1"/>
  </r>
  <r>
    <x v="0"/>
    <s v="Sony Films"/>
    <n v="43047372"/>
    <x v="9"/>
    <n v="1"/>
  </r>
  <r>
    <x v="7"/>
    <s v="LionsGate Entertainment"/>
    <n v="43037835"/>
    <x v="4"/>
    <n v="1"/>
  </r>
  <r>
    <x v="2"/>
    <s v="Warner Bros. Pictures"/>
    <n v="43034523"/>
    <x v="3"/>
    <n v="1"/>
  </r>
  <r>
    <x v="4"/>
    <s v="Lionsgate/Summit Entertainment"/>
    <n v="42930462"/>
    <x v="4"/>
    <n v="1"/>
  </r>
  <r>
    <x v="1"/>
    <s v="Amazon Studios"/>
    <n v="42873127"/>
    <x v="24"/>
    <n v="1"/>
  </r>
  <r>
    <x v="5"/>
    <s v="20th Century Fox"/>
    <n v="42779261"/>
    <x v="6"/>
    <n v="1"/>
  </r>
  <r>
    <x v="5"/>
    <s v="Sony Pictures"/>
    <n v="42739347"/>
    <x v="9"/>
    <n v="1"/>
  </r>
  <r>
    <x v="0"/>
    <s v="Universal Pictures"/>
    <n v="42725475"/>
    <x v="1"/>
    <n v="1"/>
  </r>
  <r>
    <x v="0"/>
    <s v="Warner Bros. Pictures"/>
    <n v="42656255"/>
    <x v="3"/>
    <n v="1"/>
  </r>
  <r>
    <x v="0"/>
    <s v="Lionsgate"/>
    <n v="42629776"/>
    <x v="4"/>
    <n v="1"/>
  </r>
  <r>
    <x v="6"/>
    <s v="Warner Bros."/>
    <n v="42587643"/>
    <x v="3"/>
    <n v="1"/>
  </r>
  <r>
    <x v="5"/>
    <s v="Touchstone Pictures"/>
    <n v="42400223"/>
    <x v="13"/>
    <n v="1"/>
  </r>
  <r>
    <x v="3"/>
    <s v="Screen Gems"/>
    <n v="42345531"/>
    <x v="6"/>
    <n v="1"/>
  </r>
  <r>
    <x v="7"/>
    <s v="Fox Searchlight"/>
    <n v="42340598"/>
    <x v="14"/>
    <n v="1"/>
  </r>
  <r>
    <x v="2"/>
    <s v="Will Packer Productions"/>
    <n v="42158780"/>
    <x v="3"/>
    <n v="1"/>
  </r>
  <r>
    <x v="3"/>
    <s v="Lionsgate Films"/>
    <n v="42073277"/>
    <x v="4"/>
    <n v="1"/>
  </r>
  <r>
    <x v="4"/>
    <s v="Universal Classics"/>
    <n v="42025135"/>
    <x v="1"/>
    <n v="1"/>
  </r>
  <r>
    <x v="7"/>
    <s v="Warner Bros. Pictures"/>
    <n v="42024533"/>
    <x v="3"/>
    <n v="1"/>
  </r>
  <r>
    <x v="1"/>
    <s v="EuropaCorp / STXfilms"/>
    <n v="41189488"/>
    <x v="26"/>
    <n v="1"/>
  </r>
  <r>
    <x v="3"/>
    <s v="Lionsgate Films"/>
    <n v="41152203"/>
    <x v="4"/>
    <n v="1"/>
  </r>
  <r>
    <x v="5"/>
    <s v="Lionsgate"/>
    <n v="41034350"/>
    <x v="4"/>
    <n v="1"/>
  </r>
  <r>
    <x v="2"/>
    <s v="Smokehouse Pictures"/>
    <n v="41012075"/>
    <x v="8"/>
    <n v="1"/>
  </r>
  <r>
    <x v="3"/>
    <s v="Open Road Films"/>
    <n v="41003371"/>
    <x v="21"/>
    <n v="1"/>
  </r>
  <r>
    <x v="6"/>
    <s v="Sony Pictures"/>
    <n v="40962534"/>
    <x v="9"/>
    <n v="1"/>
  </r>
  <r>
    <x v="1"/>
    <s v="Sony Pictures Animation"/>
    <n v="40852824"/>
    <x v="9"/>
    <n v="1"/>
  </r>
  <r>
    <x v="1"/>
    <s v="Paramount Pictures"/>
    <n v="40563557"/>
    <x v="7"/>
    <n v="1"/>
  </r>
  <r>
    <x v="6"/>
    <s v="Focus Features"/>
    <n v="40259119"/>
    <x v="14"/>
    <n v="1"/>
  </r>
  <r>
    <x v="5"/>
    <s v="Screen Gems"/>
    <n v="40168080"/>
    <x v="6"/>
    <n v="1"/>
  </r>
  <r>
    <x v="2"/>
    <s v="Paramount Pictures"/>
    <n v="40098064"/>
    <x v="7"/>
    <n v="1"/>
  </r>
  <r>
    <x v="4"/>
    <s v="Open Road Films"/>
    <n v="40041683"/>
    <x v="21"/>
    <n v="1"/>
  </r>
  <r>
    <x v="5"/>
    <s v="Sony Pictures/Screen Gems"/>
    <n v="39440655"/>
    <x v="9"/>
    <n v="1"/>
  </r>
  <r>
    <x v="7"/>
    <s v="Lionsgate Pictures"/>
    <n v="39322544"/>
    <x v="4"/>
    <n v="1"/>
  </r>
  <r>
    <x v="1"/>
    <s v="Warner Bros. Pictures"/>
    <n v="39175066"/>
    <x v="3"/>
    <n v="1"/>
  </r>
  <r>
    <x v="5"/>
    <s v="Overture Films"/>
    <n v="39123589"/>
    <x v="21"/>
    <n v="1"/>
  </r>
  <r>
    <x v="6"/>
    <s v="Warner Bros."/>
    <n v="39046489"/>
    <x v="3"/>
    <n v="1"/>
  </r>
  <r>
    <x v="7"/>
    <s v="Relativity Media"/>
    <n v="38934842"/>
    <x v="2"/>
    <n v="1"/>
  </r>
  <r>
    <x v="2"/>
    <s v="Keep Your Head"/>
    <n v="38583626"/>
    <x v="27"/>
    <n v="1"/>
  </r>
  <r>
    <x v="7"/>
    <s v="Sony Pictures"/>
    <n v="38543473"/>
    <x v="9"/>
    <n v="1"/>
  </r>
  <r>
    <x v="6"/>
    <s v="Weinstein Company"/>
    <n v="38538188"/>
    <x v="3"/>
    <n v="1"/>
  </r>
  <r>
    <x v="3"/>
    <s v="New Line Cinema"/>
    <n v="38518613"/>
    <x v="16"/>
    <n v="1"/>
  </r>
  <r>
    <x v="4"/>
    <s v="Universal Pictures"/>
    <n v="38362475"/>
    <x v="1"/>
    <n v="1"/>
  </r>
  <r>
    <x v="0"/>
    <s v="Fox Searchlight Pictures"/>
    <n v="38322743"/>
    <x v="14"/>
    <n v="1"/>
  </r>
  <r>
    <x v="6"/>
    <s v="The Weinstein Company/Dimension"/>
    <n v="38180928"/>
    <x v="13"/>
    <n v="1"/>
  </r>
  <r>
    <x v="1"/>
    <s v="Lionsgate"/>
    <n v="38052832"/>
    <x v="4"/>
    <n v="1"/>
  </r>
  <r>
    <x v="6"/>
    <s v="20th Century Fox"/>
    <n v="37915414"/>
    <x v="6"/>
    <n v="1"/>
  </r>
  <r>
    <x v="7"/>
    <s v="20th Century Fox"/>
    <n v="37880356"/>
    <x v="6"/>
    <n v="1"/>
  </r>
  <r>
    <x v="4"/>
    <s v="The Weinstein Company"/>
    <n v="37738810"/>
    <x v="13"/>
    <n v="1"/>
  </r>
  <r>
    <x v="5"/>
    <s v="Lionsgate"/>
    <n v="37729698"/>
    <x v="4"/>
    <n v="1"/>
  </r>
  <r>
    <x v="4"/>
    <s v="The Weinstein Company"/>
    <n v="37709979"/>
    <x v="13"/>
    <n v="1"/>
  </r>
  <r>
    <x v="6"/>
    <s v="Warner Bros."/>
    <n v="37662162"/>
    <x v="3"/>
    <n v="1"/>
  </r>
  <r>
    <x v="6"/>
    <s v="20th Century Fox"/>
    <n v="37520095"/>
    <x v="6"/>
    <n v="1"/>
  </r>
  <r>
    <x v="3"/>
    <s v="20th Century Fox"/>
    <n v="37519139"/>
    <x v="6"/>
    <n v="1"/>
  </r>
  <r>
    <x v="5"/>
    <s v="CBS Films"/>
    <n v="37490007"/>
    <x v="22"/>
    <n v="1"/>
  </r>
  <r>
    <x v="0"/>
    <s v="20th Century Fox"/>
    <n v="37446117"/>
    <x v="6"/>
    <n v="1"/>
  </r>
  <r>
    <x v="6"/>
    <s v="Universal Pictures"/>
    <n v="37412945"/>
    <x v="1"/>
    <n v="1"/>
  </r>
  <r>
    <x v="3"/>
    <s v="The Weinstein Company"/>
    <n v="37400127"/>
    <x v="13"/>
    <n v="1"/>
  </r>
  <r>
    <x v="6"/>
    <s v="Warner Bros. Pictures"/>
    <n v="37306030"/>
    <x v="3"/>
    <n v="1"/>
  </r>
  <r>
    <x v="6"/>
    <s v="Screen Gems/SONY PICTURES"/>
    <n v="37300107"/>
    <x v="6"/>
    <n v="1"/>
  </r>
  <r>
    <x v="6"/>
    <s v="Sony Pictures"/>
    <n v="37295394"/>
    <x v="9"/>
    <n v="1"/>
  </r>
  <r>
    <x v="3"/>
    <s v="Paramount Pictures"/>
    <n v="37134215"/>
    <x v="7"/>
    <n v="1"/>
  </r>
  <r>
    <x v="6"/>
    <s v="Universal Pictures"/>
    <n v="37081475"/>
    <x v="1"/>
    <n v="1"/>
  </r>
  <r>
    <x v="6"/>
    <s v="Sony Pictures"/>
    <n v="37053924"/>
    <x v="9"/>
    <n v="1"/>
  </r>
  <r>
    <x v="3"/>
    <s v="Sony Pictures"/>
    <n v="36931089"/>
    <x v="9"/>
    <n v="1"/>
  </r>
  <r>
    <x v="4"/>
    <s v="Relativity Media"/>
    <n v="36918811"/>
    <x v="2"/>
    <n v="1"/>
  </r>
  <r>
    <x v="2"/>
    <s v="Sony Pictures"/>
    <n v="36880033"/>
    <x v="9"/>
    <n v="1"/>
  </r>
  <r>
    <x v="6"/>
    <s v="Sony Pictures"/>
    <n v="36665854"/>
    <x v="9"/>
    <n v="1"/>
  </r>
  <r>
    <x v="5"/>
    <s v="20th Century Fox"/>
    <n v="36661504"/>
    <x v="6"/>
    <n v="1"/>
  </r>
  <r>
    <x v="7"/>
    <s v="Walt Disney Pictures"/>
    <n v="36457627"/>
    <x v="0"/>
    <n v="1"/>
  </r>
  <r>
    <x v="6"/>
    <s v="IMAX"/>
    <n v="36392502"/>
    <x v="27"/>
    <n v="1"/>
  </r>
  <r>
    <x v="2"/>
    <s v="Warner Bros. Pictures"/>
    <n v="36261763"/>
    <x v="3"/>
    <n v="1"/>
  </r>
  <r>
    <x v="1"/>
    <s v="Lionsgate and CBS Films"/>
    <n v="36249674"/>
    <x v="4"/>
    <n v="1"/>
  </r>
  <r>
    <x v="4"/>
    <s v="20th Century Fox"/>
    <n v="36076121"/>
    <x v="6"/>
    <n v="1"/>
  </r>
  <r>
    <x v="7"/>
    <s v="Focus Features"/>
    <n v="35893537"/>
    <x v="14"/>
    <n v="1"/>
  </r>
  <r>
    <x v="2"/>
    <s v="STX Entertainment"/>
    <n v="35819556"/>
    <x v="8"/>
    <n v="1"/>
  </r>
  <r>
    <x v="3"/>
    <s v="Warner Bros. Pictures"/>
    <n v="35763137"/>
    <x v="3"/>
    <n v="1"/>
  </r>
  <r>
    <x v="6"/>
    <s v="Universal Pictures"/>
    <n v="35608245"/>
    <x v="1"/>
    <n v="1"/>
  </r>
  <r>
    <x v="5"/>
    <s v="Focus Features"/>
    <n v="35606376"/>
    <x v="14"/>
    <n v="1"/>
  </r>
  <r>
    <x v="2"/>
    <s v="Lionsgate Films"/>
    <n v="35593113"/>
    <x v="4"/>
    <n v="1"/>
  </r>
  <r>
    <x v="0"/>
    <s v="Universal Pictures"/>
    <n v="35423380"/>
    <x v="1"/>
    <n v="1"/>
  </r>
  <r>
    <x v="3"/>
    <s v="20th Century Fox"/>
    <n v="35353000"/>
    <x v="6"/>
    <n v="1"/>
  </r>
  <r>
    <x v="3"/>
    <s v="Walt Disney Pictures"/>
    <n v="35291068"/>
    <x v="0"/>
    <n v="1"/>
  </r>
  <r>
    <x v="4"/>
    <s v="Sony Pictures"/>
    <n v="35266619"/>
    <x v="9"/>
    <n v="1"/>
  </r>
  <r>
    <x v="2"/>
    <s v="Universal Pictures"/>
    <n v="35144505"/>
    <x v="1"/>
    <n v="1"/>
  </r>
  <r>
    <x v="0"/>
    <s v="Warner Bros."/>
    <n v="35088320"/>
    <x v="3"/>
    <n v="1"/>
  </r>
  <r>
    <x v="3"/>
    <s v="Summit Entertainment"/>
    <n v="35074677"/>
    <x v="11"/>
    <n v="1"/>
  </r>
  <r>
    <x v="6"/>
    <s v="FilmDistrict"/>
    <n v="35060689"/>
    <x v="18"/>
    <n v="1"/>
  </r>
  <r>
    <x v="5"/>
    <s v="Universal Pictures"/>
    <n v="35053660"/>
    <x v="1"/>
    <n v="1"/>
  </r>
  <r>
    <x v="3"/>
    <s v="Lionsgate Films"/>
    <n v="35025791"/>
    <x v="4"/>
    <n v="1"/>
  </r>
  <r>
    <x v="6"/>
    <s v="Summit Entertainment"/>
    <n v="35014192"/>
    <x v="11"/>
    <n v="1"/>
  </r>
  <r>
    <x v="2"/>
    <s v="Sony Pictures"/>
    <n v="34916787"/>
    <x v="9"/>
    <n v="1"/>
  </r>
  <r>
    <x v="0"/>
    <s v="Warner Bros. Pictures"/>
    <n v="34580201"/>
    <x v="3"/>
    <n v="1"/>
  </r>
  <r>
    <x v="0"/>
    <s v="Sony Pictures"/>
    <n v="34542474"/>
    <x v="9"/>
    <n v="1"/>
  </r>
  <r>
    <x v="1"/>
    <s v="STX Films"/>
    <n v="34393507"/>
    <x v="8"/>
    <n v="1"/>
  </r>
  <r>
    <x v="2"/>
    <s v="Sony Pictures"/>
    <n v="34343574"/>
    <x v="9"/>
    <n v="1"/>
  </r>
  <r>
    <x v="4"/>
    <s v="Lionsgate"/>
    <n v="34341945"/>
    <x v="4"/>
    <n v="1"/>
  </r>
  <r>
    <x v="7"/>
    <s v="Warner Bros. Pictures"/>
    <n v="34296320"/>
    <x v="3"/>
    <n v="1"/>
  </r>
  <r>
    <x v="1"/>
    <s v="Warner Bros. Pictures"/>
    <n v="34121140"/>
    <x v="3"/>
    <n v="1"/>
  </r>
  <r>
    <x v="0"/>
    <s v="Lionsgate Films"/>
    <n v="34030343"/>
    <x v="4"/>
    <n v="1"/>
  </r>
  <r>
    <x v="1"/>
    <s v="The Weinstein Company"/>
    <n v="33800859"/>
    <x v="13"/>
    <n v="1"/>
  </r>
  <r>
    <x v="1"/>
    <s v="Warner Bros. Pictures"/>
    <n v="33700160"/>
    <x v="3"/>
    <n v="1"/>
  </r>
  <r>
    <x v="7"/>
    <s v="Paramount Pictures"/>
    <n v="33680992"/>
    <x v="7"/>
    <n v="1"/>
  </r>
  <r>
    <x v="5"/>
    <s v="20th Century Fox"/>
    <n v="33644788"/>
    <x v="6"/>
    <n v="1"/>
  </r>
  <r>
    <x v="4"/>
    <s v="Universal Pictures"/>
    <n v="33618855"/>
    <x v="1"/>
    <n v="1"/>
  </r>
  <r>
    <x v="5"/>
    <s v="Universal Pictures"/>
    <n v="33601190"/>
    <x v="1"/>
    <n v="1"/>
  </r>
  <r>
    <x v="3"/>
    <s v="Rocky Mountain Pictures"/>
    <n v="33449086"/>
    <x v="2"/>
    <n v="1"/>
  </r>
  <r>
    <x v="4"/>
    <s v="Sony Pictures Classics"/>
    <n v="33405481"/>
    <x v="9"/>
    <n v="1"/>
  </r>
  <r>
    <x v="1"/>
    <s v="Paramount Pictures"/>
    <n v="33370166"/>
    <x v="7"/>
    <n v="1"/>
  </r>
  <r>
    <x v="0"/>
    <s v="The Weinstein Company"/>
    <n v="33307793"/>
    <x v="13"/>
    <n v="1"/>
  </r>
  <r>
    <x v="0"/>
    <s v="20th Century Fox"/>
    <n v="33078266"/>
    <x v="6"/>
    <n v="1"/>
  </r>
  <r>
    <x v="6"/>
    <s v="Warner Bros. Pictures/New Line Cinema"/>
    <n v="33047633"/>
    <x v="3"/>
    <n v="1"/>
  </r>
  <r>
    <x v="6"/>
    <s v="Warner Bros."/>
    <n v="33035397"/>
    <x v="3"/>
    <n v="1"/>
  </r>
  <r>
    <x v="5"/>
    <s v="Warner Bros. Pictures"/>
    <n v="32746941"/>
    <x v="3"/>
    <n v="1"/>
  </r>
  <r>
    <x v="5"/>
    <s v="Walt Disney Pictures"/>
    <n v="32680633"/>
    <x v="0"/>
    <n v="1"/>
  </r>
  <r>
    <x v="2"/>
    <s v="Open Road Films"/>
    <n v="32492859"/>
    <x v="21"/>
    <n v="1"/>
  </r>
  <r>
    <x v="0"/>
    <s v="Universal Pictures"/>
    <n v="32482090"/>
    <x v="1"/>
    <n v="1"/>
  </r>
  <r>
    <x v="7"/>
    <s v="Paramount Pictures"/>
    <n v="32462372"/>
    <x v="7"/>
    <n v="1"/>
  </r>
  <r>
    <x v="7"/>
    <s v="Open Road Films"/>
    <n v="32381217"/>
    <x v="21"/>
    <n v="1"/>
  </r>
  <r>
    <x v="0"/>
    <s v="Warner Bros. Pictures"/>
    <n v="32363404"/>
    <x v="3"/>
    <n v="1"/>
  </r>
  <r>
    <x v="4"/>
    <s v="Summit Entertainment"/>
    <n v="32244051"/>
    <x v="11"/>
    <n v="1"/>
  </r>
  <r>
    <x v="1"/>
    <s v="Warner Bros. Pictures"/>
    <n v="32187017"/>
    <x v="3"/>
    <n v="1"/>
  </r>
  <r>
    <x v="4"/>
    <s v="Open Road Films"/>
    <n v="32172757"/>
    <x v="21"/>
    <n v="1"/>
  </r>
  <r>
    <x v="1"/>
    <s v="Pantelion Films"/>
    <n v="32149404"/>
    <x v="21"/>
    <n v="1"/>
  </r>
  <r>
    <x v="4"/>
    <s v="The Weinstein Company"/>
    <n v="32015787"/>
    <x v="13"/>
    <n v="1"/>
  </r>
  <r>
    <x v="5"/>
    <s v="Paramount"/>
    <n v="32010860"/>
    <x v="7"/>
    <n v="1"/>
  </r>
  <r>
    <x v="0"/>
    <s v="20th Century Fox"/>
    <n v="32000304"/>
    <x v="6"/>
    <n v="1"/>
  </r>
  <r>
    <x v="2"/>
    <s v="CBS Films"/>
    <n v="31886361"/>
    <x v="22"/>
    <n v="1"/>
  </r>
  <r>
    <x v="6"/>
    <s v="Warner Bros. Pictures"/>
    <n v="31847881"/>
    <x v="3"/>
    <n v="1"/>
  </r>
  <r>
    <x v="3"/>
    <s v="Relativity Media"/>
    <n v="31611916"/>
    <x v="2"/>
    <n v="1"/>
  </r>
  <r>
    <x v="0"/>
    <s v="Sony Pictures"/>
    <n v="31569268"/>
    <x v="9"/>
    <n v="1"/>
  </r>
  <r>
    <x v="5"/>
    <s v="Universal Pictures"/>
    <n v="31524275"/>
    <x v="1"/>
    <n v="1"/>
  </r>
  <r>
    <x v="7"/>
    <s v="Open Road Films"/>
    <n v="31424003"/>
    <x v="21"/>
    <n v="1"/>
  </r>
  <r>
    <x v="4"/>
    <s v="Sony Pictures"/>
    <n v="31165421"/>
    <x v="9"/>
    <n v="1"/>
  </r>
  <r>
    <x v="5"/>
    <s v="Universal Pictures"/>
    <n v="31162545"/>
    <x v="1"/>
    <n v="1"/>
  </r>
  <r>
    <x v="2"/>
    <s v="Lionsgate"/>
    <n v="31153464"/>
    <x v="4"/>
    <n v="1"/>
  </r>
  <r>
    <x v="0"/>
    <s v="Universal Pictures"/>
    <n v="31090320"/>
    <x v="1"/>
    <n v="1"/>
  </r>
  <r>
    <x v="3"/>
    <s v="Sony Pictures"/>
    <n v="31051126"/>
    <x v="9"/>
    <n v="1"/>
  </r>
  <r>
    <x v="2"/>
    <s v="New Line Cinema"/>
    <n v="31016021"/>
    <x v="16"/>
    <n v="1"/>
  </r>
  <r>
    <x v="5"/>
    <s v="Paramount Studios"/>
    <n v="31011732"/>
    <x v="7"/>
    <n v="1"/>
  </r>
  <r>
    <x v="3"/>
    <s v="Warner Bros. Pictures"/>
    <n v="30932113"/>
    <x v="3"/>
    <n v="1"/>
  </r>
  <r>
    <x v="1"/>
    <s v="Aviron Pictures"/>
    <n v="30718107"/>
    <x v="28"/>
    <n v="1"/>
  </r>
  <r>
    <x v="7"/>
    <s v="Universal Pictures"/>
    <n v="30703100"/>
    <x v="1"/>
    <n v="1"/>
  </r>
  <r>
    <x v="7"/>
    <s v="Relativity Media"/>
    <n v="30697999"/>
    <x v="2"/>
    <n v="1"/>
  </r>
  <r>
    <x v="4"/>
    <s v="Walt Disney Pictures"/>
    <n v="30664106"/>
    <x v="0"/>
    <n v="1"/>
  </r>
  <r>
    <x v="7"/>
    <s v="Sony Pictures"/>
    <n v="30577122"/>
    <x v="9"/>
    <n v="1"/>
  </r>
  <r>
    <x v="2"/>
    <s v="Universal Pictures"/>
    <n v="30498085"/>
    <x v="1"/>
    <n v="1"/>
  </r>
  <r>
    <x v="6"/>
    <s v="20th Century Fox"/>
    <n v="30441326"/>
    <x v="6"/>
    <n v="1"/>
  </r>
  <r>
    <x v="1"/>
    <s v="Screen Greens"/>
    <n v="30353973"/>
    <x v="8"/>
    <n v="1"/>
  </r>
  <r>
    <x v="1"/>
    <s v="20th Century Fox"/>
    <n v="30348555"/>
    <x v="6"/>
    <n v="1"/>
  </r>
  <r>
    <x v="1"/>
    <s v="Skydance Films"/>
    <n v="30234022"/>
    <x v="8"/>
    <n v="1"/>
  </r>
  <r>
    <x v="5"/>
    <s v="Columbia Pictures"/>
    <n v="30212620"/>
    <x v="5"/>
    <n v="1"/>
  </r>
  <r>
    <x v="7"/>
    <s v="Sony Pictures"/>
    <n v="30127963"/>
    <x v="9"/>
    <n v="1"/>
  </r>
  <r>
    <x v="5"/>
    <s v="Lionsgate"/>
    <n v="30101577"/>
    <x v="4"/>
    <n v="1"/>
  </r>
  <r>
    <x v="6"/>
    <s v="The Weinstein Co."/>
    <n v="30017992"/>
    <x v="13"/>
    <n v="1"/>
  </r>
  <r>
    <x v="1"/>
    <s v="NEON"/>
    <n v="30014539"/>
    <x v="4"/>
    <n v="1"/>
  </r>
  <r>
    <x v="1"/>
    <s v="Entertainment Studios Motion Pictures"/>
    <n v="29819114"/>
    <x v="29"/>
    <n v="1"/>
  </r>
  <r>
    <x v="4"/>
    <s v="Warner Bros. Pictures"/>
    <n v="29807260"/>
    <x v="3"/>
    <n v="1"/>
  </r>
  <r>
    <x v="2"/>
    <s v="Sony Pictures"/>
    <n v="29747603"/>
    <x v="9"/>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F7FC0B-F6CD-8E44-B2AD-F72A04B254F8}" name="PivotTable3" cacheId="12"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location ref="G1:I130" firstHeaderRow="1" firstDataRow="1" firstDataCol="2"/>
  <pivotFields count="5">
    <pivotField axis="axisRow" compact="0" outline="0" showAll="0" defaultSubtotal="0">
      <items count="8">
        <item x="5"/>
        <item x="6"/>
        <item x="3"/>
        <item x="4"/>
        <item x="7"/>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0">
        <item x="6"/>
        <item x="17"/>
        <item x="23"/>
        <item x="27"/>
        <item x="24"/>
        <item x="20"/>
        <item x="25"/>
        <item x="28"/>
        <item x="19"/>
        <item x="15"/>
        <item x="22"/>
        <item x="5"/>
        <item x="13"/>
        <item x="21"/>
        <item x="29"/>
        <item x="26"/>
        <item x="18"/>
        <item x="14"/>
        <item x="12"/>
        <item x="4"/>
        <item x="10"/>
        <item x="16"/>
        <item x="7"/>
        <item x="2"/>
        <item x="9"/>
        <item x="11"/>
        <item x="1"/>
        <item x="8"/>
        <item x="0"/>
        <item x="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3"/>
  </rowFields>
  <rowItems count="129">
    <i>
      <x/>
      <x/>
    </i>
    <i r="1">
      <x v="6"/>
    </i>
    <i r="1">
      <x v="10"/>
    </i>
    <i r="1">
      <x v="11"/>
    </i>
    <i r="1">
      <x v="12"/>
    </i>
    <i r="1">
      <x v="13"/>
    </i>
    <i r="1">
      <x v="17"/>
    </i>
    <i r="1">
      <x v="19"/>
    </i>
    <i r="1">
      <x v="20"/>
    </i>
    <i r="1">
      <x v="21"/>
    </i>
    <i r="1">
      <x v="22"/>
    </i>
    <i r="1">
      <x v="24"/>
    </i>
    <i r="1">
      <x v="25"/>
    </i>
    <i r="1">
      <x v="26"/>
    </i>
    <i r="1">
      <x v="28"/>
    </i>
    <i r="1">
      <x v="29"/>
    </i>
    <i>
      <x v="1"/>
      <x/>
    </i>
    <i r="1">
      <x v="3"/>
    </i>
    <i r="1">
      <x v="11"/>
    </i>
    <i r="1">
      <x v="12"/>
    </i>
    <i r="1">
      <x v="16"/>
    </i>
    <i r="1">
      <x v="17"/>
    </i>
    <i r="1">
      <x v="19"/>
    </i>
    <i r="1">
      <x v="22"/>
    </i>
    <i r="1">
      <x v="23"/>
    </i>
    <i r="1">
      <x v="24"/>
    </i>
    <i r="1">
      <x v="25"/>
    </i>
    <i r="1">
      <x v="26"/>
    </i>
    <i r="1">
      <x v="28"/>
    </i>
    <i r="1">
      <x v="29"/>
    </i>
    <i>
      <x v="2"/>
      <x/>
    </i>
    <i r="1">
      <x v="10"/>
    </i>
    <i r="1">
      <x v="11"/>
    </i>
    <i r="1">
      <x v="12"/>
    </i>
    <i r="1">
      <x v="13"/>
    </i>
    <i r="1">
      <x v="16"/>
    </i>
    <i r="1">
      <x v="17"/>
    </i>
    <i r="1">
      <x v="19"/>
    </i>
    <i r="1">
      <x v="20"/>
    </i>
    <i r="1">
      <x v="21"/>
    </i>
    <i r="1">
      <x v="22"/>
    </i>
    <i r="1">
      <x v="23"/>
    </i>
    <i r="1">
      <x v="24"/>
    </i>
    <i r="1">
      <x v="25"/>
    </i>
    <i r="1">
      <x v="26"/>
    </i>
    <i r="1">
      <x v="28"/>
    </i>
    <i r="1">
      <x v="29"/>
    </i>
    <i>
      <x v="3"/>
      <x/>
    </i>
    <i r="1">
      <x v="10"/>
    </i>
    <i r="1">
      <x v="12"/>
    </i>
    <i r="1">
      <x v="13"/>
    </i>
    <i r="1">
      <x v="16"/>
    </i>
    <i r="1">
      <x v="17"/>
    </i>
    <i r="1">
      <x v="19"/>
    </i>
    <i r="1">
      <x v="22"/>
    </i>
    <i r="1">
      <x v="23"/>
    </i>
    <i r="1">
      <x v="24"/>
    </i>
    <i r="1">
      <x v="25"/>
    </i>
    <i r="1">
      <x v="26"/>
    </i>
    <i r="1">
      <x v="28"/>
    </i>
    <i r="1">
      <x v="29"/>
    </i>
    <i>
      <x v="4"/>
      <x/>
    </i>
    <i r="1">
      <x v="12"/>
    </i>
    <i r="1">
      <x v="13"/>
    </i>
    <i r="1">
      <x v="17"/>
    </i>
    <i r="1">
      <x v="19"/>
    </i>
    <i r="1">
      <x v="21"/>
    </i>
    <i r="1">
      <x v="22"/>
    </i>
    <i r="1">
      <x v="23"/>
    </i>
    <i r="1">
      <x v="24"/>
    </i>
    <i r="1">
      <x v="26"/>
    </i>
    <i r="1">
      <x v="28"/>
    </i>
    <i r="1">
      <x v="29"/>
    </i>
    <i>
      <x v="5"/>
      <x/>
    </i>
    <i r="1">
      <x v="12"/>
    </i>
    <i r="1">
      <x v="13"/>
    </i>
    <i r="1">
      <x v="17"/>
    </i>
    <i r="1">
      <x v="19"/>
    </i>
    <i r="1">
      <x v="22"/>
    </i>
    <i r="1">
      <x v="23"/>
    </i>
    <i r="1">
      <x v="24"/>
    </i>
    <i r="1">
      <x v="26"/>
    </i>
    <i r="1">
      <x v="27"/>
    </i>
    <i r="1">
      <x v="28"/>
    </i>
    <i r="1">
      <x v="29"/>
    </i>
    <i>
      <x v="6"/>
      <x/>
    </i>
    <i r="1">
      <x v="1"/>
    </i>
    <i r="1">
      <x v="3"/>
    </i>
    <i r="1">
      <x v="4"/>
    </i>
    <i r="1">
      <x v="8"/>
    </i>
    <i r="1">
      <x v="9"/>
    </i>
    <i r="1">
      <x v="10"/>
    </i>
    <i r="1">
      <x v="11"/>
    </i>
    <i r="1">
      <x v="12"/>
    </i>
    <i r="1">
      <x v="13"/>
    </i>
    <i r="1">
      <x v="16"/>
    </i>
    <i r="1">
      <x v="17"/>
    </i>
    <i r="1">
      <x v="18"/>
    </i>
    <i r="1">
      <x v="19"/>
    </i>
    <i r="1">
      <x v="21"/>
    </i>
    <i r="1">
      <x v="22"/>
    </i>
    <i r="1">
      <x v="23"/>
    </i>
    <i r="1">
      <x v="24"/>
    </i>
    <i r="1">
      <x v="25"/>
    </i>
    <i r="1">
      <x v="26"/>
    </i>
    <i r="1">
      <x v="27"/>
    </i>
    <i r="1">
      <x v="28"/>
    </i>
    <i r="1">
      <x v="29"/>
    </i>
    <i>
      <x v="7"/>
      <x/>
    </i>
    <i r="1">
      <x v="2"/>
    </i>
    <i r="1">
      <x v="4"/>
    </i>
    <i r="1">
      <x v="5"/>
    </i>
    <i r="1">
      <x v="7"/>
    </i>
    <i r="1">
      <x v="11"/>
    </i>
    <i r="1">
      <x v="12"/>
    </i>
    <i r="1">
      <x v="13"/>
    </i>
    <i r="1">
      <x v="14"/>
    </i>
    <i r="1">
      <x v="15"/>
    </i>
    <i r="1">
      <x v="17"/>
    </i>
    <i r="1">
      <x v="19"/>
    </i>
    <i r="1">
      <x v="21"/>
    </i>
    <i r="1">
      <x v="22"/>
    </i>
    <i r="1">
      <x v="23"/>
    </i>
    <i r="1">
      <x v="24"/>
    </i>
    <i r="1">
      <x v="25"/>
    </i>
    <i r="1">
      <x v="26"/>
    </i>
    <i r="1">
      <x v="27"/>
    </i>
    <i r="1">
      <x v="28"/>
    </i>
    <i r="1">
      <x v="29"/>
    </i>
  </rowItems>
  <colItems count="1">
    <i/>
  </colItems>
  <dataFields count="1">
    <dataField name="Sum of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en.wikipedia.org/wiki/Relativity_Media" TargetMode="Externa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E8" sqref="E8"/>
    </sheetView>
  </sheetViews>
  <sheetFormatPr baseColWidth="10" defaultColWidth="8.83203125" defaultRowHeight="15" x14ac:dyDescent="0.2"/>
  <cols>
    <col min="3" max="3" width="7" customWidth="1"/>
    <col min="4" max="4" width="21.5" customWidth="1"/>
    <col min="6" max="6" width="13.5" customWidth="1"/>
    <col min="7" max="7" width="9.83203125" customWidth="1"/>
    <col min="8" max="8" width="18.83203125" customWidth="1"/>
    <col min="9" max="9" width="13" customWidth="1"/>
    <col min="12" max="12" width="14.83203125" customWidth="1"/>
    <col min="13" max="13" width="11.83203125" customWidth="1"/>
    <col min="14" max="14" width="12.6640625" customWidth="1"/>
    <col min="15" max="15" width="13.5" customWidth="1"/>
    <col min="16" max="16" width="50.1640625" customWidth="1"/>
    <col min="20" max="20" width="10.5" customWidth="1"/>
    <col min="26" max="26" width="14.33203125" customWidth="1"/>
  </cols>
  <sheetData>
    <row r="1" spans="1:36" x14ac:dyDescent="0.2">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baseColWidth="10" defaultColWidth="8.83203125" defaultRowHeight="15" x14ac:dyDescent="0.2"/>
  <cols>
    <col min="2" max="2" width="8.5" customWidth="1"/>
    <col min="4" max="4" width="33.5" customWidth="1"/>
    <col min="5" max="5" width="23.83203125" customWidth="1"/>
    <col min="6" max="6" width="26.5" customWidth="1"/>
    <col min="7" max="7" width="23.5" customWidth="1"/>
    <col min="8" max="8" width="10.6640625" bestFit="1" customWidth="1"/>
    <col min="11" max="11" width="11.1640625" customWidth="1"/>
  </cols>
  <sheetData>
    <row r="1" spans="1:11" x14ac:dyDescent="0.2">
      <c r="A1" t="s">
        <v>0</v>
      </c>
      <c r="B1" t="s">
        <v>18386</v>
      </c>
      <c r="C1" t="s">
        <v>2</v>
      </c>
      <c r="D1" t="s">
        <v>3</v>
      </c>
      <c r="E1" t="s">
        <v>32699</v>
      </c>
      <c r="F1" t="s">
        <v>18385</v>
      </c>
      <c r="G1" t="s">
        <v>13</v>
      </c>
      <c r="H1" t="s">
        <v>5</v>
      </c>
      <c r="I1" t="s">
        <v>6</v>
      </c>
      <c r="J1" t="s">
        <v>17</v>
      </c>
      <c r="K1" t="s">
        <v>13</v>
      </c>
    </row>
    <row r="2" spans="1:11" x14ac:dyDescent="0.2">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
      <c r="A4">
        <v>4647</v>
      </c>
      <c r="B4">
        <v>2017</v>
      </c>
      <c r="C4">
        <v>1</v>
      </c>
      <c r="D4" t="s">
        <v>16172</v>
      </c>
      <c r="E4" t="s">
        <v>30</v>
      </c>
      <c r="F4" t="e">
        <f>VLOOKUP(E4,FilmsPerYearPerStudio!#REF!,2,FALSE)</f>
        <v>#REF!</v>
      </c>
      <c r="G4" t="s">
        <v>25</v>
      </c>
      <c r="H4">
        <v>620181382</v>
      </c>
      <c r="I4">
        <v>4232</v>
      </c>
      <c r="J4">
        <v>8.5</v>
      </c>
      <c r="K4" t="str">
        <f t="shared" si="0"/>
        <v>USA</v>
      </c>
    </row>
    <row r="5" spans="1:11" x14ac:dyDescent="0.2">
      <c r="A5">
        <v>3910</v>
      </c>
      <c r="B5">
        <v>2016</v>
      </c>
      <c r="C5">
        <v>1</v>
      </c>
      <c r="D5" t="s">
        <v>13775</v>
      </c>
      <c r="E5" t="s">
        <v>30</v>
      </c>
      <c r="F5" t="e">
        <f>VLOOKUP(E5,FilmsPerYearPerStudio!#REF!,2,FALSE)</f>
        <v>#REF!</v>
      </c>
      <c r="G5" t="s">
        <v>25</v>
      </c>
      <c r="H5">
        <v>532177324</v>
      </c>
      <c r="I5">
        <v>4157</v>
      </c>
      <c r="J5">
        <v>6.5</v>
      </c>
      <c r="K5" t="str">
        <f t="shared" si="0"/>
        <v>USA</v>
      </c>
    </row>
    <row r="6" spans="1:11" x14ac:dyDescent="0.2">
      <c r="A6">
        <v>4648</v>
      </c>
      <c r="B6">
        <v>2017</v>
      </c>
      <c r="C6">
        <v>2</v>
      </c>
      <c r="D6" t="s">
        <v>16177</v>
      </c>
      <c r="E6" t="s">
        <v>30</v>
      </c>
      <c r="F6" t="e">
        <f>VLOOKUP(E6,FilmsPerYearPerStudio!#REF!,2,FALSE)</f>
        <v>#REF!</v>
      </c>
      <c r="G6" t="s">
        <v>25</v>
      </c>
      <c r="H6">
        <v>504014165</v>
      </c>
      <c r="I6">
        <v>4210</v>
      </c>
      <c r="J6">
        <v>6.5</v>
      </c>
      <c r="K6" t="str">
        <f t="shared" si="0"/>
        <v>USA</v>
      </c>
    </row>
    <row r="7" spans="1:11" x14ac:dyDescent="0.2">
      <c r="A7">
        <v>3911</v>
      </c>
      <c r="B7">
        <v>2016</v>
      </c>
      <c r="C7">
        <v>2</v>
      </c>
      <c r="D7" t="s">
        <v>13779</v>
      </c>
      <c r="E7" t="s">
        <v>2553</v>
      </c>
      <c r="F7" t="e">
        <f>VLOOKUP(E7,FilmsPerYearPerStudio!#REF!,2,FALSE)</f>
        <v>#REF!</v>
      </c>
      <c r="G7" t="s">
        <v>25</v>
      </c>
      <c r="H7">
        <v>486295561</v>
      </c>
      <c r="I7">
        <v>4305</v>
      </c>
      <c r="J7">
        <v>7.7</v>
      </c>
      <c r="K7" t="str">
        <f t="shared" si="0"/>
        <v>USA</v>
      </c>
    </row>
    <row r="8" spans="1:11" x14ac:dyDescent="0.2">
      <c r="A8">
        <v>3206</v>
      </c>
      <c r="B8">
        <v>2015</v>
      </c>
      <c r="C8">
        <v>3</v>
      </c>
      <c r="D8" t="s">
        <v>11549</v>
      </c>
      <c r="E8" t="s">
        <v>30</v>
      </c>
      <c r="F8" t="e">
        <f>VLOOKUP(E8,FilmsPerYearPerStudio!#REF!,2,FALSE)</f>
        <v>#REF!</v>
      </c>
      <c r="G8" t="s">
        <v>25</v>
      </c>
      <c r="H8">
        <v>459005868</v>
      </c>
      <c r="I8">
        <v>4276</v>
      </c>
      <c r="J8">
        <v>6.6</v>
      </c>
      <c r="K8" t="str">
        <f t="shared" si="0"/>
        <v>USA</v>
      </c>
    </row>
    <row r="9" spans="1:11" x14ac:dyDescent="0.2">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
      <c r="A25">
        <v>3208</v>
      </c>
      <c r="B25">
        <v>2015</v>
      </c>
      <c r="C25">
        <v>5</v>
      </c>
      <c r="D25" t="s">
        <v>11559</v>
      </c>
      <c r="E25" t="s">
        <v>94</v>
      </c>
      <c r="F25" t="e">
        <f>VLOOKUP(E25,FilmsPerYearPerStudio!#REF!,2,FALSE)</f>
        <v>#REF!</v>
      </c>
      <c r="G25" t="s">
        <v>11563</v>
      </c>
      <c r="H25">
        <v>353007020</v>
      </c>
      <c r="I25">
        <v>4022</v>
      </c>
      <c r="J25">
        <v>6.7</v>
      </c>
      <c r="K25" t="s">
        <v>25</v>
      </c>
    </row>
    <row r="26" spans="1:11" x14ac:dyDescent="0.2">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
      <c r="A32">
        <v>2</v>
      </c>
      <c r="B32">
        <v>2010</v>
      </c>
      <c r="C32">
        <v>2</v>
      </c>
      <c r="D32" t="s">
        <v>33</v>
      </c>
      <c r="E32" t="s">
        <v>30</v>
      </c>
      <c r="F32" t="e">
        <f>VLOOKUP(E32,FilmsPerYearPerStudio!#REF!,2,FALSE)</f>
        <v>#REF!</v>
      </c>
      <c r="G32" t="s">
        <v>25</v>
      </c>
      <c r="H32">
        <v>334191110</v>
      </c>
      <c r="I32">
        <v>3739</v>
      </c>
      <c r="J32">
        <v>5.3</v>
      </c>
      <c r="K32" t="str">
        <f t="shared" si="0"/>
        <v>USA</v>
      </c>
    </row>
    <row r="33" spans="1:11" x14ac:dyDescent="0.2">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
      <c r="A38">
        <v>3</v>
      </c>
      <c r="B38">
        <v>2010</v>
      </c>
      <c r="C38">
        <v>3</v>
      </c>
      <c r="D38" t="s">
        <v>42</v>
      </c>
      <c r="E38" t="s">
        <v>51</v>
      </c>
      <c r="F38" t="e">
        <f>VLOOKUP(E38,FilmsPerYearPerStudio!#REF!,2,FALSE)</f>
        <v>#REF!</v>
      </c>
      <c r="G38" t="s">
        <v>25</v>
      </c>
      <c r="H38">
        <v>312433331</v>
      </c>
      <c r="I38">
        <v>4390</v>
      </c>
      <c r="J38">
        <v>5.7</v>
      </c>
      <c r="K38" t="str">
        <f t="shared" si="0"/>
        <v>USA</v>
      </c>
    </row>
    <row r="39" spans="1:11" x14ac:dyDescent="0.2">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
      <c r="A41">
        <v>4</v>
      </c>
      <c r="B41">
        <v>2010</v>
      </c>
      <c r="C41">
        <v>4</v>
      </c>
      <c r="D41" t="s">
        <v>53</v>
      </c>
      <c r="E41" t="s">
        <v>63</v>
      </c>
      <c r="F41" t="e">
        <f>VLOOKUP(E41,FilmsPerYearPerStudio!#REF!,2,FALSE)</f>
        <v>#REF!</v>
      </c>
      <c r="G41" t="s">
        <v>25</v>
      </c>
      <c r="H41">
        <v>300531751</v>
      </c>
      <c r="I41">
        <v>4468</v>
      </c>
      <c r="J41">
        <v>5.8</v>
      </c>
      <c r="K41" t="str">
        <f t="shared" si="0"/>
        <v>USA</v>
      </c>
    </row>
    <row r="42" spans="1:11" x14ac:dyDescent="0.2">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
      <c r="A43">
        <v>6</v>
      </c>
      <c r="B43">
        <v>2010</v>
      </c>
      <c r="C43">
        <v>6</v>
      </c>
      <c r="D43" t="s">
        <v>75</v>
      </c>
      <c r="E43" t="s">
        <v>72</v>
      </c>
      <c r="F43" t="e">
        <f>VLOOKUP(E43,FilmsPerYearPerStudio!#REF!,2,FALSE)</f>
        <v>#REF!</v>
      </c>
      <c r="G43" t="s">
        <v>79</v>
      </c>
      <c r="H43">
        <v>292576195</v>
      </c>
      <c r="I43">
        <v>3792</v>
      </c>
      <c r="J43">
        <v>7.4</v>
      </c>
      <c r="K43" t="str">
        <f t="shared" si="0"/>
        <v>USA</v>
      </c>
    </row>
    <row r="44" spans="1:11" x14ac:dyDescent="0.2">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
      <c r="A58">
        <v>7</v>
      </c>
      <c r="B58">
        <v>2010</v>
      </c>
      <c r="C58">
        <v>7</v>
      </c>
      <c r="D58" t="s">
        <v>85</v>
      </c>
      <c r="E58" t="s">
        <v>94</v>
      </c>
      <c r="F58" t="e">
        <f>VLOOKUP(E58,FilmsPerYearPerStudio!#REF!,2,FALSE)</f>
        <v>#REF!</v>
      </c>
      <c r="G58" t="s">
        <v>90</v>
      </c>
      <c r="H58">
        <v>251513985</v>
      </c>
      <c r="I58">
        <v>3602</v>
      </c>
      <c r="J58">
        <v>7.2</v>
      </c>
      <c r="K58" t="str">
        <f t="shared" si="0"/>
        <v>USA</v>
      </c>
    </row>
    <row r="59" spans="1:11" x14ac:dyDescent="0.2">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
      <c r="A63">
        <v>8</v>
      </c>
      <c r="B63">
        <v>2010</v>
      </c>
      <c r="C63">
        <v>8</v>
      </c>
      <c r="D63" t="s">
        <v>96</v>
      </c>
      <c r="E63" t="s">
        <v>102</v>
      </c>
      <c r="F63" t="e">
        <f>VLOOKUP(E63,FilmsPerYearPerStudio!#REF!,2,FALSE)</f>
        <v>#REF!</v>
      </c>
      <c r="G63" t="s">
        <v>25</v>
      </c>
      <c r="H63">
        <v>238736787</v>
      </c>
      <c r="I63">
        <v>4386</v>
      </c>
      <c r="J63">
        <v>5.8</v>
      </c>
      <c r="K63" t="str">
        <f t="shared" si="0"/>
        <v>USA</v>
      </c>
    </row>
    <row r="64" spans="1:11" x14ac:dyDescent="0.2">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
      <c r="A70">
        <v>4656</v>
      </c>
      <c r="B70">
        <v>2017</v>
      </c>
      <c r="C70">
        <v>10</v>
      </c>
      <c r="D70" t="s">
        <v>16211</v>
      </c>
      <c r="E70" t="s">
        <v>72</v>
      </c>
      <c r="F70" t="e">
        <f>VLOOKUP(E70,FilmsPerYearPerStudio!#REF!,2,FALSE)</f>
        <v>#REF!</v>
      </c>
      <c r="G70" t="s">
        <v>341</v>
      </c>
      <c r="H70">
        <v>229024295</v>
      </c>
      <c r="I70">
        <v>4051</v>
      </c>
      <c r="J70">
        <v>4.5</v>
      </c>
      <c r="K70" t="s">
        <v>25</v>
      </c>
    </row>
    <row r="71" spans="1:11" x14ac:dyDescent="0.2">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
      <c r="A74">
        <v>4658</v>
      </c>
      <c r="B74">
        <v>2017</v>
      </c>
      <c r="C74">
        <v>12</v>
      </c>
      <c r="D74" t="s">
        <v>16217</v>
      </c>
      <c r="E74" t="s">
        <v>94</v>
      </c>
      <c r="F74" t="e">
        <f>VLOOKUP(E74,FilmsPerYearPerStudio!#REF!,2,FALSE)</f>
        <v>#REF!</v>
      </c>
      <c r="G74" t="s">
        <v>16220</v>
      </c>
      <c r="H74">
        <v>226008385</v>
      </c>
      <c r="I74">
        <v>4329</v>
      </c>
      <c r="J74">
        <v>5.6</v>
      </c>
      <c r="K74" t="s">
        <v>25</v>
      </c>
    </row>
    <row r="75" spans="1:11" x14ac:dyDescent="0.2">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
      <c r="A77">
        <v>9</v>
      </c>
      <c r="B77">
        <v>2010</v>
      </c>
      <c r="C77">
        <v>9</v>
      </c>
      <c r="D77" t="s">
        <v>104</v>
      </c>
      <c r="E77" t="s">
        <v>111</v>
      </c>
      <c r="F77" t="e">
        <f>VLOOKUP(E77,FilmsPerYearPerStudio!#REF!,2,FALSE)</f>
        <v>#REF!</v>
      </c>
      <c r="G77" t="s">
        <v>25</v>
      </c>
      <c r="H77">
        <v>217581231</v>
      </c>
      <c r="I77">
        <v>4060</v>
      </c>
      <c r="J77">
        <v>7.4</v>
      </c>
      <c r="K77" t="str">
        <f t="shared" si="3"/>
        <v>USA</v>
      </c>
    </row>
    <row r="78" spans="1:11" x14ac:dyDescent="0.2">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
      <c r="A90">
        <v>3214</v>
      </c>
      <c r="B90">
        <v>2015</v>
      </c>
      <c r="C90">
        <v>11</v>
      </c>
      <c r="D90" t="s">
        <v>11587</v>
      </c>
      <c r="E90" t="s">
        <v>144</v>
      </c>
      <c r="F90" t="e">
        <f>VLOOKUP(E90,FilmsPerYearPerStudio!#REF!,2,FALSE)</f>
        <v>#REF!</v>
      </c>
      <c r="G90" t="s">
        <v>4106</v>
      </c>
      <c r="H90">
        <v>195042377</v>
      </c>
      <c r="I90">
        <v>3988</v>
      </c>
      <c r="J90">
        <v>7.5</v>
      </c>
      <c r="K90" t="s">
        <v>25</v>
      </c>
    </row>
    <row r="91" spans="1:11" x14ac:dyDescent="0.2">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
      <c r="A95">
        <v>4660</v>
      </c>
      <c r="B95">
        <v>2017</v>
      </c>
      <c r="C95">
        <v>14</v>
      </c>
      <c r="D95" t="s">
        <v>16227</v>
      </c>
      <c r="E95" t="s">
        <v>72</v>
      </c>
      <c r="F95" t="e">
        <f>VLOOKUP(E95,FilmsPerYearPerStudio!#REF!,2,FALSE)</f>
        <v>#REF!</v>
      </c>
      <c r="G95" t="s">
        <v>16232</v>
      </c>
      <c r="H95">
        <v>188045546</v>
      </c>
      <c r="I95">
        <v>4014</v>
      </c>
      <c r="J95">
        <v>9.4</v>
      </c>
      <c r="K95" t="s">
        <v>25</v>
      </c>
    </row>
    <row r="96" spans="1:11" x14ac:dyDescent="0.2">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V989"/>
  <sheetViews>
    <sheetView workbookViewId="0">
      <selection activeCell="G1" sqref="G1:I1048576"/>
    </sheetView>
  </sheetViews>
  <sheetFormatPr baseColWidth="10" defaultColWidth="8.83203125" defaultRowHeight="15" x14ac:dyDescent="0.2"/>
  <cols>
    <col min="1" max="1" width="8.5" customWidth="1"/>
    <col min="2" max="2" width="23.83203125" customWidth="1"/>
    <col min="3" max="3" width="10.6640625" bestFit="1" customWidth="1"/>
    <col min="4" max="4" width="23.83203125" customWidth="1"/>
    <col min="5" max="5" width="7.33203125" customWidth="1"/>
    <col min="7" max="7" width="34.5" bestFit="1" customWidth="1"/>
    <col min="8" max="8" width="31.1640625" bestFit="1" customWidth="1"/>
    <col min="9" max="9" width="11.33203125" bestFit="1" customWidth="1"/>
    <col min="10" max="15" width="7.33203125" bestFit="1" customWidth="1"/>
    <col min="16" max="17" width="11.33203125" bestFit="1" customWidth="1"/>
    <col min="18" max="18" width="39.1640625" customWidth="1"/>
    <col min="19" max="19" width="17.5" customWidth="1"/>
    <col min="20" max="21" width="11.33203125" bestFit="1" customWidth="1"/>
    <col min="23" max="23" width="13" bestFit="1" customWidth="1"/>
  </cols>
  <sheetData>
    <row r="1" spans="1:22" x14ac:dyDescent="0.2">
      <c r="A1" t="s">
        <v>18386</v>
      </c>
      <c r="B1" t="s">
        <v>32699</v>
      </c>
      <c r="C1" t="s">
        <v>5</v>
      </c>
      <c r="D1" t="s">
        <v>18385</v>
      </c>
      <c r="E1" t="s">
        <v>32694</v>
      </c>
      <c r="G1" s="11" t="s">
        <v>18386</v>
      </c>
      <c r="H1" s="11" t="s">
        <v>18385</v>
      </c>
      <c r="I1" t="s">
        <v>32707</v>
      </c>
      <c r="R1" t="s">
        <v>4</v>
      </c>
      <c r="S1" t="s">
        <v>4</v>
      </c>
      <c r="T1" t="s">
        <v>32695</v>
      </c>
      <c r="U1" t="s">
        <v>32696</v>
      </c>
      <c r="V1" t="s">
        <v>32694</v>
      </c>
    </row>
    <row r="2" spans="1:22" x14ac:dyDescent="0.2">
      <c r="A2">
        <v>2015</v>
      </c>
      <c r="B2" t="s">
        <v>30</v>
      </c>
      <c r="C2">
        <v>936662225</v>
      </c>
      <c r="D2" t="str">
        <f>VLOOKUP(B2,ignoreSheet!$R$2:$S$141,2,FALSE)</f>
        <v>Walt Disney Studios</v>
      </c>
      <c r="E2">
        <v>1</v>
      </c>
      <c r="G2">
        <v>2010</v>
      </c>
      <c r="H2" t="s">
        <v>263</v>
      </c>
      <c r="I2" s="10">
        <v>15</v>
      </c>
      <c r="R2" t="s">
        <v>263</v>
      </c>
      <c r="S2" t="s">
        <v>263</v>
      </c>
      <c r="T2" s="8">
        <v>34.055430000000001</v>
      </c>
      <c r="U2" s="8">
        <v>118.41328</v>
      </c>
      <c r="V2">
        <v>1</v>
      </c>
    </row>
    <row r="3" spans="1:22" x14ac:dyDescent="0.2">
      <c r="A3">
        <v>2015</v>
      </c>
      <c r="B3" t="s">
        <v>94</v>
      </c>
      <c r="C3">
        <v>652270625</v>
      </c>
      <c r="D3" t="str">
        <f>VLOOKUP(B3,ignoreSheet!$R$2:$S$141,2,FALSE)</f>
        <v>Universal Pictures</v>
      </c>
      <c r="E3">
        <v>1</v>
      </c>
      <c r="G3">
        <v>2010</v>
      </c>
      <c r="H3" t="s">
        <v>12042</v>
      </c>
      <c r="I3" s="10">
        <v>1</v>
      </c>
      <c r="R3" t="s">
        <v>13902</v>
      </c>
      <c r="S3" t="s">
        <v>13902</v>
      </c>
      <c r="T3" s="8">
        <v>34.157290000000003</v>
      </c>
      <c r="U3" s="8">
        <v>118.48781</v>
      </c>
      <c r="V3">
        <v>1</v>
      </c>
    </row>
    <row r="4" spans="1:22" x14ac:dyDescent="0.2">
      <c r="A4">
        <v>2017</v>
      </c>
      <c r="B4" t="s">
        <v>30</v>
      </c>
      <c r="C4">
        <v>620181382</v>
      </c>
      <c r="D4" t="str">
        <f>VLOOKUP(B4,ignoreSheet!$R$2:$S$141,2,FALSE)</f>
        <v>Walt Disney Studios</v>
      </c>
      <c r="E4">
        <v>1</v>
      </c>
      <c r="G4">
        <v>2010</v>
      </c>
      <c r="H4" t="s">
        <v>605</v>
      </c>
      <c r="I4" s="10">
        <v>1</v>
      </c>
      <c r="R4" t="s">
        <v>7429</v>
      </c>
      <c r="S4" t="s">
        <v>7429</v>
      </c>
      <c r="T4" s="7">
        <v>34.083759999999998</v>
      </c>
      <c r="U4" s="7">
        <v>118.38299000000001</v>
      </c>
      <c r="V4">
        <v>1</v>
      </c>
    </row>
    <row r="5" spans="1:22" x14ac:dyDescent="0.2">
      <c r="A5">
        <v>2016</v>
      </c>
      <c r="B5" t="s">
        <v>30</v>
      </c>
      <c r="C5">
        <v>532177324</v>
      </c>
      <c r="D5" t="str">
        <f>VLOOKUP(B5,ignoreSheet!$R$2:$S$141,2,FALSE)</f>
        <v>Walt Disney Studios</v>
      </c>
      <c r="E5">
        <v>1</v>
      </c>
      <c r="G5">
        <v>2010</v>
      </c>
      <c r="H5" t="s">
        <v>212</v>
      </c>
      <c r="I5" s="10">
        <v>5</v>
      </c>
      <c r="R5" t="s">
        <v>7433</v>
      </c>
      <c r="S5" t="s">
        <v>7433</v>
      </c>
      <c r="T5" s="7">
        <v>34.083759999999998</v>
      </c>
      <c r="U5" s="7">
        <v>118.38299000000001</v>
      </c>
      <c r="V5">
        <v>1</v>
      </c>
    </row>
    <row r="6" spans="1:22" x14ac:dyDescent="0.2">
      <c r="A6">
        <v>2017</v>
      </c>
      <c r="B6" t="s">
        <v>30</v>
      </c>
      <c r="C6">
        <v>504014165</v>
      </c>
      <c r="D6" t="str">
        <f>VLOOKUP(B6,ignoreSheet!$R$2:$S$141,2,FALSE)</f>
        <v>Walt Disney Studios</v>
      </c>
      <c r="E6">
        <v>1</v>
      </c>
      <c r="G6">
        <v>2010</v>
      </c>
      <c r="H6" t="s">
        <v>32698</v>
      </c>
      <c r="I6" s="10">
        <v>2</v>
      </c>
      <c r="R6" t="s">
        <v>14250</v>
      </c>
      <c r="S6" t="s">
        <v>14250</v>
      </c>
      <c r="T6" s="7">
        <v>19.069800000000001</v>
      </c>
      <c r="U6" s="7">
        <v>72.834860000000006</v>
      </c>
      <c r="V6">
        <v>1</v>
      </c>
    </row>
    <row r="7" spans="1:22" x14ac:dyDescent="0.2">
      <c r="A7">
        <v>2016</v>
      </c>
      <c r="B7" t="s">
        <v>2553</v>
      </c>
      <c r="C7">
        <v>486295561</v>
      </c>
      <c r="D7" t="str">
        <f>VLOOKUP(B7,ignoreSheet!$R$2:$S$141,2,FALSE)</f>
        <v>PIXAR Studios</v>
      </c>
      <c r="E7">
        <v>1</v>
      </c>
      <c r="G7">
        <v>2010</v>
      </c>
      <c r="H7" t="s">
        <v>11941</v>
      </c>
      <c r="I7" s="10">
        <v>1</v>
      </c>
      <c r="R7" t="s">
        <v>14040</v>
      </c>
      <c r="S7" t="s">
        <v>14040</v>
      </c>
      <c r="T7">
        <v>34.153759999999998</v>
      </c>
      <c r="U7">
        <v>118.87299</v>
      </c>
      <c r="V7">
        <v>1</v>
      </c>
    </row>
    <row r="8" spans="1:22" x14ac:dyDescent="0.2">
      <c r="A8">
        <v>2015</v>
      </c>
      <c r="B8" t="s">
        <v>30</v>
      </c>
      <c r="C8">
        <v>459005868</v>
      </c>
      <c r="D8" t="str">
        <f>VLOOKUP(B8,ignoreSheet!$R$2:$S$141,2,FALSE)</f>
        <v>Walt Disney Studios</v>
      </c>
      <c r="E8">
        <v>1</v>
      </c>
      <c r="G8">
        <v>2010</v>
      </c>
      <c r="H8" t="s">
        <v>16504</v>
      </c>
      <c r="I8" s="10">
        <v>2</v>
      </c>
      <c r="R8" t="s">
        <v>16351</v>
      </c>
      <c r="S8" t="s">
        <v>16351</v>
      </c>
      <c r="T8" s="7">
        <v>34.029290000000003</v>
      </c>
      <c r="U8" s="7">
        <v>118.47096999999999</v>
      </c>
      <c r="V8">
        <v>1</v>
      </c>
    </row>
    <row r="9" spans="1:22" x14ac:dyDescent="0.2">
      <c r="A9">
        <v>2012</v>
      </c>
      <c r="B9" t="s">
        <v>72</v>
      </c>
      <c r="C9">
        <v>448139099</v>
      </c>
      <c r="D9" t="str">
        <f>VLOOKUP(B9,ignoreSheet!$R$2:$S$141,2,FALSE)</f>
        <v>Warner Bros.</v>
      </c>
      <c r="E9">
        <v>1</v>
      </c>
      <c r="G9">
        <v>2010</v>
      </c>
      <c r="H9" t="s">
        <v>271</v>
      </c>
      <c r="I9" s="10">
        <v>7</v>
      </c>
      <c r="R9" t="s">
        <v>14826</v>
      </c>
      <c r="S9" t="s">
        <v>14826</v>
      </c>
      <c r="T9" s="7">
        <v>34.084589999999999</v>
      </c>
      <c r="U9" s="7">
        <v>118.38571</v>
      </c>
      <c r="V9">
        <v>1</v>
      </c>
    </row>
    <row r="10" spans="1:22" x14ac:dyDescent="0.2">
      <c r="A10">
        <v>2013</v>
      </c>
      <c r="B10" t="s">
        <v>271</v>
      </c>
      <c r="C10">
        <v>424668047</v>
      </c>
      <c r="D10" t="str">
        <f>VLOOKUP(B10,ignoreSheet!$R$2:$S$141,2,FALSE)</f>
        <v>Lionsgate Films</v>
      </c>
      <c r="E10">
        <v>1</v>
      </c>
      <c r="G10">
        <v>2010</v>
      </c>
      <c r="H10" t="s">
        <v>516</v>
      </c>
      <c r="I10" s="10">
        <v>1</v>
      </c>
      <c r="R10" t="s">
        <v>12042</v>
      </c>
      <c r="S10" t="s">
        <v>12042</v>
      </c>
      <c r="T10" s="7" t="s">
        <v>32702</v>
      </c>
      <c r="U10" s="7">
        <v>78.451530000000005</v>
      </c>
      <c r="V10">
        <v>1</v>
      </c>
    </row>
    <row r="11" spans="1:22" x14ac:dyDescent="0.2">
      <c r="A11">
        <v>2010</v>
      </c>
      <c r="B11" t="s">
        <v>30</v>
      </c>
      <c r="C11">
        <v>415004880</v>
      </c>
      <c r="D11" t="str">
        <f>VLOOKUP(B11,ignoreSheet!$R$2:$S$141,2,FALSE)</f>
        <v>Walt Disney Studios</v>
      </c>
      <c r="E11">
        <v>1</v>
      </c>
      <c r="G11">
        <v>2010</v>
      </c>
      <c r="H11" t="s">
        <v>777</v>
      </c>
      <c r="I11" s="10">
        <v>1</v>
      </c>
      <c r="R11" t="s">
        <v>781</v>
      </c>
      <c r="S11" t="s">
        <v>781</v>
      </c>
      <c r="T11" s="7">
        <v>3.0553300000000001</v>
      </c>
      <c r="U11" s="7">
        <v>101.79199</v>
      </c>
      <c r="V11">
        <v>1</v>
      </c>
    </row>
    <row r="12" spans="1:22" x14ac:dyDescent="0.2">
      <c r="A12">
        <v>2017</v>
      </c>
      <c r="B12" t="s">
        <v>72</v>
      </c>
      <c r="C12">
        <v>412563408</v>
      </c>
      <c r="D12" t="str">
        <f>VLOOKUP(B12,ignoreSheet!$R$2:$S$141,2,FALSE)</f>
        <v>Warner Bros.</v>
      </c>
      <c r="E12">
        <v>1</v>
      </c>
      <c r="G12">
        <v>2010</v>
      </c>
      <c r="H12" t="s">
        <v>51</v>
      </c>
      <c r="I12" s="10">
        <v>13</v>
      </c>
      <c r="R12" t="s">
        <v>16467</v>
      </c>
      <c r="S12" t="s">
        <v>16467</v>
      </c>
      <c r="T12" s="7">
        <v>34.066670000000002</v>
      </c>
      <c r="U12" s="7">
        <v>118.39006999999999</v>
      </c>
      <c r="V12">
        <v>1</v>
      </c>
    </row>
    <row r="13" spans="1:22" x14ac:dyDescent="0.2">
      <c r="A13">
        <v>2013</v>
      </c>
      <c r="B13" t="s">
        <v>30</v>
      </c>
      <c r="C13">
        <v>409013994</v>
      </c>
      <c r="D13" t="str">
        <f>VLOOKUP(B13,ignoreSheet!$R$2:$S$141,2,FALSE)</f>
        <v>Walt Disney Studios</v>
      </c>
      <c r="E13">
        <v>1</v>
      </c>
      <c r="G13">
        <v>2010</v>
      </c>
      <c r="H13" t="s">
        <v>11796</v>
      </c>
      <c r="I13" s="10">
        <v>9</v>
      </c>
      <c r="R13" t="s">
        <v>13953</v>
      </c>
      <c r="S13" t="s">
        <v>13953</v>
      </c>
      <c r="T13" s="7">
        <v>34.01896</v>
      </c>
      <c r="U13" s="7">
        <v>118.48193000000001</v>
      </c>
      <c r="V13">
        <v>1</v>
      </c>
    </row>
    <row r="14" spans="1:22" x14ac:dyDescent="0.2">
      <c r="A14">
        <v>2016</v>
      </c>
      <c r="B14" t="s">
        <v>30</v>
      </c>
      <c r="C14">
        <v>408084349</v>
      </c>
      <c r="D14" t="str">
        <f>VLOOKUP(B14,ignoreSheet!$R$2:$S$141,2,FALSE)</f>
        <v>Walt Disney Studios</v>
      </c>
      <c r="E14">
        <v>1</v>
      </c>
      <c r="G14">
        <v>2010</v>
      </c>
      <c r="H14" t="s">
        <v>63</v>
      </c>
      <c r="I14" s="10">
        <v>3</v>
      </c>
      <c r="R14" t="s">
        <v>14132</v>
      </c>
      <c r="S14" t="s">
        <v>14132</v>
      </c>
      <c r="T14" s="7">
        <v>51.461019999999998</v>
      </c>
      <c r="U14" s="7">
        <v>2.60792</v>
      </c>
      <c r="V14">
        <v>1</v>
      </c>
    </row>
    <row r="15" spans="1:22" x14ac:dyDescent="0.2">
      <c r="A15">
        <v>2012</v>
      </c>
      <c r="B15" t="s">
        <v>455</v>
      </c>
      <c r="C15">
        <v>408010692</v>
      </c>
      <c r="D15" t="str">
        <f>VLOOKUP(B15,ignoreSheet!$R$2:$S$141,2,FALSE)</f>
        <v>Lionsgate Films</v>
      </c>
      <c r="E15">
        <v>1</v>
      </c>
      <c r="G15">
        <v>2010</v>
      </c>
      <c r="H15" t="s">
        <v>94</v>
      </c>
      <c r="I15" s="10">
        <v>9</v>
      </c>
      <c r="R15" t="s">
        <v>12153</v>
      </c>
      <c r="S15" t="s">
        <v>12153</v>
      </c>
      <c r="T15" s="7">
        <v>40.728810000000003</v>
      </c>
      <c r="U15" s="7">
        <v>74.000429999999994</v>
      </c>
      <c r="V15">
        <v>1</v>
      </c>
    </row>
    <row r="16" spans="1:22" x14ac:dyDescent="0.2">
      <c r="A16">
        <v>2017</v>
      </c>
      <c r="B16" t="s">
        <v>212</v>
      </c>
      <c r="C16">
        <v>404515480</v>
      </c>
      <c r="D16" t="str">
        <f>VLOOKUP(B16,ignoreSheet!$R$2:$S$141,2,FALSE)</f>
        <v>Columbia Pictures</v>
      </c>
      <c r="E16">
        <v>1</v>
      </c>
      <c r="G16">
        <v>2010</v>
      </c>
      <c r="H16" t="s">
        <v>417</v>
      </c>
      <c r="I16" s="10">
        <v>9</v>
      </c>
      <c r="R16" t="s">
        <v>13886</v>
      </c>
      <c r="S16" t="s">
        <v>13886</v>
      </c>
      <c r="T16" s="7" t="s">
        <v>32703</v>
      </c>
      <c r="U16" s="7">
        <v>75.689369999999997</v>
      </c>
      <c r="V16">
        <v>1</v>
      </c>
    </row>
    <row r="17" spans="1:22" x14ac:dyDescent="0.2">
      <c r="A17">
        <v>2013</v>
      </c>
      <c r="B17" t="s">
        <v>30</v>
      </c>
      <c r="C17">
        <v>400738009</v>
      </c>
      <c r="D17" t="str">
        <f>VLOOKUP(B17,ignoreSheet!$R$2:$S$141,2,FALSE)</f>
        <v>Walt Disney Studios</v>
      </c>
      <c r="E17">
        <v>1</v>
      </c>
      <c r="G17">
        <v>2010</v>
      </c>
      <c r="H17" t="s">
        <v>154</v>
      </c>
      <c r="I17" s="10">
        <v>16</v>
      </c>
      <c r="R17" t="s">
        <v>16323</v>
      </c>
      <c r="S17" t="s">
        <v>263</v>
      </c>
      <c r="T17" s="8">
        <v>34.055430000000001</v>
      </c>
      <c r="U17" s="8">
        <v>118.41328</v>
      </c>
      <c r="V17">
        <v>1</v>
      </c>
    </row>
    <row r="18" spans="1:22" x14ac:dyDescent="0.2">
      <c r="A18">
        <v>2017</v>
      </c>
      <c r="B18" t="s">
        <v>30</v>
      </c>
      <c r="C18">
        <v>389813101</v>
      </c>
      <c r="D18" t="str">
        <f>VLOOKUP(B18,ignoreSheet!$R$2:$S$141,2,FALSE)</f>
        <v>Walt Disney Studios</v>
      </c>
      <c r="E18">
        <v>1</v>
      </c>
      <c r="G18">
        <v>2011</v>
      </c>
      <c r="H18" t="s">
        <v>263</v>
      </c>
      <c r="I18" s="10">
        <v>12</v>
      </c>
      <c r="R18" t="s">
        <v>605</v>
      </c>
      <c r="S18" t="s">
        <v>605</v>
      </c>
      <c r="T18" s="7">
        <v>39.143560000000001</v>
      </c>
      <c r="U18" s="7" t="s">
        <v>32704</v>
      </c>
      <c r="V18">
        <v>1</v>
      </c>
    </row>
    <row r="19" spans="1:22" x14ac:dyDescent="0.2">
      <c r="A19">
        <v>2011</v>
      </c>
      <c r="B19" t="s">
        <v>72</v>
      </c>
      <c r="C19">
        <v>381011219</v>
      </c>
      <c r="D19" t="str">
        <f>VLOOKUP(B19,ignoreSheet!$R$2:$S$141,2,FALSE)</f>
        <v>Warner Bros.</v>
      </c>
      <c r="E19">
        <v>1</v>
      </c>
      <c r="G19">
        <v>2011</v>
      </c>
      <c r="H19" t="s">
        <v>14250</v>
      </c>
      <c r="I19" s="10">
        <v>1</v>
      </c>
      <c r="R19" t="s">
        <v>9711</v>
      </c>
      <c r="S19" t="s">
        <v>9711</v>
      </c>
      <c r="T19" s="7">
        <v>49.251890000000003</v>
      </c>
      <c r="U19" s="7">
        <v>123.01136</v>
      </c>
      <c r="V19">
        <v>1</v>
      </c>
    </row>
    <row r="20" spans="1:22" x14ac:dyDescent="0.2">
      <c r="A20">
        <v>2016</v>
      </c>
      <c r="B20" t="s">
        <v>94</v>
      </c>
      <c r="C20">
        <v>368384330</v>
      </c>
      <c r="D20" t="str">
        <f>VLOOKUP(B20,ignoreSheet!$R$2:$S$141,2,FALSE)</f>
        <v>Universal Pictures</v>
      </c>
      <c r="E20">
        <v>1</v>
      </c>
      <c r="G20">
        <v>2011</v>
      </c>
      <c r="H20" t="s">
        <v>212</v>
      </c>
      <c r="I20" s="10">
        <v>1</v>
      </c>
      <c r="R20" t="s">
        <v>212</v>
      </c>
      <c r="S20" t="s">
        <v>212</v>
      </c>
      <c r="T20" s="8">
        <v>34.017710000000001</v>
      </c>
      <c r="U20" s="8">
        <v>118.40143</v>
      </c>
      <c r="V20">
        <v>1</v>
      </c>
    </row>
    <row r="21" spans="1:22" x14ac:dyDescent="0.2">
      <c r="A21">
        <v>2013</v>
      </c>
      <c r="B21" t="s">
        <v>94</v>
      </c>
      <c r="C21">
        <v>368061265</v>
      </c>
      <c r="D21" t="str">
        <f>VLOOKUP(B21,ignoreSheet!$R$2:$S$141,2,FALSE)</f>
        <v>Universal Pictures</v>
      </c>
      <c r="E21">
        <v>1</v>
      </c>
      <c r="G21">
        <v>2011</v>
      </c>
      <c r="H21" t="s">
        <v>32698</v>
      </c>
      <c r="I21" s="10">
        <v>7</v>
      </c>
      <c r="R21" t="s">
        <v>11611</v>
      </c>
      <c r="S21" t="s">
        <v>30</v>
      </c>
      <c r="T21" s="8">
        <v>34.156799999999997</v>
      </c>
      <c r="U21" s="8">
        <v>118.32522</v>
      </c>
      <c r="V21">
        <v>1</v>
      </c>
    </row>
    <row r="22" spans="1:22" x14ac:dyDescent="0.2">
      <c r="A22">
        <v>2016</v>
      </c>
      <c r="B22" t="s">
        <v>30</v>
      </c>
      <c r="C22">
        <v>364001123</v>
      </c>
      <c r="D22" t="str">
        <f>VLOOKUP(B22,ignoreSheet!$R$2:$S$141,2,FALSE)</f>
        <v>Walt Disney Studios</v>
      </c>
      <c r="E22">
        <v>1</v>
      </c>
      <c r="G22">
        <v>2011</v>
      </c>
      <c r="H22" t="s">
        <v>3622</v>
      </c>
      <c r="I22" s="10">
        <v>2</v>
      </c>
      <c r="R22" t="s">
        <v>11558</v>
      </c>
      <c r="S22" t="s">
        <v>32697</v>
      </c>
      <c r="T22" s="8">
        <v>37.832839999999997</v>
      </c>
      <c r="U22" s="8">
        <v>122.28397</v>
      </c>
      <c r="V22">
        <v>1</v>
      </c>
    </row>
    <row r="23" spans="1:22" x14ac:dyDescent="0.2">
      <c r="A23">
        <v>2016</v>
      </c>
      <c r="B23" t="s">
        <v>263</v>
      </c>
      <c r="C23">
        <v>363070709</v>
      </c>
      <c r="D23" t="str">
        <f>VLOOKUP(B23,ignoreSheet!$R$2:$S$141,2,FALSE)</f>
        <v>20th Century Fox</v>
      </c>
      <c r="E23">
        <v>1</v>
      </c>
      <c r="G23">
        <v>2011</v>
      </c>
      <c r="H23" t="s">
        <v>16504</v>
      </c>
      <c r="I23" s="10">
        <v>2</v>
      </c>
      <c r="R23" t="s">
        <v>3045</v>
      </c>
      <c r="S23" t="s">
        <v>32697</v>
      </c>
      <c r="T23" s="8">
        <v>37.832839999999997</v>
      </c>
      <c r="U23" s="8">
        <v>122.28397</v>
      </c>
      <c r="V23">
        <v>1</v>
      </c>
    </row>
    <row r="24" spans="1:22" x14ac:dyDescent="0.2">
      <c r="A24">
        <v>2015</v>
      </c>
      <c r="B24" t="s">
        <v>11558</v>
      </c>
      <c r="C24">
        <v>356461711</v>
      </c>
      <c r="D24" t="str">
        <f>VLOOKUP(B24,ignoreSheet!$R$2:$S$141,2,FALSE)</f>
        <v>PIXAR Studios</v>
      </c>
      <c r="E24">
        <v>1</v>
      </c>
      <c r="G24">
        <v>2011</v>
      </c>
      <c r="H24" t="s">
        <v>271</v>
      </c>
      <c r="I24" s="10">
        <v>2</v>
      </c>
      <c r="R24" t="s">
        <v>7163</v>
      </c>
      <c r="S24" t="s">
        <v>32698</v>
      </c>
      <c r="T24" s="8">
        <v>34.158180000000002</v>
      </c>
      <c r="U24" s="8">
        <v>118.28513</v>
      </c>
      <c r="V24">
        <v>1</v>
      </c>
    </row>
    <row r="25" spans="1:22" x14ac:dyDescent="0.2">
      <c r="A25">
        <v>2015</v>
      </c>
      <c r="B25" t="s">
        <v>94</v>
      </c>
      <c r="C25">
        <v>353007020</v>
      </c>
      <c r="D25" t="str">
        <f>VLOOKUP(B25,ignoreSheet!$R$2:$S$141,2,FALSE)</f>
        <v>Universal Pictures</v>
      </c>
      <c r="E25">
        <v>1</v>
      </c>
      <c r="G25">
        <v>2011</v>
      </c>
      <c r="H25" t="s">
        <v>51</v>
      </c>
      <c r="I25" s="10">
        <v>13</v>
      </c>
      <c r="R25" t="s">
        <v>4823</v>
      </c>
      <c r="S25" t="s">
        <v>32698</v>
      </c>
      <c r="T25" s="8">
        <v>34.158180000000002</v>
      </c>
      <c r="U25" s="8">
        <v>118.28513</v>
      </c>
      <c r="V25">
        <v>1</v>
      </c>
    </row>
    <row r="26" spans="1:22" x14ac:dyDescent="0.2">
      <c r="A26">
        <v>2011</v>
      </c>
      <c r="B26" t="s">
        <v>51</v>
      </c>
      <c r="C26">
        <v>352390543</v>
      </c>
      <c r="D26" t="str">
        <f>VLOOKUP(B26,ignoreSheet!$R$2:$S$141,2,FALSE)</f>
        <v>Paramount Studios</v>
      </c>
      <c r="E26">
        <v>1</v>
      </c>
      <c r="G26">
        <v>2011</v>
      </c>
      <c r="H26" t="s">
        <v>32697</v>
      </c>
      <c r="I26" s="10">
        <v>3</v>
      </c>
      <c r="R26" t="s">
        <v>2579</v>
      </c>
      <c r="S26" t="s">
        <v>32698</v>
      </c>
      <c r="T26" s="8">
        <v>34.158180000000002</v>
      </c>
      <c r="U26" s="8">
        <v>118.28513</v>
      </c>
      <c r="V26">
        <v>1</v>
      </c>
    </row>
    <row r="27" spans="1:22" x14ac:dyDescent="0.2">
      <c r="A27">
        <v>2014</v>
      </c>
      <c r="B27" t="s">
        <v>154</v>
      </c>
      <c r="C27">
        <v>350126372</v>
      </c>
      <c r="D27" t="str">
        <f>VLOOKUP(B27,ignoreSheet!$R$2:$S$141,2,FALSE)</f>
        <v>Warner Bros.</v>
      </c>
      <c r="E27">
        <v>1</v>
      </c>
      <c r="G27">
        <v>2011</v>
      </c>
      <c r="H27" t="s">
        <v>11796</v>
      </c>
      <c r="I27" s="10">
        <v>15</v>
      </c>
      <c r="R27" t="s">
        <v>14239</v>
      </c>
      <c r="S27" t="s">
        <v>14239</v>
      </c>
      <c r="T27" s="7">
        <v>18.995719999999999</v>
      </c>
      <c r="U27" s="7">
        <v>72.827200000000005</v>
      </c>
      <c r="V27">
        <v>1</v>
      </c>
    </row>
    <row r="28" spans="1:22" x14ac:dyDescent="0.2">
      <c r="A28">
        <v>2016</v>
      </c>
      <c r="B28" t="s">
        <v>13807</v>
      </c>
      <c r="C28">
        <v>341268248</v>
      </c>
      <c r="D28" t="str">
        <f>VLOOKUP(B28,ignoreSheet!$R$2:$S$141,2,FALSE)</f>
        <v>Walt Disney Pictures</v>
      </c>
      <c r="E28">
        <v>1</v>
      </c>
      <c r="G28">
        <v>2011</v>
      </c>
      <c r="H28" t="s">
        <v>63</v>
      </c>
      <c r="I28" s="10">
        <v>3</v>
      </c>
      <c r="R28" t="s">
        <v>11941</v>
      </c>
      <c r="S28" t="s">
        <v>11941</v>
      </c>
      <c r="T28" s="7">
        <v>53.349609999999998</v>
      </c>
      <c r="U28" s="7">
        <v>6.2596100000000003</v>
      </c>
      <c r="V28">
        <v>1</v>
      </c>
    </row>
    <row r="29" spans="1:22" x14ac:dyDescent="0.2">
      <c r="A29">
        <v>2014</v>
      </c>
      <c r="B29" t="s">
        <v>271</v>
      </c>
      <c r="C29">
        <v>337135885</v>
      </c>
      <c r="D29" t="str">
        <f>VLOOKUP(B29,ignoreSheet!$R$2:$S$141,2,FALSE)</f>
        <v>Lionsgate Films</v>
      </c>
      <c r="E29">
        <v>1</v>
      </c>
      <c r="G29">
        <v>2011</v>
      </c>
      <c r="H29" t="s">
        <v>94</v>
      </c>
      <c r="I29" s="10">
        <v>10</v>
      </c>
      <c r="R29" t="s">
        <v>16488</v>
      </c>
      <c r="S29" t="s">
        <v>16488</v>
      </c>
      <c r="T29" s="8">
        <v>53.349609999999998</v>
      </c>
      <c r="U29" s="7">
        <v>6.2596100000000003</v>
      </c>
      <c r="V29">
        <v>1</v>
      </c>
    </row>
    <row r="30" spans="1:22" x14ac:dyDescent="0.2">
      <c r="A30">
        <v>2015</v>
      </c>
      <c r="B30" t="s">
        <v>94</v>
      </c>
      <c r="C30">
        <v>336045770</v>
      </c>
      <c r="D30" t="str">
        <f>VLOOKUP(B30,ignoreSheet!$R$2:$S$141,2,FALSE)</f>
        <v>Universal Pictures</v>
      </c>
      <c r="E30">
        <v>1</v>
      </c>
      <c r="G30">
        <v>2011</v>
      </c>
      <c r="H30" t="s">
        <v>417</v>
      </c>
      <c r="I30" s="10">
        <v>4</v>
      </c>
      <c r="R30" t="s">
        <v>14184</v>
      </c>
      <c r="S30" t="s">
        <v>14184</v>
      </c>
      <c r="T30" s="7">
        <v>48.921970000000002</v>
      </c>
      <c r="U30" s="7">
        <v>2.3366799999999999</v>
      </c>
      <c r="V30">
        <v>1</v>
      </c>
    </row>
    <row r="31" spans="1:22" x14ac:dyDescent="0.2">
      <c r="A31">
        <v>2017</v>
      </c>
      <c r="B31" t="s">
        <v>163</v>
      </c>
      <c r="C31">
        <v>334201140</v>
      </c>
      <c r="D31" t="str">
        <f>VLOOKUP(B31,ignoreSheet!$R$2:$S$141,2,FALSE)</f>
        <v>Sony Films</v>
      </c>
      <c r="E31">
        <v>1</v>
      </c>
      <c r="G31">
        <v>2011</v>
      </c>
      <c r="H31" t="s">
        <v>154</v>
      </c>
      <c r="I31" s="10">
        <v>20</v>
      </c>
      <c r="R31" t="s">
        <v>16420</v>
      </c>
      <c r="S31" t="s">
        <v>14184</v>
      </c>
      <c r="T31" s="7">
        <v>48.921979999999998</v>
      </c>
      <c r="U31" s="7">
        <v>2.3366899999999999</v>
      </c>
      <c r="V31">
        <v>1</v>
      </c>
    </row>
    <row r="32" spans="1:22" x14ac:dyDescent="0.2">
      <c r="A32">
        <v>2010</v>
      </c>
      <c r="B32" t="s">
        <v>30</v>
      </c>
      <c r="C32">
        <v>334191110</v>
      </c>
      <c r="D32" t="str">
        <f>VLOOKUP(B32,ignoreSheet!$R$2:$S$141,2,FALSE)</f>
        <v>Walt Disney Studios</v>
      </c>
      <c r="E32">
        <v>1</v>
      </c>
      <c r="G32">
        <v>2012</v>
      </c>
      <c r="H32" t="s">
        <v>263</v>
      </c>
      <c r="I32" s="10">
        <v>15</v>
      </c>
      <c r="R32" t="s">
        <v>14136</v>
      </c>
      <c r="S32" t="s">
        <v>14136</v>
      </c>
      <c r="T32" s="7">
        <v>34.035609999999998</v>
      </c>
      <c r="U32" s="7">
        <v>118.45014</v>
      </c>
      <c r="V32">
        <v>1</v>
      </c>
    </row>
    <row r="33" spans="1:22" x14ac:dyDescent="0.2">
      <c r="A33">
        <v>2014</v>
      </c>
      <c r="B33" t="s">
        <v>30</v>
      </c>
      <c r="C33">
        <v>333176600</v>
      </c>
      <c r="D33" t="str">
        <f>VLOOKUP(B33,ignoreSheet!$R$2:$S$141,2,FALSE)</f>
        <v>Walt Disney Studios</v>
      </c>
      <c r="E33">
        <v>1</v>
      </c>
      <c r="G33">
        <v>2012</v>
      </c>
      <c r="H33" t="s">
        <v>605</v>
      </c>
      <c r="I33" s="10">
        <v>1</v>
      </c>
      <c r="R33" t="s">
        <v>3622</v>
      </c>
      <c r="S33" t="s">
        <v>3622</v>
      </c>
      <c r="T33" s="7">
        <v>34.04177</v>
      </c>
      <c r="U33" s="7">
        <v>118.23488</v>
      </c>
      <c r="V33">
        <v>1</v>
      </c>
    </row>
    <row r="34" spans="1:22" x14ac:dyDescent="0.2">
      <c r="A34">
        <v>2016</v>
      </c>
      <c r="B34" t="s">
        <v>72</v>
      </c>
      <c r="C34">
        <v>330360194</v>
      </c>
      <c r="D34" t="str">
        <f>VLOOKUP(B34,ignoreSheet!$R$2:$S$141,2,FALSE)</f>
        <v>Warner Bros.</v>
      </c>
      <c r="E34">
        <v>1</v>
      </c>
      <c r="G34">
        <v>2012</v>
      </c>
      <c r="H34" t="s">
        <v>212</v>
      </c>
      <c r="I34" s="10">
        <v>2</v>
      </c>
      <c r="R34" t="s">
        <v>2796</v>
      </c>
      <c r="S34" t="s">
        <v>3622</v>
      </c>
      <c r="T34" s="7">
        <v>34.041780000000003</v>
      </c>
      <c r="U34" s="7">
        <v>118.23488999999999</v>
      </c>
      <c r="V34">
        <v>1</v>
      </c>
    </row>
    <row r="35" spans="1:22" x14ac:dyDescent="0.2">
      <c r="A35">
        <v>2017</v>
      </c>
      <c r="B35" t="s">
        <v>72</v>
      </c>
      <c r="C35">
        <v>327481748</v>
      </c>
      <c r="D35" t="str">
        <f>VLOOKUP(B35,ignoreSheet!$R$2:$S$141,2,FALSE)</f>
        <v>Warner Bros.</v>
      </c>
      <c r="E35">
        <v>1</v>
      </c>
      <c r="G35">
        <v>2012</v>
      </c>
      <c r="H35" t="s">
        <v>32698</v>
      </c>
      <c r="I35" s="10">
        <v>5</v>
      </c>
      <c r="R35" t="s">
        <v>32701</v>
      </c>
      <c r="S35" t="s">
        <v>32701</v>
      </c>
      <c r="T35" s="7">
        <v>34.097679999999997</v>
      </c>
      <c r="U35" s="7">
        <v>118.32993</v>
      </c>
      <c r="V35">
        <v>1</v>
      </c>
    </row>
    <row r="36" spans="1:22" x14ac:dyDescent="0.2">
      <c r="A36">
        <v>2016</v>
      </c>
      <c r="B36" t="s">
        <v>72</v>
      </c>
      <c r="C36">
        <v>325100054</v>
      </c>
      <c r="D36" t="str">
        <f>VLOOKUP(B36,ignoreSheet!$R$2:$S$141,2,FALSE)</f>
        <v>Warner Bros.</v>
      </c>
      <c r="E36">
        <v>1</v>
      </c>
      <c r="G36">
        <v>2012</v>
      </c>
      <c r="H36" t="s">
        <v>11941</v>
      </c>
      <c r="I36" s="10">
        <v>1</v>
      </c>
      <c r="R36" t="s">
        <v>16504</v>
      </c>
      <c r="S36" t="s">
        <v>16504</v>
      </c>
      <c r="T36" s="7">
        <v>40.728810000000003</v>
      </c>
      <c r="U36" s="7">
        <v>74.000429999999994</v>
      </c>
      <c r="V36">
        <v>1</v>
      </c>
    </row>
    <row r="37" spans="1:22" x14ac:dyDescent="0.2">
      <c r="A37">
        <v>2017</v>
      </c>
      <c r="B37" t="s">
        <v>30</v>
      </c>
      <c r="C37">
        <v>315058289</v>
      </c>
      <c r="D37" t="str">
        <f>VLOOKUP(B37,ignoreSheet!$R$2:$S$141,2,FALSE)</f>
        <v>Walt Disney Studios</v>
      </c>
      <c r="E37">
        <v>1</v>
      </c>
      <c r="G37">
        <v>2012</v>
      </c>
      <c r="H37" t="s">
        <v>3622</v>
      </c>
      <c r="I37" s="10">
        <v>1</v>
      </c>
      <c r="R37" t="s">
        <v>615</v>
      </c>
      <c r="S37" t="s">
        <v>16504</v>
      </c>
      <c r="T37" s="7">
        <v>40.728819999999999</v>
      </c>
      <c r="U37" s="7">
        <v>74.000439999999998</v>
      </c>
      <c r="V37">
        <v>1</v>
      </c>
    </row>
    <row r="38" spans="1:22" x14ac:dyDescent="0.2">
      <c r="A38">
        <v>2010</v>
      </c>
      <c r="B38" t="s">
        <v>51</v>
      </c>
      <c r="C38">
        <v>312433331</v>
      </c>
      <c r="D38" t="str">
        <f>VLOOKUP(B38,ignoreSheet!$R$2:$S$141,2,FALSE)</f>
        <v>Paramount Studios</v>
      </c>
      <c r="E38">
        <v>1</v>
      </c>
      <c r="G38">
        <v>2012</v>
      </c>
      <c r="H38" t="s">
        <v>16504</v>
      </c>
      <c r="I38" s="10">
        <v>2</v>
      </c>
      <c r="R38" t="s">
        <v>247</v>
      </c>
      <c r="S38" t="s">
        <v>16504</v>
      </c>
      <c r="T38" s="7">
        <v>40.728830000000002</v>
      </c>
      <c r="U38" s="7">
        <v>74.000450000000001</v>
      </c>
      <c r="V38">
        <v>1</v>
      </c>
    </row>
    <row r="39" spans="1:22" x14ac:dyDescent="0.2">
      <c r="A39">
        <v>2012</v>
      </c>
      <c r="B39" t="s">
        <v>516</v>
      </c>
      <c r="C39">
        <v>304360277</v>
      </c>
      <c r="D39" t="str">
        <f>VLOOKUP(B39,ignoreSheet!$R$2:$S$141,2,FALSE)</f>
        <v>MGM</v>
      </c>
      <c r="E39">
        <v>1</v>
      </c>
      <c r="G39">
        <v>2012</v>
      </c>
      <c r="H39" t="s">
        <v>271</v>
      </c>
      <c r="I39" s="10">
        <v>9</v>
      </c>
      <c r="R39" t="s">
        <v>1018</v>
      </c>
      <c r="S39" t="s">
        <v>16504</v>
      </c>
      <c r="T39" s="7">
        <v>40.728839999999998</v>
      </c>
      <c r="U39" s="7">
        <v>74.000460000000004</v>
      </c>
      <c r="V39">
        <v>1</v>
      </c>
    </row>
    <row r="40" spans="1:22" x14ac:dyDescent="0.2">
      <c r="A40">
        <v>2012</v>
      </c>
      <c r="B40" t="s">
        <v>154</v>
      </c>
      <c r="C40">
        <v>303003568</v>
      </c>
      <c r="D40" t="str">
        <f>VLOOKUP(B40,ignoreSheet!$R$2:$S$141,2,FALSE)</f>
        <v>Warner Bros.</v>
      </c>
      <c r="E40">
        <v>1</v>
      </c>
      <c r="G40">
        <v>2012</v>
      </c>
      <c r="H40" t="s">
        <v>516</v>
      </c>
      <c r="I40" s="10">
        <v>1</v>
      </c>
      <c r="R40" t="s">
        <v>1347</v>
      </c>
      <c r="S40" t="s">
        <v>3622</v>
      </c>
      <c r="T40" s="7">
        <v>34.04177</v>
      </c>
      <c r="U40" s="7">
        <v>118.23488</v>
      </c>
      <c r="V40">
        <v>1</v>
      </c>
    </row>
    <row r="41" spans="1:22" x14ac:dyDescent="0.2">
      <c r="A41">
        <v>2010</v>
      </c>
      <c r="B41" t="s">
        <v>63</v>
      </c>
      <c r="C41">
        <v>300531751</v>
      </c>
      <c r="D41" t="str">
        <f>VLOOKUP(B41,ignoreSheet!$R$2:$S$141,2,FALSE)</f>
        <v>Summit Entertainment</v>
      </c>
      <c r="E41">
        <v>1</v>
      </c>
      <c r="G41">
        <v>2012</v>
      </c>
      <c r="H41" t="s">
        <v>777</v>
      </c>
      <c r="I41" s="10">
        <v>2</v>
      </c>
      <c r="R41" t="s">
        <v>13922</v>
      </c>
      <c r="S41" t="s">
        <v>32698</v>
      </c>
      <c r="T41" s="8">
        <v>34.158180000000002</v>
      </c>
      <c r="U41" s="8">
        <v>118.28513</v>
      </c>
      <c r="V41">
        <v>1</v>
      </c>
    </row>
    <row r="42" spans="1:22" x14ac:dyDescent="0.2">
      <c r="A42">
        <v>2010</v>
      </c>
      <c r="B42" t="s">
        <v>72</v>
      </c>
      <c r="C42">
        <v>295983305</v>
      </c>
      <c r="D42" t="str">
        <f>VLOOKUP(B42,ignoreSheet!$R$2:$S$141,2,FALSE)</f>
        <v>Warner Bros.</v>
      </c>
      <c r="E42">
        <v>1</v>
      </c>
      <c r="G42">
        <v>2012</v>
      </c>
      <c r="H42" t="s">
        <v>51</v>
      </c>
      <c r="I42" s="10">
        <v>8</v>
      </c>
      <c r="R42" t="s">
        <v>13988</v>
      </c>
      <c r="S42" t="s">
        <v>3622</v>
      </c>
      <c r="T42" s="7">
        <v>34.04177</v>
      </c>
      <c r="U42" s="7">
        <v>118.23488</v>
      </c>
      <c r="V42">
        <v>1</v>
      </c>
    </row>
    <row r="43" spans="1:22" x14ac:dyDescent="0.2">
      <c r="A43">
        <v>2010</v>
      </c>
      <c r="B43" t="s">
        <v>72</v>
      </c>
      <c r="C43">
        <v>292576195</v>
      </c>
      <c r="D43" t="str">
        <f>VLOOKUP(B43,ignoreSheet!$R$2:$S$141,2,FALSE)</f>
        <v>Warner Bros.</v>
      </c>
      <c r="E43">
        <v>1</v>
      </c>
      <c r="G43">
        <v>2012</v>
      </c>
      <c r="H43" t="s">
        <v>32697</v>
      </c>
      <c r="I43" s="10">
        <v>4</v>
      </c>
      <c r="R43" t="s">
        <v>14140</v>
      </c>
      <c r="S43" t="s">
        <v>32698</v>
      </c>
      <c r="T43" s="8">
        <v>34.158180000000002</v>
      </c>
      <c r="U43" s="8">
        <v>118.28513</v>
      </c>
      <c r="V43">
        <v>1</v>
      </c>
    </row>
    <row r="44" spans="1:22" x14ac:dyDescent="0.2">
      <c r="A44">
        <v>2012</v>
      </c>
      <c r="B44" t="s">
        <v>4794</v>
      </c>
      <c r="C44">
        <v>292324737</v>
      </c>
      <c r="D44" t="str">
        <f>VLOOKUP(B44,ignoreSheet!$R$2:$S$141,2,FALSE)</f>
        <v>Lionsgate Films</v>
      </c>
      <c r="E44">
        <v>1</v>
      </c>
      <c r="G44">
        <v>2012</v>
      </c>
      <c r="H44" t="s">
        <v>11796</v>
      </c>
      <c r="I44" s="10">
        <v>11</v>
      </c>
      <c r="R44" t="s">
        <v>11884</v>
      </c>
      <c r="S44" t="s">
        <v>14184</v>
      </c>
      <c r="T44" s="7">
        <v>48.921970000000002</v>
      </c>
      <c r="U44" s="7">
        <v>2.3366799999999999</v>
      </c>
      <c r="V44">
        <v>1</v>
      </c>
    </row>
    <row r="45" spans="1:22" x14ac:dyDescent="0.2">
      <c r="A45">
        <v>2013</v>
      </c>
      <c r="B45" t="s">
        <v>72</v>
      </c>
      <c r="C45">
        <v>291045518</v>
      </c>
      <c r="D45" t="str">
        <f>VLOOKUP(B45,ignoreSheet!$R$2:$S$141,2,FALSE)</f>
        <v>Warner Bros.</v>
      </c>
      <c r="E45">
        <v>1</v>
      </c>
      <c r="G45">
        <v>2012</v>
      </c>
      <c r="H45" t="s">
        <v>63</v>
      </c>
      <c r="I45" s="10">
        <v>1</v>
      </c>
      <c r="R45" t="s">
        <v>1005</v>
      </c>
      <c r="S45" t="s">
        <v>14184</v>
      </c>
      <c r="T45" s="7">
        <v>48.921970000000002</v>
      </c>
      <c r="U45" s="7">
        <v>2.3366799999999999</v>
      </c>
      <c r="V45">
        <v>1</v>
      </c>
    </row>
    <row r="46" spans="1:22" x14ac:dyDescent="0.2">
      <c r="A46">
        <v>2015</v>
      </c>
      <c r="B46" t="s">
        <v>271</v>
      </c>
      <c r="C46">
        <v>281723902</v>
      </c>
      <c r="D46" t="str">
        <f>VLOOKUP(B46,ignoreSheet!$R$2:$S$141,2,FALSE)</f>
        <v>Lionsgate Films</v>
      </c>
      <c r="E46">
        <v>1</v>
      </c>
      <c r="G46">
        <v>2012</v>
      </c>
      <c r="H46" t="s">
        <v>94</v>
      </c>
      <c r="I46" s="10">
        <v>11</v>
      </c>
      <c r="R46" t="s">
        <v>13821</v>
      </c>
      <c r="S46" t="s">
        <v>13821</v>
      </c>
      <c r="T46" s="8">
        <v>41.801870000000001</v>
      </c>
      <c r="U46" s="8">
        <v>73.14434</v>
      </c>
      <c r="V46">
        <v>1</v>
      </c>
    </row>
    <row r="47" spans="1:22" x14ac:dyDescent="0.2">
      <c r="A47">
        <v>2011</v>
      </c>
      <c r="B47" t="s">
        <v>63</v>
      </c>
      <c r="C47">
        <v>281287133</v>
      </c>
      <c r="D47" t="str">
        <f>VLOOKUP(B47,ignoreSheet!$R$2:$S$141,2,FALSE)</f>
        <v>Summit Entertainment</v>
      </c>
      <c r="E47">
        <v>1</v>
      </c>
      <c r="G47">
        <v>2012</v>
      </c>
      <c r="H47" t="s">
        <v>417</v>
      </c>
      <c r="I47" s="10">
        <v>5</v>
      </c>
      <c r="R47" t="s">
        <v>2899</v>
      </c>
      <c r="S47" t="s">
        <v>14250</v>
      </c>
      <c r="T47" s="7">
        <v>19.069800000000001</v>
      </c>
      <c r="U47" s="7">
        <v>72.834860000000006</v>
      </c>
      <c r="V47">
        <v>1</v>
      </c>
    </row>
    <row r="48" spans="1:22" x14ac:dyDescent="0.2">
      <c r="A48">
        <v>2013</v>
      </c>
      <c r="B48" t="s">
        <v>72</v>
      </c>
      <c r="C48">
        <v>274092705</v>
      </c>
      <c r="D48" t="str">
        <f>VLOOKUP(B48,ignoreSheet!$R$2:$S$141,2,FALSE)</f>
        <v>Warner Bros.</v>
      </c>
      <c r="E48">
        <v>1</v>
      </c>
      <c r="G48">
        <v>2012</v>
      </c>
      <c r="H48" t="s">
        <v>154</v>
      </c>
      <c r="I48" s="10">
        <v>11</v>
      </c>
      <c r="R48" t="s">
        <v>14179</v>
      </c>
      <c r="S48" t="s">
        <v>14250</v>
      </c>
      <c r="T48" s="7">
        <v>19.069800000000001</v>
      </c>
      <c r="U48" s="7">
        <v>72.834860000000006</v>
      </c>
      <c r="V48">
        <v>1</v>
      </c>
    </row>
    <row r="49" spans="1:22" x14ac:dyDescent="0.2">
      <c r="A49">
        <v>2016</v>
      </c>
      <c r="B49" t="s">
        <v>13821</v>
      </c>
      <c r="C49">
        <v>270395425</v>
      </c>
      <c r="D49" t="str">
        <f>VLOOKUP(B49,ignoreSheet!$R$2:$S$141,2,FALSE)</f>
        <v>Illumination Entertainment</v>
      </c>
      <c r="E49">
        <v>1</v>
      </c>
      <c r="G49">
        <v>2013</v>
      </c>
      <c r="H49" t="s">
        <v>263</v>
      </c>
      <c r="I49" s="10">
        <v>9</v>
      </c>
      <c r="R49" t="s">
        <v>14071</v>
      </c>
      <c r="S49" t="s">
        <v>14250</v>
      </c>
      <c r="T49" s="7">
        <v>19.069800000000001</v>
      </c>
      <c r="U49" s="7">
        <v>72.834860000000006</v>
      </c>
      <c r="V49">
        <v>1</v>
      </c>
    </row>
    <row r="50" spans="1:22" x14ac:dyDescent="0.2">
      <c r="A50">
        <v>2013</v>
      </c>
      <c r="B50" t="s">
        <v>30</v>
      </c>
      <c r="C50">
        <v>268492764</v>
      </c>
      <c r="D50" t="str">
        <f>VLOOKUP(B50,ignoreSheet!$R$2:$S$141,2,FALSE)</f>
        <v>Walt Disney Studios</v>
      </c>
      <c r="E50">
        <v>1</v>
      </c>
      <c r="G50">
        <v>2013</v>
      </c>
      <c r="H50" t="s">
        <v>605</v>
      </c>
      <c r="I50" s="10">
        <v>1</v>
      </c>
      <c r="R50" t="s">
        <v>12014</v>
      </c>
      <c r="S50" t="s">
        <v>271</v>
      </c>
      <c r="T50" s="8">
        <v>34.031500000000001</v>
      </c>
      <c r="U50" s="8">
        <v>118.46977</v>
      </c>
      <c r="V50">
        <v>1</v>
      </c>
    </row>
    <row r="51" spans="1:22" x14ac:dyDescent="0.2">
      <c r="A51">
        <v>2017</v>
      </c>
      <c r="B51" t="s">
        <v>94</v>
      </c>
      <c r="C51">
        <v>264624300</v>
      </c>
      <c r="D51" t="str">
        <f>VLOOKUP(B51,ignoreSheet!$R$2:$S$141,2,FALSE)</f>
        <v>Universal Pictures</v>
      </c>
      <c r="E51">
        <v>1</v>
      </c>
      <c r="G51">
        <v>2013</v>
      </c>
      <c r="H51" t="s">
        <v>32698</v>
      </c>
      <c r="I51" s="10">
        <v>8</v>
      </c>
      <c r="R51" t="s">
        <v>455</v>
      </c>
      <c r="S51" t="s">
        <v>271</v>
      </c>
      <c r="T51" s="8">
        <v>34.031500000000001</v>
      </c>
      <c r="U51" s="8">
        <v>118.46977</v>
      </c>
      <c r="V51">
        <v>1</v>
      </c>
    </row>
    <row r="52" spans="1:22" x14ac:dyDescent="0.2">
      <c r="A52">
        <v>2012</v>
      </c>
      <c r="B52" t="s">
        <v>163</v>
      </c>
      <c r="C52">
        <v>262030663</v>
      </c>
      <c r="D52" t="str">
        <f>VLOOKUP(B52,ignoreSheet!$R$2:$S$141,2,FALSE)</f>
        <v>Sony Films</v>
      </c>
      <c r="E52">
        <v>1</v>
      </c>
      <c r="G52">
        <v>2013</v>
      </c>
      <c r="H52" t="s">
        <v>11941</v>
      </c>
      <c r="I52" s="10">
        <v>2</v>
      </c>
      <c r="R52" t="s">
        <v>16438</v>
      </c>
      <c r="S52" t="s">
        <v>271</v>
      </c>
      <c r="T52" s="8">
        <v>34.031500000000001</v>
      </c>
      <c r="U52" s="8">
        <v>118.46977</v>
      </c>
      <c r="V52">
        <v>1</v>
      </c>
    </row>
    <row r="53" spans="1:22" x14ac:dyDescent="0.2">
      <c r="A53">
        <v>2014</v>
      </c>
      <c r="B53" t="s">
        <v>30</v>
      </c>
      <c r="C53">
        <v>259766572</v>
      </c>
      <c r="D53" t="str">
        <f>VLOOKUP(B53,ignoreSheet!$R$2:$S$141,2,FALSE)</f>
        <v>Walt Disney Studios</v>
      </c>
      <c r="E53">
        <v>1</v>
      </c>
      <c r="G53">
        <v>2013</v>
      </c>
      <c r="H53" t="s">
        <v>3622</v>
      </c>
      <c r="I53" s="10">
        <v>2</v>
      </c>
      <c r="R53" t="s">
        <v>9579</v>
      </c>
      <c r="S53" t="s">
        <v>271</v>
      </c>
      <c r="T53" s="8">
        <v>34.031500000000001</v>
      </c>
      <c r="U53" s="8">
        <v>118.46977</v>
      </c>
      <c r="V53">
        <v>1</v>
      </c>
    </row>
    <row r="54" spans="1:22" x14ac:dyDescent="0.2">
      <c r="A54">
        <v>2013</v>
      </c>
      <c r="B54" t="s">
        <v>154</v>
      </c>
      <c r="C54">
        <v>258366855</v>
      </c>
      <c r="D54" t="str">
        <f>VLOOKUP(B54,ignoreSheet!$R$2:$S$141,2,FALSE)</f>
        <v>Warner Bros.</v>
      </c>
      <c r="E54">
        <v>1</v>
      </c>
      <c r="G54">
        <v>2013</v>
      </c>
      <c r="H54" t="s">
        <v>16504</v>
      </c>
      <c r="I54" s="10">
        <v>1</v>
      </c>
      <c r="R54" t="s">
        <v>271</v>
      </c>
      <c r="S54" t="s">
        <v>271</v>
      </c>
      <c r="T54" s="8">
        <v>34.031500000000001</v>
      </c>
      <c r="U54" s="8">
        <v>118.46977</v>
      </c>
      <c r="V54">
        <v>1</v>
      </c>
    </row>
    <row r="55" spans="1:22" x14ac:dyDescent="0.2">
      <c r="A55">
        <v>2014</v>
      </c>
      <c r="B55" t="s">
        <v>72</v>
      </c>
      <c r="C55">
        <v>257760692</v>
      </c>
      <c r="D55" t="str">
        <f>VLOOKUP(B55,ignoreSheet!$R$2:$S$141,2,FALSE)</f>
        <v>Warner Bros.</v>
      </c>
      <c r="E55">
        <v>1</v>
      </c>
      <c r="G55">
        <v>2013</v>
      </c>
      <c r="H55" t="s">
        <v>271</v>
      </c>
      <c r="I55" s="10">
        <v>9</v>
      </c>
      <c r="R55" t="s">
        <v>9369</v>
      </c>
      <c r="S55" t="s">
        <v>271</v>
      </c>
      <c r="T55" s="8">
        <v>34.031500000000001</v>
      </c>
      <c r="U55" s="8">
        <v>118.46977</v>
      </c>
      <c r="V55">
        <v>1</v>
      </c>
    </row>
    <row r="56" spans="1:22" x14ac:dyDescent="0.2">
      <c r="A56">
        <v>2014</v>
      </c>
      <c r="B56" t="s">
        <v>154</v>
      </c>
      <c r="C56">
        <v>255119788</v>
      </c>
      <c r="D56" t="str">
        <f>VLOOKUP(B56,ignoreSheet!$R$2:$S$141,2,FALSE)</f>
        <v>Warner Bros.</v>
      </c>
      <c r="E56">
        <v>1</v>
      </c>
      <c r="G56">
        <v>2013</v>
      </c>
      <c r="H56" t="s">
        <v>51</v>
      </c>
      <c r="I56" s="10">
        <v>6</v>
      </c>
      <c r="R56" t="s">
        <v>9589</v>
      </c>
      <c r="S56" t="s">
        <v>271</v>
      </c>
      <c r="T56" s="8">
        <v>34.031500000000001</v>
      </c>
      <c r="U56" s="8">
        <v>118.46977</v>
      </c>
      <c r="V56">
        <v>1</v>
      </c>
    </row>
    <row r="57" spans="1:22" x14ac:dyDescent="0.2">
      <c r="A57">
        <v>2011</v>
      </c>
      <c r="B57" t="s">
        <v>72</v>
      </c>
      <c r="C57">
        <v>254464305</v>
      </c>
      <c r="D57" t="str">
        <f>VLOOKUP(B57,ignoreSheet!$R$2:$S$141,2,FALSE)</f>
        <v>Warner Bros.</v>
      </c>
      <c r="E57">
        <v>1</v>
      </c>
      <c r="G57">
        <v>2013</v>
      </c>
      <c r="H57" t="s">
        <v>32697</v>
      </c>
      <c r="I57" s="10">
        <v>3</v>
      </c>
      <c r="R57" t="s">
        <v>7507</v>
      </c>
      <c r="S57" t="s">
        <v>271</v>
      </c>
      <c r="T57" s="8">
        <v>34.031500000000001</v>
      </c>
      <c r="U57" s="8">
        <v>118.46977</v>
      </c>
      <c r="V57">
        <v>1</v>
      </c>
    </row>
    <row r="58" spans="1:22" x14ac:dyDescent="0.2">
      <c r="A58">
        <v>2010</v>
      </c>
      <c r="B58" t="s">
        <v>94</v>
      </c>
      <c r="C58">
        <v>251513985</v>
      </c>
      <c r="D58" t="str">
        <f>VLOOKUP(B58,ignoreSheet!$R$2:$S$141,2,FALSE)</f>
        <v>Universal Pictures</v>
      </c>
      <c r="E58">
        <v>1</v>
      </c>
      <c r="G58">
        <v>2013</v>
      </c>
      <c r="H58" t="s">
        <v>11796</v>
      </c>
      <c r="I58" s="10">
        <v>12</v>
      </c>
      <c r="R58" t="s">
        <v>4794</v>
      </c>
      <c r="S58" t="s">
        <v>271</v>
      </c>
      <c r="T58" s="8">
        <v>34.031500000000001</v>
      </c>
      <c r="U58" s="8">
        <v>118.46977</v>
      </c>
      <c r="V58">
        <v>1</v>
      </c>
    </row>
    <row r="59" spans="1:22" x14ac:dyDescent="0.2">
      <c r="A59">
        <v>2016</v>
      </c>
      <c r="B59" t="s">
        <v>30</v>
      </c>
      <c r="C59">
        <v>248757044</v>
      </c>
      <c r="D59" t="str">
        <f>VLOOKUP(B59,ignoreSheet!$R$2:$S$141,2,FALSE)</f>
        <v>Walt Disney Studios</v>
      </c>
      <c r="E59">
        <v>1</v>
      </c>
      <c r="G59">
        <v>2013</v>
      </c>
      <c r="H59" t="s">
        <v>63</v>
      </c>
      <c r="I59" s="10">
        <v>2</v>
      </c>
      <c r="R59" t="s">
        <v>541</v>
      </c>
      <c r="S59" t="s">
        <v>12042</v>
      </c>
      <c r="T59" s="7" t="s">
        <v>32702</v>
      </c>
      <c r="U59" s="7">
        <v>78.451530000000005</v>
      </c>
      <c r="V59">
        <v>1</v>
      </c>
    </row>
    <row r="60" spans="1:22" x14ac:dyDescent="0.2">
      <c r="A60">
        <v>2014</v>
      </c>
      <c r="B60" t="s">
        <v>144</v>
      </c>
      <c r="C60">
        <v>245439076</v>
      </c>
      <c r="D60" t="str">
        <f>VLOOKUP(B60,ignoreSheet!$R$2:$S$141,2,FALSE)</f>
        <v>Paramount Studios</v>
      </c>
      <c r="E60">
        <v>1</v>
      </c>
      <c r="G60">
        <v>2013</v>
      </c>
      <c r="H60" t="s">
        <v>94</v>
      </c>
      <c r="I60" s="10">
        <v>13</v>
      </c>
      <c r="R60" t="s">
        <v>516</v>
      </c>
      <c r="S60" t="s">
        <v>516</v>
      </c>
      <c r="T60" s="8">
        <v>34.067740000000001</v>
      </c>
      <c r="U60" s="8">
        <v>118.40033</v>
      </c>
      <c r="V60">
        <v>1</v>
      </c>
    </row>
    <row r="61" spans="1:22" x14ac:dyDescent="0.2">
      <c r="A61">
        <v>2014</v>
      </c>
      <c r="B61" t="s">
        <v>30</v>
      </c>
      <c r="C61">
        <v>241410378</v>
      </c>
      <c r="D61" t="str">
        <f>VLOOKUP(B61,ignoreSheet!$R$2:$S$141,2,FALSE)</f>
        <v>Walt Disney Studios</v>
      </c>
      <c r="E61">
        <v>1</v>
      </c>
      <c r="G61">
        <v>2013</v>
      </c>
      <c r="H61" t="s">
        <v>417</v>
      </c>
      <c r="I61" s="10">
        <v>9</v>
      </c>
      <c r="R61" t="s">
        <v>675</v>
      </c>
      <c r="S61" t="s">
        <v>675</v>
      </c>
      <c r="T61" s="7">
        <v>34.059510000000003</v>
      </c>
      <c r="U61" s="7">
        <v>118.41767</v>
      </c>
      <c r="V61">
        <v>1</v>
      </c>
    </row>
    <row r="62" spans="1:22" x14ac:dyDescent="0.2">
      <c r="A62">
        <v>2011</v>
      </c>
      <c r="B62" t="s">
        <v>30</v>
      </c>
      <c r="C62">
        <v>241071802</v>
      </c>
      <c r="D62" t="str">
        <f>VLOOKUP(B62,ignoreSheet!$R$2:$S$141,2,FALSE)</f>
        <v>Walt Disney Studios</v>
      </c>
      <c r="E62">
        <v>1</v>
      </c>
      <c r="G62">
        <v>2013</v>
      </c>
      <c r="H62" t="s">
        <v>154</v>
      </c>
      <c r="I62" s="10">
        <v>13</v>
      </c>
      <c r="R62" t="s">
        <v>2991</v>
      </c>
      <c r="S62" t="s">
        <v>675</v>
      </c>
      <c r="T62" s="7">
        <v>34.059519999999999</v>
      </c>
      <c r="U62" s="7">
        <v>118.41768</v>
      </c>
      <c r="V62">
        <v>1</v>
      </c>
    </row>
    <row r="63" spans="1:22" x14ac:dyDescent="0.2">
      <c r="A63">
        <v>2010</v>
      </c>
      <c r="B63" t="s">
        <v>102</v>
      </c>
      <c r="C63">
        <v>238736787</v>
      </c>
      <c r="D63" t="str">
        <f>VLOOKUP(B63,ignoreSheet!$R$2:$S$141,2,FALSE)</f>
        <v>Paramount Studios</v>
      </c>
      <c r="E63">
        <v>1</v>
      </c>
      <c r="G63">
        <v>2014</v>
      </c>
      <c r="H63" t="s">
        <v>263</v>
      </c>
      <c r="I63" s="10">
        <v>15</v>
      </c>
      <c r="R63" t="s">
        <v>14194</v>
      </c>
      <c r="S63" t="s">
        <v>675</v>
      </c>
      <c r="T63" s="7">
        <v>34.059530000000002</v>
      </c>
      <c r="U63" s="7">
        <v>118.41768999999999</v>
      </c>
      <c r="V63">
        <v>1</v>
      </c>
    </row>
    <row r="64" spans="1:22" x14ac:dyDescent="0.2">
      <c r="A64">
        <v>2013</v>
      </c>
      <c r="B64" t="s">
        <v>94</v>
      </c>
      <c r="C64">
        <v>238679850</v>
      </c>
      <c r="D64" t="str">
        <f>VLOOKUP(B64,ignoreSheet!$R$2:$S$141,2,FALSE)</f>
        <v>Universal Pictures</v>
      </c>
      <c r="E64">
        <v>1</v>
      </c>
      <c r="G64">
        <v>2014</v>
      </c>
      <c r="H64" t="s">
        <v>32698</v>
      </c>
      <c r="I64" s="10">
        <v>4</v>
      </c>
      <c r="R64" t="s">
        <v>16483</v>
      </c>
      <c r="S64" t="s">
        <v>271</v>
      </c>
      <c r="T64" s="8">
        <v>34.031500000000001</v>
      </c>
      <c r="U64" s="8">
        <v>118.46977</v>
      </c>
      <c r="V64">
        <v>1</v>
      </c>
    </row>
    <row r="65" spans="1:22" x14ac:dyDescent="0.2">
      <c r="A65">
        <v>2012</v>
      </c>
      <c r="B65" t="s">
        <v>30</v>
      </c>
      <c r="C65">
        <v>237283207</v>
      </c>
      <c r="D65" t="str">
        <f>VLOOKUP(B65,ignoreSheet!$R$2:$S$141,2,FALSE)</f>
        <v>Walt Disney Studios</v>
      </c>
      <c r="E65">
        <v>1</v>
      </c>
      <c r="G65">
        <v>2014</v>
      </c>
      <c r="H65" t="s">
        <v>11941</v>
      </c>
      <c r="I65" s="10">
        <v>3</v>
      </c>
      <c r="R65" t="s">
        <v>777</v>
      </c>
      <c r="S65" t="s">
        <v>777</v>
      </c>
      <c r="T65" s="8">
        <v>34.031500000000001</v>
      </c>
      <c r="U65" s="8">
        <v>118.46977</v>
      </c>
      <c r="V65">
        <v>1</v>
      </c>
    </row>
    <row r="66" spans="1:22" x14ac:dyDescent="0.2">
      <c r="A66">
        <v>2013</v>
      </c>
      <c r="B66" t="s">
        <v>30</v>
      </c>
      <c r="C66">
        <v>234911825</v>
      </c>
      <c r="D66" t="str">
        <f>VLOOKUP(B66,ignoreSheet!$R$2:$S$141,2,FALSE)</f>
        <v>Walt Disney Studios</v>
      </c>
      <c r="E66">
        <v>1</v>
      </c>
      <c r="G66">
        <v>2014</v>
      </c>
      <c r="H66" t="s">
        <v>16504</v>
      </c>
      <c r="I66" s="10">
        <v>4</v>
      </c>
      <c r="R66" t="s">
        <v>237</v>
      </c>
      <c r="S66" t="s">
        <v>777</v>
      </c>
      <c r="T66" s="8">
        <v>34.031500000000001</v>
      </c>
      <c r="U66" s="8">
        <v>118.46977</v>
      </c>
      <c r="V66">
        <v>1</v>
      </c>
    </row>
    <row r="67" spans="1:22" x14ac:dyDescent="0.2">
      <c r="A67">
        <v>2016</v>
      </c>
      <c r="B67" t="s">
        <v>72</v>
      </c>
      <c r="C67">
        <v>234037575</v>
      </c>
      <c r="D67" t="str">
        <f>VLOOKUP(B67,ignoreSheet!$R$2:$S$141,2,FALSE)</f>
        <v>Warner Bros.</v>
      </c>
      <c r="E67">
        <v>1</v>
      </c>
      <c r="G67">
        <v>2014</v>
      </c>
      <c r="H67" t="s">
        <v>271</v>
      </c>
      <c r="I67" s="10">
        <v>4</v>
      </c>
      <c r="R67" t="s">
        <v>14007</v>
      </c>
      <c r="S67" t="s">
        <v>271</v>
      </c>
      <c r="T67" s="8">
        <v>34.031500000000001</v>
      </c>
      <c r="U67" s="8">
        <v>118.46977</v>
      </c>
      <c r="V67">
        <v>1</v>
      </c>
    </row>
    <row r="68" spans="1:22" x14ac:dyDescent="0.2">
      <c r="A68">
        <v>2014</v>
      </c>
      <c r="B68" t="s">
        <v>263</v>
      </c>
      <c r="C68">
        <v>233921534</v>
      </c>
      <c r="D68" t="str">
        <f>VLOOKUP(B68,ignoreSheet!$R$2:$S$141,2,FALSE)</f>
        <v>20th Century Fox</v>
      </c>
      <c r="E68">
        <v>1</v>
      </c>
      <c r="G68">
        <v>2014</v>
      </c>
      <c r="H68" t="s">
        <v>777</v>
      </c>
      <c r="I68" s="10">
        <v>1</v>
      </c>
      <c r="R68" t="s">
        <v>2974</v>
      </c>
      <c r="S68" t="s">
        <v>11941</v>
      </c>
      <c r="T68" s="7">
        <v>53.349609999999998</v>
      </c>
      <c r="U68" s="7">
        <v>6.2596100000000003</v>
      </c>
      <c r="V68">
        <v>1</v>
      </c>
    </row>
    <row r="69" spans="1:22" x14ac:dyDescent="0.2">
      <c r="A69">
        <v>2016</v>
      </c>
      <c r="B69" t="s">
        <v>30</v>
      </c>
      <c r="C69">
        <v>232641920</v>
      </c>
      <c r="D69" t="str">
        <f>VLOOKUP(B69,ignoreSheet!$R$2:$S$141,2,FALSE)</f>
        <v>Walt Disney Studios</v>
      </c>
      <c r="E69">
        <v>1</v>
      </c>
      <c r="G69">
        <v>2014</v>
      </c>
      <c r="H69" t="s">
        <v>51</v>
      </c>
      <c r="I69" s="10">
        <v>9</v>
      </c>
      <c r="R69" t="s">
        <v>596</v>
      </c>
      <c r="S69" t="s">
        <v>11941</v>
      </c>
      <c r="T69" s="7">
        <v>53.349609999999998</v>
      </c>
      <c r="U69" s="7">
        <v>6.2596100000000003</v>
      </c>
      <c r="V69">
        <v>1</v>
      </c>
    </row>
    <row r="70" spans="1:22" x14ac:dyDescent="0.2">
      <c r="A70">
        <v>2017</v>
      </c>
      <c r="B70" t="s">
        <v>72</v>
      </c>
      <c r="C70">
        <v>229024295</v>
      </c>
      <c r="D70" t="str">
        <f>VLOOKUP(B70,ignoreSheet!$R$2:$S$141,2,FALSE)</f>
        <v>Warner Bros.</v>
      </c>
      <c r="E70">
        <v>1</v>
      </c>
      <c r="G70">
        <v>2014</v>
      </c>
      <c r="H70" t="s">
        <v>32697</v>
      </c>
      <c r="I70" s="10">
        <v>3</v>
      </c>
      <c r="R70" t="s">
        <v>3326</v>
      </c>
      <c r="S70" t="s">
        <v>11941</v>
      </c>
      <c r="T70" s="7">
        <v>53.349609999999998</v>
      </c>
      <c r="U70" s="7">
        <v>6.2596100000000003</v>
      </c>
      <c r="V70">
        <v>1</v>
      </c>
    </row>
    <row r="71" spans="1:22" x14ac:dyDescent="0.2">
      <c r="A71">
        <v>2013</v>
      </c>
      <c r="B71" t="s">
        <v>102</v>
      </c>
      <c r="C71">
        <v>228778661</v>
      </c>
      <c r="D71" t="str">
        <f>VLOOKUP(B71,ignoreSheet!$R$2:$S$141,2,FALSE)</f>
        <v>Paramount Studios</v>
      </c>
      <c r="E71">
        <v>1</v>
      </c>
      <c r="G71">
        <v>2014</v>
      </c>
      <c r="H71" t="s">
        <v>11796</v>
      </c>
      <c r="I71" s="10">
        <v>14</v>
      </c>
      <c r="R71" t="s">
        <v>102</v>
      </c>
      <c r="S71" t="s">
        <v>51</v>
      </c>
      <c r="T71" s="8">
        <v>34.083799999999997</v>
      </c>
      <c r="U71" s="8">
        <v>118.32083</v>
      </c>
      <c r="V71">
        <v>1</v>
      </c>
    </row>
    <row r="72" spans="1:22" x14ac:dyDescent="0.2">
      <c r="A72">
        <v>2015</v>
      </c>
      <c r="B72" t="s">
        <v>263</v>
      </c>
      <c r="C72">
        <v>228433663</v>
      </c>
      <c r="D72" t="str">
        <f>VLOOKUP(B72,ignoreSheet!$R$2:$S$141,2,FALSE)</f>
        <v>20th Century Fox</v>
      </c>
      <c r="E72">
        <v>1</v>
      </c>
      <c r="G72">
        <v>2014</v>
      </c>
      <c r="H72" t="s">
        <v>94</v>
      </c>
      <c r="I72" s="10">
        <v>11</v>
      </c>
      <c r="R72" t="s">
        <v>144</v>
      </c>
      <c r="S72" t="s">
        <v>51</v>
      </c>
      <c r="T72" s="8">
        <v>34.083799999999997</v>
      </c>
      <c r="U72" s="8">
        <v>118.32083</v>
      </c>
      <c r="V72">
        <v>1</v>
      </c>
    </row>
    <row r="73" spans="1:22" x14ac:dyDescent="0.2">
      <c r="A73">
        <v>2017</v>
      </c>
      <c r="B73" t="s">
        <v>263</v>
      </c>
      <c r="C73">
        <v>226277068</v>
      </c>
      <c r="D73" t="str">
        <f>VLOOKUP(B73,ignoreSheet!$R$2:$S$141,2,FALSE)</f>
        <v>20th Century Fox</v>
      </c>
      <c r="E73">
        <v>1</v>
      </c>
      <c r="G73">
        <v>2014</v>
      </c>
      <c r="H73" t="s">
        <v>417</v>
      </c>
      <c r="I73" s="10">
        <v>11</v>
      </c>
      <c r="R73" t="s">
        <v>229</v>
      </c>
      <c r="S73" t="s">
        <v>51</v>
      </c>
      <c r="T73" s="8">
        <v>34.083799999999997</v>
      </c>
      <c r="U73" s="8">
        <v>118.32083</v>
      </c>
      <c r="V73">
        <v>1</v>
      </c>
    </row>
    <row r="74" spans="1:22" x14ac:dyDescent="0.2">
      <c r="A74">
        <v>2017</v>
      </c>
      <c r="B74" t="s">
        <v>94</v>
      </c>
      <c r="C74">
        <v>226008385</v>
      </c>
      <c r="D74" t="str">
        <f>VLOOKUP(B74,ignoreSheet!$R$2:$S$141,2,FALSE)</f>
        <v>Universal Pictures</v>
      </c>
      <c r="E74">
        <v>1</v>
      </c>
      <c r="G74">
        <v>2014</v>
      </c>
      <c r="H74" t="s">
        <v>154</v>
      </c>
      <c r="I74" s="10">
        <v>15</v>
      </c>
      <c r="R74" t="s">
        <v>51</v>
      </c>
      <c r="S74" t="s">
        <v>51</v>
      </c>
      <c r="T74" s="8">
        <v>34.083799999999997</v>
      </c>
      <c r="U74" s="8">
        <v>118.32083</v>
      </c>
      <c r="V74">
        <v>1</v>
      </c>
    </row>
    <row r="75" spans="1:22" x14ac:dyDescent="0.2">
      <c r="A75">
        <v>2014</v>
      </c>
      <c r="B75" t="s">
        <v>30</v>
      </c>
      <c r="C75">
        <v>222527828</v>
      </c>
      <c r="D75" t="str">
        <f>VLOOKUP(B75,ignoreSheet!$R$2:$S$141,2,FALSE)</f>
        <v>Walt Disney Studios</v>
      </c>
      <c r="E75">
        <v>1</v>
      </c>
      <c r="G75">
        <v>2015</v>
      </c>
      <c r="H75" t="s">
        <v>263</v>
      </c>
      <c r="I75" s="10">
        <v>14</v>
      </c>
      <c r="R75" t="s">
        <v>2589</v>
      </c>
      <c r="S75" t="s">
        <v>51</v>
      </c>
      <c r="T75" s="8">
        <v>34.083799999999997</v>
      </c>
      <c r="U75" s="8">
        <v>118.32083</v>
      </c>
      <c r="V75">
        <v>1</v>
      </c>
    </row>
    <row r="76" spans="1:22" x14ac:dyDescent="0.2">
      <c r="A76">
        <v>2012</v>
      </c>
      <c r="B76" t="s">
        <v>94</v>
      </c>
      <c r="C76">
        <v>218815487</v>
      </c>
      <c r="D76" t="str">
        <f>VLOOKUP(B76,ignoreSheet!$R$2:$S$141,2,FALSE)</f>
        <v>Universal Pictures</v>
      </c>
      <c r="E76">
        <v>1</v>
      </c>
      <c r="G76">
        <v>2015</v>
      </c>
      <c r="H76" t="s">
        <v>32698</v>
      </c>
      <c r="I76" s="10">
        <v>6</v>
      </c>
      <c r="R76" t="s">
        <v>179</v>
      </c>
      <c r="S76" t="s">
        <v>51</v>
      </c>
      <c r="T76" s="8">
        <v>34.083799999999997</v>
      </c>
      <c r="U76" s="8">
        <v>118.32083</v>
      </c>
      <c r="V76">
        <v>1</v>
      </c>
    </row>
    <row r="77" spans="1:22" x14ac:dyDescent="0.2">
      <c r="A77">
        <v>2010</v>
      </c>
      <c r="B77" t="s">
        <v>111</v>
      </c>
      <c r="C77">
        <v>217581231</v>
      </c>
      <c r="D77" t="str">
        <f>VLOOKUP(B77,ignoreSheet!$R$2:$S$141,2,FALSE)</f>
        <v>Paramount Studios</v>
      </c>
      <c r="E77">
        <v>1</v>
      </c>
      <c r="G77">
        <v>2015</v>
      </c>
      <c r="H77" t="s">
        <v>11941</v>
      </c>
      <c r="I77" s="10">
        <v>1</v>
      </c>
      <c r="R77" t="s">
        <v>2595</v>
      </c>
      <c r="S77" t="s">
        <v>32698</v>
      </c>
      <c r="T77" s="8">
        <v>34.158180000000002</v>
      </c>
      <c r="U77" s="8">
        <v>118.28513</v>
      </c>
      <c r="V77">
        <v>1</v>
      </c>
    </row>
    <row r="78" spans="1:22" x14ac:dyDescent="0.2">
      <c r="A78">
        <v>2012</v>
      </c>
      <c r="B78" t="s">
        <v>2595</v>
      </c>
      <c r="C78">
        <v>216391482</v>
      </c>
      <c r="D78" t="str">
        <f>VLOOKUP(B78,ignoreSheet!$R$2:$S$141,2,FALSE)</f>
        <v>Dreamworks</v>
      </c>
      <c r="E78">
        <v>1</v>
      </c>
      <c r="G78">
        <v>2015</v>
      </c>
      <c r="H78" t="s">
        <v>16504</v>
      </c>
      <c r="I78" s="10">
        <v>3</v>
      </c>
      <c r="R78" t="s">
        <v>111</v>
      </c>
      <c r="S78" t="s">
        <v>51</v>
      </c>
      <c r="T78" s="8">
        <v>34.083799999999997</v>
      </c>
      <c r="U78" s="8">
        <v>118.32083</v>
      </c>
      <c r="V78">
        <v>1</v>
      </c>
    </row>
    <row r="79" spans="1:22" x14ac:dyDescent="0.2">
      <c r="A79">
        <v>2011</v>
      </c>
      <c r="B79" t="s">
        <v>94</v>
      </c>
      <c r="C79">
        <v>209837675</v>
      </c>
      <c r="D79" t="str">
        <f>VLOOKUP(B79,ignoreSheet!$R$2:$S$141,2,FALSE)</f>
        <v>Universal Pictures</v>
      </c>
      <c r="E79">
        <v>1</v>
      </c>
      <c r="G79">
        <v>2015</v>
      </c>
      <c r="H79" t="s">
        <v>271</v>
      </c>
      <c r="I79" s="10">
        <v>4</v>
      </c>
      <c r="R79" t="s">
        <v>12311</v>
      </c>
      <c r="S79" t="s">
        <v>32697</v>
      </c>
      <c r="T79" s="8">
        <v>37.832839999999997</v>
      </c>
      <c r="U79" s="8">
        <v>122.28397</v>
      </c>
      <c r="V79">
        <v>1</v>
      </c>
    </row>
    <row r="80" spans="1:22" x14ac:dyDescent="0.2">
      <c r="A80">
        <v>2017</v>
      </c>
      <c r="B80" t="s">
        <v>11558</v>
      </c>
      <c r="C80">
        <v>209726015</v>
      </c>
      <c r="D80" t="str">
        <f>VLOOKUP(B80,ignoreSheet!$R$2:$S$141,2,FALSE)</f>
        <v>PIXAR Studios</v>
      </c>
      <c r="E80">
        <v>1</v>
      </c>
      <c r="G80">
        <v>2015</v>
      </c>
      <c r="H80" t="s">
        <v>51</v>
      </c>
      <c r="I80" s="10">
        <v>5</v>
      </c>
      <c r="R80" t="s">
        <v>9487</v>
      </c>
      <c r="S80" t="s">
        <v>32697</v>
      </c>
      <c r="T80" s="8">
        <v>37.832839999999997</v>
      </c>
      <c r="U80" s="8">
        <v>122.28397</v>
      </c>
      <c r="V80">
        <v>1</v>
      </c>
    </row>
    <row r="81" spans="1:22" x14ac:dyDescent="0.2">
      <c r="A81">
        <v>2011</v>
      </c>
      <c r="B81" t="s">
        <v>51</v>
      </c>
      <c r="C81">
        <v>209397903</v>
      </c>
      <c r="D81" t="str">
        <f>VLOOKUP(B81,ignoreSheet!$R$2:$S$141,2,FALSE)</f>
        <v>Paramount Studios</v>
      </c>
      <c r="E81">
        <v>1</v>
      </c>
      <c r="G81">
        <v>2015</v>
      </c>
      <c r="H81" t="s">
        <v>32697</v>
      </c>
      <c r="I81" s="10">
        <v>2</v>
      </c>
      <c r="R81" t="s">
        <v>13957</v>
      </c>
      <c r="S81" t="s">
        <v>32697</v>
      </c>
      <c r="T81" s="8">
        <v>37.832839999999997</v>
      </c>
      <c r="U81" s="8">
        <v>122.28397</v>
      </c>
      <c r="V81">
        <v>1</v>
      </c>
    </row>
    <row r="82" spans="1:22" x14ac:dyDescent="0.2">
      <c r="A82">
        <v>2014</v>
      </c>
      <c r="B82" t="s">
        <v>263</v>
      </c>
      <c r="C82">
        <v>208545589</v>
      </c>
      <c r="D82" t="str">
        <f>VLOOKUP(B82,ignoreSheet!$R$2:$S$141,2,FALSE)</f>
        <v>20th Century Fox</v>
      </c>
      <c r="E82">
        <v>1</v>
      </c>
      <c r="G82">
        <v>2015</v>
      </c>
      <c r="H82" t="s">
        <v>11796</v>
      </c>
      <c r="I82" s="10">
        <v>11</v>
      </c>
      <c r="R82" t="s">
        <v>14222</v>
      </c>
      <c r="S82" t="s">
        <v>32697</v>
      </c>
      <c r="T82" s="8">
        <v>37.832839999999997</v>
      </c>
      <c r="U82" s="8">
        <v>122.28397</v>
      </c>
      <c r="V82">
        <v>1</v>
      </c>
    </row>
    <row r="83" spans="1:22" x14ac:dyDescent="0.2">
      <c r="A83">
        <v>2013</v>
      </c>
      <c r="B83" t="s">
        <v>30</v>
      </c>
      <c r="C83">
        <v>206362140</v>
      </c>
      <c r="D83" t="str">
        <f>VLOOKUP(B83,ignoreSheet!$R$2:$S$141,2,FALSE)</f>
        <v>Walt Disney Studios</v>
      </c>
      <c r="E83">
        <v>1</v>
      </c>
      <c r="G83">
        <v>2015</v>
      </c>
      <c r="H83" t="s">
        <v>94</v>
      </c>
      <c r="I83" s="10">
        <v>14</v>
      </c>
      <c r="R83" t="s">
        <v>11936</v>
      </c>
      <c r="S83" t="s">
        <v>32697</v>
      </c>
      <c r="T83" s="8">
        <v>37.832839999999997</v>
      </c>
      <c r="U83" s="8">
        <v>122.28397</v>
      </c>
      <c r="V83">
        <v>1</v>
      </c>
    </row>
    <row r="84" spans="1:22" x14ac:dyDescent="0.2">
      <c r="A84">
        <v>2014</v>
      </c>
      <c r="B84" t="s">
        <v>163</v>
      </c>
      <c r="C84">
        <v>202853933</v>
      </c>
      <c r="D84" t="str">
        <f>VLOOKUP(B84,ignoreSheet!$R$2:$S$141,2,FALSE)</f>
        <v>Sony Films</v>
      </c>
      <c r="E84">
        <v>1</v>
      </c>
      <c r="G84">
        <v>2015</v>
      </c>
      <c r="H84" t="s">
        <v>30</v>
      </c>
      <c r="I84" s="10">
        <v>2</v>
      </c>
      <c r="R84" t="s">
        <v>2678</v>
      </c>
      <c r="S84" t="s">
        <v>32697</v>
      </c>
      <c r="T84" s="8">
        <v>37.832839999999997</v>
      </c>
      <c r="U84" s="8">
        <v>122.28397</v>
      </c>
      <c r="V84">
        <v>1</v>
      </c>
    </row>
    <row r="85" spans="1:22" x14ac:dyDescent="0.2">
      <c r="A85">
        <v>2013</v>
      </c>
      <c r="B85" t="s">
        <v>144</v>
      </c>
      <c r="C85">
        <v>202359711</v>
      </c>
      <c r="D85" t="str">
        <f>VLOOKUP(B85,ignoreSheet!$R$2:$S$141,2,FALSE)</f>
        <v>Paramount Studios</v>
      </c>
      <c r="E85">
        <v>1</v>
      </c>
      <c r="G85">
        <v>2015</v>
      </c>
      <c r="H85" t="s">
        <v>417</v>
      </c>
      <c r="I85" s="10">
        <v>5</v>
      </c>
      <c r="R85" t="s">
        <v>888</v>
      </c>
      <c r="S85" t="s">
        <v>32697</v>
      </c>
      <c r="T85" s="8">
        <v>37.832839999999997</v>
      </c>
      <c r="U85" s="8">
        <v>122.28397</v>
      </c>
      <c r="V85">
        <v>1</v>
      </c>
    </row>
    <row r="86" spans="1:22" x14ac:dyDescent="0.2">
      <c r="A86">
        <v>2015</v>
      </c>
      <c r="B86" t="s">
        <v>30</v>
      </c>
      <c r="C86">
        <v>201151353</v>
      </c>
      <c r="D86" t="str">
        <f>VLOOKUP(B86,ignoreSheet!$R$2:$S$141,2,FALSE)</f>
        <v>Walt Disney Studios</v>
      </c>
      <c r="E86">
        <v>1</v>
      </c>
      <c r="G86">
        <v>2015</v>
      </c>
      <c r="H86" t="s">
        <v>154</v>
      </c>
      <c r="I86" s="10">
        <v>15</v>
      </c>
      <c r="R86" t="s">
        <v>1290</v>
      </c>
      <c r="S86" t="s">
        <v>32697</v>
      </c>
      <c r="T86" s="8">
        <v>37.832839999999997</v>
      </c>
      <c r="U86" s="8">
        <v>122.28397</v>
      </c>
      <c r="V86">
        <v>1</v>
      </c>
    </row>
    <row r="87" spans="1:22" x14ac:dyDescent="0.2">
      <c r="A87">
        <v>2010</v>
      </c>
      <c r="B87" t="s">
        <v>30</v>
      </c>
      <c r="C87">
        <v>200821936</v>
      </c>
      <c r="D87" t="str">
        <f>VLOOKUP(B87,ignoreSheet!$R$2:$S$141,2,FALSE)</f>
        <v>Walt Disney Studios</v>
      </c>
      <c r="E87">
        <v>1</v>
      </c>
      <c r="G87">
        <v>2016</v>
      </c>
      <c r="H87" t="s">
        <v>263</v>
      </c>
      <c r="I87" s="10">
        <v>9</v>
      </c>
      <c r="R87" t="s">
        <v>739</v>
      </c>
      <c r="S87" t="s">
        <v>32697</v>
      </c>
      <c r="T87" s="8">
        <v>37.832839999999997</v>
      </c>
      <c r="U87" s="8">
        <v>122.28397</v>
      </c>
      <c r="V87">
        <v>1</v>
      </c>
    </row>
    <row r="88" spans="1:22" x14ac:dyDescent="0.2">
      <c r="A88">
        <v>2014</v>
      </c>
      <c r="B88" t="s">
        <v>9344</v>
      </c>
      <c r="C88">
        <v>200676069</v>
      </c>
      <c r="D88" t="str">
        <f>VLOOKUP(B88,ignoreSheet!$R$2:$S$141,2,FALSE)</f>
        <v>Warner Bros.</v>
      </c>
      <c r="E88">
        <v>1</v>
      </c>
      <c r="G88">
        <v>2016</v>
      </c>
      <c r="H88" t="s">
        <v>13902</v>
      </c>
      <c r="I88" s="10">
        <v>1</v>
      </c>
      <c r="R88" t="s">
        <v>584</v>
      </c>
      <c r="S88" t="s">
        <v>263</v>
      </c>
      <c r="T88" s="8">
        <v>34.055430000000001</v>
      </c>
      <c r="U88" s="8">
        <v>118.41328</v>
      </c>
      <c r="V88">
        <v>1</v>
      </c>
    </row>
    <row r="89" spans="1:22" x14ac:dyDescent="0.2">
      <c r="A89">
        <v>2015</v>
      </c>
      <c r="B89" t="s">
        <v>163</v>
      </c>
      <c r="C89">
        <v>200074609</v>
      </c>
      <c r="D89" t="str">
        <f>VLOOKUP(B89,ignoreSheet!$R$2:$S$141,2,FALSE)</f>
        <v>Sony Films</v>
      </c>
      <c r="E89">
        <v>1</v>
      </c>
      <c r="G89">
        <v>2016</v>
      </c>
      <c r="H89" t="s">
        <v>14250</v>
      </c>
      <c r="I89" s="10">
        <v>1</v>
      </c>
      <c r="R89" t="s">
        <v>368</v>
      </c>
      <c r="S89" t="s">
        <v>263</v>
      </c>
      <c r="T89" s="8">
        <v>34.055430000000001</v>
      </c>
      <c r="U89" s="8">
        <v>118.41328</v>
      </c>
      <c r="V89">
        <v>1</v>
      </c>
    </row>
    <row r="90" spans="1:22" x14ac:dyDescent="0.2">
      <c r="A90">
        <v>2015</v>
      </c>
      <c r="B90" t="s">
        <v>144</v>
      </c>
      <c r="C90">
        <v>195042377</v>
      </c>
      <c r="D90" t="str">
        <f>VLOOKUP(B90,ignoreSheet!$R$2:$S$141,2,FALSE)</f>
        <v>Paramount Studios</v>
      </c>
      <c r="E90">
        <v>1</v>
      </c>
      <c r="G90">
        <v>2016</v>
      </c>
      <c r="H90" t="s">
        <v>14040</v>
      </c>
      <c r="I90" s="10">
        <v>1</v>
      </c>
      <c r="R90" t="s">
        <v>32700</v>
      </c>
      <c r="S90" t="s">
        <v>30</v>
      </c>
      <c r="T90" s="8">
        <v>34.156799999999997</v>
      </c>
      <c r="U90" s="8">
        <v>118.32522</v>
      </c>
      <c r="V90">
        <v>1</v>
      </c>
    </row>
    <row r="91" spans="1:22" x14ac:dyDescent="0.2">
      <c r="A91">
        <v>2014</v>
      </c>
      <c r="B91" t="s">
        <v>163</v>
      </c>
      <c r="C91">
        <v>191719337</v>
      </c>
      <c r="D91" t="str">
        <f>VLOOKUP(B91,ignoreSheet!$R$2:$S$141,2,FALSE)</f>
        <v>Sony Films</v>
      </c>
      <c r="E91">
        <v>1</v>
      </c>
      <c r="G91">
        <v>2016</v>
      </c>
      <c r="H91" t="s">
        <v>13953</v>
      </c>
      <c r="I91" s="10">
        <v>1</v>
      </c>
      <c r="R91" t="s">
        <v>14027</v>
      </c>
      <c r="S91" t="s">
        <v>30</v>
      </c>
      <c r="T91" s="8">
        <v>34.156799999999997</v>
      </c>
      <c r="U91" s="8">
        <v>118.32522</v>
      </c>
      <c r="V91">
        <v>1</v>
      </c>
    </row>
    <row r="92" spans="1:22" x14ac:dyDescent="0.2">
      <c r="A92">
        <v>2011</v>
      </c>
      <c r="B92" t="s">
        <v>2553</v>
      </c>
      <c r="C92">
        <v>191452396</v>
      </c>
      <c r="D92" t="str">
        <f>VLOOKUP(B92,ignoreSheet!$R$2:$S$141,2,FALSE)</f>
        <v>PIXAR Studios</v>
      </c>
      <c r="E92">
        <v>1</v>
      </c>
      <c r="G92">
        <v>2016</v>
      </c>
      <c r="H92" t="s">
        <v>13886</v>
      </c>
      <c r="I92" s="10">
        <v>1</v>
      </c>
      <c r="R92" t="s">
        <v>16478</v>
      </c>
      <c r="S92" t="s">
        <v>30</v>
      </c>
      <c r="T92" s="8">
        <v>34.156799999999997</v>
      </c>
      <c r="U92" s="8">
        <v>118.32522</v>
      </c>
      <c r="V92">
        <v>1</v>
      </c>
    </row>
    <row r="93" spans="1:22" x14ac:dyDescent="0.2">
      <c r="A93">
        <v>2014</v>
      </c>
      <c r="B93" t="s">
        <v>144</v>
      </c>
      <c r="C93">
        <v>191204754</v>
      </c>
      <c r="D93" t="str">
        <f>VLOOKUP(B93,ignoreSheet!$R$2:$S$141,2,FALSE)</f>
        <v>Paramount Studios</v>
      </c>
      <c r="E93">
        <v>1</v>
      </c>
      <c r="G93">
        <v>2016</v>
      </c>
      <c r="H93" t="s">
        <v>605</v>
      </c>
      <c r="I93" s="10">
        <v>1</v>
      </c>
      <c r="R93" t="s">
        <v>14063</v>
      </c>
      <c r="S93" t="s">
        <v>30</v>
      </c>
      <c r="T93" s="8">
        <v>34.156799999999997</v>
      </c>
      <c r="U93" s="8">
        <v>118.32522</v>
      </c>
      <c r="V93">
        <v>1</v>
      </c>
    </row>
    <row r="94" spans="1:22" x14ac:dyDescent="0.2">
      <c r="A94">
        <v>2012</v>
      </c>
      <c r="B94" t="s">
        <v>30</v>
      </c>
      <c r="C94">
        <v>189422889</v>
      </c>
      <c r="D94" t="str">
        <f>VLOOKUP(B94,ignoreSheet!$R$2:$S$141,2,FALSE)</f>
        <v>Walt Disney Studios</v>
      </c>
      <c r="E94">
        <v>1</v>
      </c>
      <c r="G94">
        <v>2016</v>
      </c>
      <c r="H94" t="s">
        <v>212</v>
      </c>
      <c r="I94" s="10">
        <v>1</v>
      </c>
      <c r="R94" t="s">
        <v>11796</v>
      </c>
      <c r="S94" t="s">
        <v>11796</v>
      </c>
      <c r="T94" s="8">
        <v>34.017099999999999</v>
      </c>
      <c r="U94" s="8">
        <v>118.40212</v>
      </c>
      <c r="V94">
        <v>1</v>
      </c>
    </row>
    <row r="95" spans="1:22" x14ac:dyDescent="0.2">
      <c r="A95">
        <v>2017</v>
      </c>
      <c r="B95" t="s">
        <v>72</v>
      </c>
      <c r="C95">
        <v>188045546</v>
      </c>
      <c r="D95" t="str">
        <f>VLOOKUP(B95,ignoreSheet!$R$2:$S$141,2,FALSE)</f>
        <v>Warner Bros.</v>
      </c>
      <c r="E95">
        <v>1</v>
      </c>
      <c r="G95">
        <v>2016</v>
      </c>
      <c r="H95" t="s">
        <v>32698</v>
      </c>
      <c r="I95" s="10">
        <v>3</v>
      </c>
      <c r="R95" t="s">
        <v>163</v>
      </c>
      <c r="S95" t="s">
        <v>11796</v>
      </c>
      <c r="T95" s="8">
        <v>34.017099999999999</v>
      </c>
      <c r="U95" s="8">
        <v>118.40212</v>
      </c>
      <c r="V95">
        <v>1</v>
      </c>
    </row>
    <row r="96" spans="1:22" x14ac:dyDescent="0.2">
      <c r="A96">
        <v>2014</v>
      </c>
      <c r="B96" t="s">
        <v>144</v>
      </c>
      <c r="C96">
        <v>188020017</v>
      </c>
      <c r="D96" t="str">
        <f>VLOOKUP(B96,ignoreSheet!$R$2:$S$141,2,FALSE)</f>
        <v>Paramount Studios</v>
      </c>
      <c r="E96">
        <v>1</v>
      </c>
      <c r="G96">
        <v>2016</v>
      </c>
      <c r="H96" t="s">
        <v>11941</v>
      </c>
      <c r="I96" s="10">
        <v>1</v>
      </c>
      <c r="R96" t="s">
        <v>16315</v>
      </c>
      <c r="S96" t="s">
        <v>11796</v>
      </c>
      <c r="T96" s="8">
        <v>34.017099999999999</v>
      </c>
      <c r="U96" s="8">
        <v>118.40212</v>
      </c>
      <c r="V96">
        <v>1</v>
      </c>
    </row>
    <row r="97" spans="1:22" x14ac:dyDescent="0.2">
      <c r="A97">
        <v>2013</v>
      </c>
      <c r="B97" t="s">
        <v>263</v>
      </c>
      <c r="C97">
        <v>187168425</v>
      </c>
      <c r="D97" t="str">
        <f>VLOOKUP(B97,ignoreSheet!$R$2:$S$141,2,FALSE)</f>
        <v>20th Century Fox</v>
      </c>
      <c r="E97">
        <v>1</v>
      </c>
      <c r="G97">
        <v>2016</v>
      </c>
      <c r="H97" t="s">
        <v>3622</v>
      </c>
      <c r="I97" s="10">
        <v>1</v>
      </c>
      <c r="R97" t="s">
        <v>849</v>
      </c>
      <c r="S97" t="s">
        <v>11796</v>
      </c>
      <c r="T97" s="8">
        <v>34.017099999999999</v>
      </c>
      <c r="U97" s="8">
        <v>118.40212</v>
      </c>
      <c r="V97">
        <v>1</v>
      </c>
    </row>
    <row r="98" spans="1:22" x14ac:dyDescent="0.2">
      <c r="A98">
        <v>2011</v>
      </c>
      <c r="B98" t="s">
        <v>72</v>
      </c>
      <c r="C98">
        <v>186848418</v>
      </c>
      <c r="D98" t="str">
        <f>VLOOKUP(B98,ignoreSheet!$R$2:$S$141,2,FALSE)</f>
        <v>Warner Bros.</v>
      </c>
      <c r="E98">
        <v>1</v>
      </c>
      <c r="G98">
        <v>2016</v>
      </c>
      <c r="H98" t="s">
        <v>16504</v>
      </c>
      <c r="I98" s="10">
        <v>2</v>
      </c>
      <c r="R98" t="s">
        <v>2610</v>
      </c>
      <c r="S98" t="s">
        <v>11796</v>
      </c>
      <c r="T98" s="8">
        <v>34.017099999999999</v>
      </c>
      <c r="U98" s="8">
        <v>118.40212</v>
      </c>
      <c r="V98">
        <v>1</v>
      </c>
    </row>
    <row r="99" spans="1:22" x14ac:dyDescent="0.2">
      <c r="A99">
        <v>2015</v>
      </c>
      <c r="B99" t="s">
        <v>94</v>
      </c>
      <c r="C99">
        <v>184296230</v>
      </c>
      <c r="D99" t="str">
        <f>VLOOKUP(B99,ignoreSheet!$R$2:$S$141,2,FALSE)</f>
        <v>Universal Pictures</v>
      </c>
      <c r="E99">
        <v>1</v>
      </c>
      <c r="G99">
        <v>2016</v>
      </c>
      <c r="H99" t="s">
        <v>13821</v>
      </c>
      <c r="I99" s="10">
        <v>1</v>
      </c>
      <c r="R99" t="s">
        <v>9500</v>
      </c>
      <c r="S99" t="s">
        <v>11796</v>
      </c>
      <c r="T99" s="8">
        <v>34.017099999999999</v>
      </c>
      <c r="U99" s="8">
        <v>118.40212</v>
      </c>
      <c r="V99">
        <v>1</v>
      </c>
    </row>
    <row r="100" spans="1:22" x14ac:dyDescent="0.2">
      <c r="A100">
        <v>2015</v>
      </c>
      <c r="B100" t="s">
        <v>263</v>
      </c>
      <c r="C100">
        <v>183637894</v>
      </c>
      <c r="D100" t="str">
        <f>VLOOKUP(B100,ignoreSheet!$R$2:$S$141,2,FALSE)</f>
        <v>20th Century Fox</v>
      </c>
      <c r="E100">
        <v>1</v>
      </c>
      <c r="G100">
        <v>2016</v>
      </c>
      <c r="H100" t="s">
        <v>271</v>
      </c>
      <c r="I100" s="10">
        <v>8</v>
      </c>
      <c r="R100" t="s">
        <v>2673</v>
      </c>
      <c r="S100" t="s">
        <v>11796</v>
      </c>
      <c r="T100" s="8">
        <v>34.017099999999999</v>
      </c>
      <c r="U100" s="8">
        <v>118.40212</v>
      </c>
      <c r="V100">
        <v>1</v>
      </c>
    </row>
    <row r="101" spans="1:22" x14ac:dyDescent="0.2">
      <c r="A101">
        <v>2012</v>
      </c>
      <c r="B101" t="s">
        <v>4823</v>
      </c>
      <c r="C101">
        <v>182207973</v>
      </c>
      <c r="D101" t="str">
        <f>VLOOKUP(B101,ignoreSheet!$R$2:$S$141,2,FALSE)</f>
        <v>Dreamworks</v>
      </c>
      <c r="E101">
        <v>1</v>
      </c>
      <c r="G101">
        <v>2016</v>
      </c>
      <c r="H101" t="s">
        <v>777</v>
      </c>
      <c r="I101" s="10">
        <v>1</v>
      </c>
      <c r="R101" t="s">
        <v>449</v>
      </c>
      <c r="S101" t="s">
        <v>11796</v>
      </c>
      <c r="T101" s="8">
        <v>34.017099999999999</v>
      </c>
      <c r="U101" s="8">
        <v>118.40212</v>
      </c>
      <c r="V101">
        <v>1</v>
      </c>
    </row>
    <row r="102" spans="1:22" x14ac:dyDescent="0.2">
      <c r="A102">
        <v>2011</v>
      </c>
      <c r="B102" t="s">
        <v>144</v>
      </c>
      <c r="C102">
        <v>181030624</v>
      </c>
      <c r="D102" t="str">
        <f>VLOOKUP(B102,ignoreSheet!$R$2:$S$141,2,FALSE)</f>
        <v>Paramount Studios</v>
      </c>
      <c r="E102">
        <v>1</v>
      </c>
      <c r="G102">
        <v>2016</v>
      </c>
      <c r="H102" t="s">
        <v>51</v>
      </c>
      <c r="I102" s="10">
        <v>7</v>
      </c>
      <c r="R102" t="s">
        <v>4925</v>
      </c>
      <c r="S102" t="s">
        <v>11796</v>
      </c>
      <c r="T102" s="8">
        <v>34.017099999999999</v>
      </c>
      <c r="U102" s="8">
        <v>118.40212</v>
      </c>
      <c r="V102">
        <v>1</v>
      </c>
    </row>
    <row r="103" spans="1:22" x14ac:dyDescent="0.2">
      <c r="A103">
        <v>2015</v>
      </c>
      <c r="B103" t="s">
        <v>11611</v>
      </c>
      <c r="C103">
        <v>180202163</v>
      </c>
      <c r="D103" t="str">
        <f>VLOOKUP(B103,ignoreSheet!$R$2:$S$141,2,FALSE)</f>
        <v>Walt Disney Pictures</v>
      </c>
      <c r="E103">
        <v>1</v>
      </c>
      <c r="G103">
        <v>2016</v>
      </c>
      <c r="H103" t="s">
        <v>32697</v>
      </c>
      <c r="I103" s="10">
        <v>2</v>
      </c>
      <c r="R103" t="s">
        <v>5081</v>
      </c>
      <c r="S103" t="s">
        <v>11796</v>
      </c>
      <c r="T103" s="8">
        <v>34.017099999999999</v>
      </c>
      <c r="U103" s="8">
        <v>118.40212</v>
      </c>
      <c r="V103">
        <v>1</v>
      </c>
    </row>
    <row r="104" spans="1:22" x14ac:dyDescent="0.2">
      <c r="A104">
        <v>2012</v>
      </c>
      <c r="B104" t="s">
        <v>212</v>
      </c>
      <c r="C104">
        <v>179020854</v>
      </c>
      <c r="D104" t="str">
        <f>VLOOKUP(B104,ignoreSheet!$R$2:$S$141,2,FALSE)</f>
        <v>Columbia Pictures</v>
      </c>
      <c r="E104">
        <v>1</v>
      </c>
      <c r="G104">
        <v>2016</v>
      </c>
      <c r="H104" t="s">
        <v>11796</v>
      </c>
      <c r="I104" s="10">
        <v>9</v>
      </c>
      <c r="R104" t="s">
        <v>2778</v>
      </c>
      <c r="S104" t="s">
        <v>11796</v>
      </c>
      <c r="T104" s="8">
        <v>34.017099999999999</v>
      </c>
      <c r="U104" s="8">
        <v>118.40212</v>
      </c>
      <c r="V104">
        <v>1</v>
      </c>
    </row>
    <row r="105" spans="1:22" x14ac:dyDescent="0.2">
      <c r="A105">
        <v>2015</v>
      </c>
      <c r="B105" t="s">
        <v>7163</v>
      </c>
      <c r="C105">
        <v>177397510</v>
      </c>
      <c r="D105" t="str">
        <f>VLOOKUP(B105,ignoreSheet!$R$2:$S$141,2,FALSE)</f>
        <v>Dreamworks</v>
      </c>
      <c r="E105">
        <v>1</v>
      </c>
      <c r="G105">
        <v>2016</v>
      </c>
      <c r="H105" t="s">
        <v>63</v>
      </c>
      <c r="I105" s="10">
        <v>1</v>
      </c>
      <c r="R105" t="s">
        <v>11789</v>
      </c>
      <c r="S105" t="s">
        <v>30</v>
      </c>
      <c r="T105" s="8">
        <v>34.156799999999997</v>
      </c>
      <c r="U105" s="8">
        <v>118.32522</v>
      </c>
      <c r="V105">
        <v>1</v>
      </c>
    </row>
    <row r="106" spans="1:22" x14ac:dyDescent="0.2">
      <c r="A106">
        <v>2014</v>
      </c>
      <c r="B106" t="s">
        <v>263</v>
      </c>
      <c r="C106">
        <v>177002924</v>
      </c>
      <c r="D106" t="str">
        <f>VLOOKUP(B106,ignoreSheet!$R$2:$S$141,2,FALSE)</f>
        <v>20th Century Fox</v>
      </c>
      <c r="E106">
        <v>1</v>
      </c>
      <c r="G106">
        <v>2016</v>
      </c>
      <c r="H106" t="s">
        <v>94</v>
      </c>
      <c r="I106" s="10">
        <v>11</v>
      </c>
      <c r="R106" t="s">
        <v>16441</v>
      </c>
      <c r="S106" t="s">
        <v>30</v>
      </c>
      <c r="T106" s="8">
        <v>34.156799999999997</v>
      </c>
      <c r="U106" s="8">
        <v>118.32522</v>
      </c>
      <c r="V106">
        <v>1</v>
      </c>
    </row>
    <row r="107" spans="1:22" x14ac:dyDescent="0.2">
      <c r="A107">
        <v>2011</v>
      </c>
      <c r="B107" t="s">
        <v>263</v>
      </c>
      <c r="C107">
        <v>176760185</v>
      </c>
      <c r="D107" t="str">
        <f>VLOOKUP(B107,ignoreSheet!$R$2:$S$141,2,FALSE)</f>
        <v>20th Century Fox</v>
      </c>
      <c r="E107">
        <v>1</v>
      </c>
      <c r="G107">
        <v>2016</v>
      </c>
      <c r="H107" t="s">
        <v>30</v>
      </c>
      <c r="I107" s="10">
        <v>4</v>
      </c>
      <c r="R107" t="s">
        <v>16346</v>
      </c>
      <c r="S107" t="s">
        <v>30</v>
      </c>
      <c r="T107" s="8">
        <v>34.156799999999997</v>
      </c>
      <c r="U107" s="8">
        <v>118.32522</v>
      </c>
      <c r="V107">
        <v>1</v>
      </c>
    </row>
    <row r="108" spans="1:22" x14ac:dyDescent="0.2">
      <c r="A108">
        <v>2011</v>
      </c>
      <c r="B108" t="s">
        <v>144</v>
      </c>
      <c r="C108">
        <v>176654505</v>
      </c>
      <c r="D108" t="str">
        <f>VLOOKUP(B108,ignoreSheet!$R$2:$S$141,2,FALSE)</f>
        <v>Paramount Studios</v>
      </c>
      <c r="E108">
        <v>1</v>
      </c>
      <c r="G108">
        <v>2016</v>
      </c>
      <c r="H108" t="s">
        <v>417</v>
      </c>
      <c r="I108" s="10">
        <v>8</v>
      </c>
      <c r="R108" t="s">
        <v>5180</v>
      </c>
      <c r="S108" t="s">
        <v>63</v>
      </c>
      <c r="T108" s="8">
        <v>34.031399999999998</v>
      </c>
      <c r="U108" s="8">
        <v>118.46971000000001</v>
      </c>
      <c r="V108">
        <v>1</v>
      </c>
    </row>
    <row r="109" spans="1:22" x14ac:dyDescent="0.2">
      <c r="A109">
        <v>2010</v>
      </c>
      <c r="B109" t="s">
        <v>212</v>
      </c>
      <c r="C109">
        <v>176591618</v>
      </c>
      <c r="D109" t="str">
        <f>VLOOKUP(B109,ignoreSheet!$R$2:$S$141,2,FALSE)</f>
        <v>Columbia Pictures</v>
      </c>
      <c r="E109">
        <v>1</v>
      </c>
      <c r="G109">
        <v>2016</v>
      </c>
      <c r="H109" t="s">
        <v>154</v>
      </c>
      <c r="I109" s="10">
        <v>14</v>
      </c>
      <c r="R109" t="s">
        <v>63</v>
      </c>
      <c r="S109" t="s">
        <v>63</v>
      </c>
      <c r="T109" s="8">
        <v>34.031399999999998</v>
      </c>
      <c r="U109" s="8">
        <v>118.46971000000001</v>
      </c>
      <c r="V109">
        <v>1</v>
      </c>
    </row>
    <row r="110" spans="1:22" x14ac:dyDescent="0.2">
      <c r="A110">
        <v>2017</v>
      </c>
      <c r="B110" t="s">
        <v>94</v>
      </c>
      <c r="C110">
        <v>176040665</v>
      </c>
      <c r="D110" t="str">
        <f>VLOOKUP(B110,ignoreSheet!$R$2:$S$141,2,FALSE)</f>
        <v>Universal Pictures</v>
      </c>
      <c r="E110">
        <v>1</v>
      </c>
      <c r="G110">
        <v>2017</v>
      </c>
      <c r="H110" t="s">
        <v>263</v>
      </c>
      <c r="I110" s="10">
        <v>11</v>
      </c>
      <c r="R110" t="s">
        <v>11867</v>
      </c>
      <c r="S110" t="s">
        <v>63</v>
      </c>
      <c r="T110" s="8">
        <v>34.031399999999998</v>
      </c>
      <c r="U110" s="8">
        <v>118.46971000000001</v>
      </c>
      <c r="V110">
        <v>1</v>
      </c>
    </row>
    <row r="111" spans="1:22" x14ac:dyDescent="0.2">
      <c r="A111">
        <v>2017</v>
      </c>
      <c r="B111" t="s">
        <v>72</v>
      </c>
      <c r="C111">
        <v>175750384</v>
      </c>
      <c r="D111" t="str">
        <f>VLOOKUP(B111,ignoreSheet!$R$2:$S$141,2,FALSE)</f>
        <v>Warner Bros.</v>
      </c>
      <c r="E111">
        <v>1</v>
      </c>
      <c r="G111">
        <v>2017</v>
      </c>
      <c r="H111" t="s">
        <v>7429</v>
      </c>
      <c r="I111" s="10">
        <v>1</v>
      </c>
      <c r="R111" t="s">
        <v>16406</v>
      </c>
      <c r="S111" t="s">
        <v>63</v>
      </c>
      <c r="T111" s="8">
        <v>34.031399999999998</v>
      </c>
      <c r="U111" s="8">
        <v>118.46971000000001</v>
      </c>
      <c r="V111">
        <v>1</v>
      </c>
    </row>
    <row r="112" spans="1:22" x14ac:dyDescent="0.2">
      <c r="A112">
        <v>2017</v>
      </c>
      <c r="B112" t="s">
        <v>7163</v>
      </c>
      <c r="C112">
        <v>175003033</v>
      </c>
      <c r="D112" t="str">
        <f>VLOOKUP(B112,ignoreSheet!$R$2:$S$141,2,FALSE)</f>
        <v>Dreamworks</v>
      </c>
      <c r="E112">
        <v>1</v>
      </c>
      <c r="G112">
        <v>2017</v>
      </c>
      <c r="H112" t="s">
        <v>14040</v>
      </c>
      <c r="I112" s="10">
        <v>1</v>
      </c>
      <c r="R112" t="s">
        <v>3073</v>
      </c>
      <c r="S112" t="s">
        <v>32698</v>
      </c>
      <c r="T112" s="8">
        <v>34.158180000000002</v>
      </c>
      <c r="U112" s="8">
        <v>118.28513</v>
      </c>
      <c r="V112">
        <v>1</v>
      </c>
    </row>
    <row r="113" spans="1:22" x14ac:dyDescent="0.2">
      <c r="A113">
        <v>2017</v>
      </c>
      <c r="B113" t="s">
        <v>263</v>
      </c>
      <c r="C113">
        <v>174340174</v>
      </c>
      <c r="D113" t="str">
        <f>VLOOKUP(B113,ignoreSheet!$R$2:$S$141,2,FALSE)</f>
        <v>20th Century Fox</v>
      </c>
      <c r="E113">
        <v>1</v>
      </c>
      <c r="G113">
        <v>2017</v>
      </c>
      <c r="H113" t="s">
        <v>16351</v>
      </c>
      <c r="I113" s="10">
        <v>1</v>
      </c>
      <c r="R113" t="s">
        <v>2943</v>
      </c>
      <c r="S113" t="s">
        <v>32698</v>
      </c>
      <c r="T113" s="8">
        <v>34.158180000000002</v>
      </c>
      <c r="U113" s="8">
        <v>118.28513</v>
      </c>
      <c r="V113">
        <v>1</v>
      </c>
    </row>
    <row r="114" spans="1:22" x14ac:dyDescent="0.2">
      <c r="A114">
        <v>2017</v>
      </c>
      <c r="B114" t="s">
        <v>30</v>
      </c>
      <c r="C114">
        <v>172558876</v>
      </c>
      <c r="D114" t="str">
        <f>VLOOKUP(B114,ignoreSheet!$R$2:$S$141,2,FALSE)</f>
        <v>Walt Disney Studios</v>
      </c>
      <c r="E114">
        <v>1</v>
      </c>
      <c r="G114">
        <v>2017</v>
      </c>
      <c r="H114" t="s">
        <v>16467</v>
      </c>
      <c r="I114" s="10">
        <v>1</v>
      </c>
      <c r="R114" t="s">
        <v>189</v>
      </c>
      <c r="S114" t="s">
        <v>32698</v>
      </c>
      <c r="T114" s="8">
        <v>34.158180000000002</v>
      </c>
      <c r="U114" s="8">
        <v>118.28513</v>
      </c>
      <c r="V114">
        <v>1</v>
      </c>
    </row>
    <row r="115" spans="1:22" x14ac:dyDescent="0.2">
      <c r="A115">
        <v>2010</v>
      </c>
      <c r="B115" t="s">
        <v>30</v>
      </c>
      <c r="C115">
        <v>172062763</v>
      </c>
      <c r="D115" t="str">
        <f>VLOOKUP(B115,ignoreSheet!$R$2:$S$141,2,FALSE)</f>
        <v>Walt Disney Studios</v>
      </c>
      <c r="E115">
        <v>1</v>
      </c>
      <c r="G115">
        <v>2017</v>
      </c>
      <c r="H115" t="s">
        <v>212</v>
      </c>
      <c r="I115" s="10">
        <v>1</v>
      </c>
      <c r="R115" t="s">
        <v>2859</v>
      </c>
      <c r="S115" t="s">
        <v>32698</v>
      </c>
      <c r="T115" s="8">
        <v>34.158180000000002</v>
      </c>
      <c r="U115" s="8">
        <v>118.28513</v>
      </c>
      <c r="V115">
        <v>1</v>
      </c>
    </row>
    <row r="116" spans="1:22" x14ac:dyDescent="0.2">
      <c r="A116">
        <v>2010</v>
      </c>
      <c r="B116" t="s">
        <v>144</v>
      </c>
      <c r="C116">
        <v>171243005</v>
      </c>
      <c r="D116" t="str">
        <f>VLOOKUP(B116,ignoreSheet!$R$2:$S$141,2,FALSE)</f>
        <v>Paramount Studios</v>
      </c>
      <c r="E116">
        <v>1</v>
      </c>
      <c r="G116">
        <v>2017</v>
      </c>
      <c r="H116" t="s">
        <v>32698</v>
      </c>
      <c r="I116" s="10">
        <v>2</v>
      </c>
      <c r="R116" t="s">
        <v>707</v>
      </c>
      <c r="S116" t="s">
        <v>32698</v>
      </c>
      <c r="T116" s="8">
        <v>34.158180000000002</v>
      </c>
      <c r="U116" s="8">
        <v>118.28513</v>
      </c>
      <c r="V116">
        <v>1</v>
      </c>
    </row>
    <row r="117" spans="1:22" x14ac:dyDescent="0.2">
      <c r="A117">
        <v>2011</v>
      </c>
      <c r="B117" t="s">
        <v>2579</v>
      </c>
      <c r="C117">
        <v>169708112</v>
      </c>
      <c r="D117" t="str">
        <f>VLOOKUP(B117,ignoreSheet!$R$2:$S$141,2,FALSE)</f>
        <v>Dreamworks</v>
      </c>
      <c r="E117">
        <v>1</v>
      </c>
      <c r="G117">
        <v>2017</v>
      </c>
      <c r="H117" t="s">
        <v>11941</v>
      </c>
      <c r="I117" s="10">
        <v>1</v>
      </c>
      <c r="R117" t="s">
        <v>570</v>
      </c>
      <c r="S117" t="s">
        <v>32698</v>
      </c>
      <c r="T117" s="8">
        <v>34.158180000000002</v>
      </c>
      <c r="U117" s="8">
        <v>118.28513</v>
      </c>
      <c r="V117">
        <v>1</v>
      </c>
    </row>
    <row r="118" spans="1:22" x14ac:dyDescent="0.2">
      <c r="A118">
        <v>2015</v>
      </c>
      <c r="B118" t="s">
        <v>163</v>
      </c>
      <c r="C118">
        <v>169700110</v>
      </c>
      <c r="D118" t="str">
        <f>VLOOKUP(B118,ignoreSheet!$R$2:$S$141,2,FALSE)</f>
        <v>Sony Films</v>
      </c>
      <c r="E118">
        <v>1</v>
      </c>
      <c r="G118">
        <v>2017</v>
      </c>
      <c r="H118" t="s">
        <v>16488</v>
      </c>
      <c r="I118" s="10">
        <v>1</v>
      </c>
      <c r="R118" t="s">
        <v>7142</v>
      </c>
      <c r="S118" t="s">
        <v>32698</v>
      </c>
      <c r="T118" s="8">
        <v>34.158180000000002</v>
      </c>
      <c r="U118" s="8">
        <v>118.28513</v>
      </c>
      <c r="V118">
        <v>1</v>
      </c>
    </row>
    <row r="119" spans="1:22" x14ac:dyDescent="0.2">
      <c r="A119">
        <v>2016</v>
      </c>
      <c r="B119" t="s">
        <v>263</v>
      </c>
      <c r="C119">
        <v>169607287</v>
      </c>
      <c r="D119" t="str">
        <f>VLOOKUP(B119,ignoreSheet!$R$2:$S$141,2,FALSE)</f>
        <v>20th Century Fox</v>
      </c>
      <c r="E119">
        <v>1</v>
      </c>
      <c r="G119">
        <v>2017</v>
      </c>
      <c r="H119" t="s">
        <v>14184</v>
      </c>
      <c r="I119" s="10">
        <v>1</v>
      </c>
      <c r="R119" t="s">
        <v>2830</v>
      </c>
      <c r="S119" t="s">
        <v>32698</v>
      </c>
      <c r="T119" s="8">
        <v>34.158180000000002</v>
      </c>
      <c r="U119" s="8">
        <v>118.28513</v>
      </c>
      <c r="V119">
        <v>1</v>
      </c>
    </row>
    <row r="120" spans="1:22" x14ac:dyDescent="0.2">
      <c r="A120">
        <v>2011</v>
      </c>
      <c r="B120" t="s">
        <v>670</v>
      </c>
      <c r="C120">
        <v>169106725</v>
      </c>
      <c r="D120" t="str">
        <f>VLOOKUP(B120,ignoreSheet!$R$2:$S$141,2,FALSE)</f>
        <v>Universal Pictures</v>
      </c>
      <c r="E120">
        <v>1</v>
      </c>
      <c r="G120">
        <v>2017</v>
      </c>
      <c r="H120" t="s">
        <v>16504</v>
      </c>
      <c r="I120" s="10">
        <v>4</v>
      </c>
      <c r="R120" t="s">
        <v>5023</v>
      </c>
      <c r="S120" t="s">
        <v>263</v>
      </c>
      <c r="T120" s="8">
        <v>34.055430000000001</v>
      </c>
      <c r="U120" s="8">
        <v>118.41328</v>
      </c>
      <c r="V120">
        <v>1</v>
      </c>
    </row>
    <row r="121" spans="1:22" x14ac:dyDescent="0.2">
      <c r="A121">
        <v>2017</v>
      </c>
      <c r="B121" t="s">
        <v>16259</v>
      </c>
      <c r="C121">
        <v>168052812</v>
      </c>
      <c r="D121" t="str">
        <f>VLOOKUP(B121,ignoreSheet!$R$2:$S$141,2,FALSE)</f>
        <v>Warner Bros.</v>
      </c>
      <c r="E121">
        <v>1</v>
      </c>
      <c r="G121">
        <v>2017</v>
      </c>
      <c r="H121" t="s">
        <v>271</v>
      </c>
      <c r="I121" s="10">
        <v>8</v>
      </c>
      <c r="R121" t="s">
        <v>256</v>
      </c>
      <c r="S121" t="s">
        <v>94</v>
      </c>
      <c r="T121" s="8">
        <v>34.138120000000001</v>
      </c>
      <c r="U121" s="8">
        <v>118.35338</v>
      </c>
      <c r="V121">
        <v>1</v>
      </c>
    </row>
    <row r="122" spans="1:22" x14ac:dyDescent="0.2">
      <c r="A122">
        <v>2014</v>
      </c>
      <c r="B122" t="s">
        <v>263</v>
      </c>
      <c r="C122">
        <v>167767189</v>
      </c>
      <c r="D122" t="str">
        <f>VLOOKUP(B122,ignoreSheet!$R$2:$S$141,2,FALSE)</f>
        <v>20th Century Fox</v>
      </c>
      <c r="E122">
        <v>1</v>
      </c>
      <c r="G122">
        <v>2017</v>
      </c>
      <c r="H122" t="s">
        <v>777</v>
      </c>
      <c r="I122" s="10">
        <v>1</v>
      </c>
      <c r="R122" t="s">
        <v>7274</v>
      </c>
      <c r="S122" t="s">
        <v>94</v>
      </c>
      <c r="T122" s="8">
        <v>34.138120000000001</v>
      </c>
      <c r="U122" s="8">
        <v>118.35338</v>
      </c>
      <c r="V122">
        <v>1</v>
      </c>
    </row>
    <row r="123" spans="1:22" x14ac:dyDescent="0.2">
      <c r="A123">
        <v>2015</v>
      </c>
      <c r="B123" t="s">
        <v>615</v>
      </c>
      <c r="C123">
        <v>166167230</v>
      </c>
      <c r="D123" t="str">
        <f>VLOOKUP(B123,ignoreSheet!$R$2:$S$141,2,FALSE)</f>
        <v>Fingerprint Releasing / Bleecker Street</v>
      </c>
      <c r="E123">
        <v>1</v>
      </c>
      <c r="G123">
        <v>2017</v>
      </c>
      <c r="H123" t="s">
        <v>51</v>
      </c>
      <c r="I123" s="10">
        <v>6</v>
      </c>
      <c r="R123" t="s">
        <v>94</v>
      </c>
      <c r="S123" t="s">
        <v>94</v>
      </c>
      <c r="T123" s="8">
        <v>34.138120000000001</v>
      </c>
      <c r="U123" s="8">
        <v>118.35338</v>
      </c>
      <c r="V123">
        <v>1</v>
      </c>
    </row>
    <row r="124" spans="1:22" x14ac:dyDescent="0.2">
      <c r="A124">
        <v>2011</v>
      </c>
      <c r="B124" t="s">
        <v>2589</v>
      </c>
      <c r="C124">
        <v>165249063</v>
      </c>
      <c r="D124" t="str">
        <f>VLOOKUP(B124,ignoreSheet!$R$2:$S$141,2,FALSE)</f>
        <v>Paramount Studios</v>
      </c>
      <c r="E124">
        <v>1</v>
      </c>
      <c r="G124">
        <v>2017</v>
      </c>
      <c r="H124" t="s">
        <v>32697</v>
      </c>
      <c r="I124" s="10">
        <v>1</v>
      </c>
      <c r="R124" t="s">
        <v>688</v>
      </c>
      <c r="S124" t="s">
        <v>94</v>
      </c>
      <c r="T124" s="8">
        <v>34.138120000000001</v>
      </c>
      <c r="U124" s="8">
        <v>118.35338</v>
      </c>
      <c r="V124">
        <v>1</v>
      </c>
    </row>
    <row r="125" spans="1:22" x14ac:dyDescent="0.2">
      <c r="A125">
        <v>2010</v>
      </c>
      <c r="B125" t="s">
        <v>154</v>
      </c>
      <c r="C125">
        <v>163214888</v>
      </c>
      <c r="D125" t="str">
        <f>VLOOKUP(B125,ignoreSheet!$R$2:$S$141,2,FALSE)</f>
        <v>Warner Bros.</v>
      </c>
      <c r="E125">
        <v>1</v>
      </c>
      <c r="G125">
        <v>2017</v>
      </c>
      <c r="H125" t="s">
        <v>11796</v>
      </c>
      <c r="I125" s="10">
        <v>6</v>
      </c>
      <c r="R125" t="s">
        <v>670</v>
      </c>
      <c r="S125" t="s">
        <v>94</v>
      </c>
      <c r="T125" s="8">
        <v>34.138120000000001</v>
      </c>
      <c r="U125" s="8">
        <v>118.35338</v>
      </c>
      <c r="V125">
        <v>1</v>
      </c>
    </row>
    <row r="126" spans="1:22" x14ac:dyDescent="0.2">
      <c r="A126">
        <v>2015</v>
      </c>
      <c r="B126" t="s">
        <v>144</v>
      </c>
      <c r="C126">
        <v>162994032</v>
      </c>
      <c r="D126" t="str">
        <f>VLOOKUP(B126,ignoreSheet!$R$2:$S$141,2,FALSE)</f>
        <v>Paramount Studios</v>
      </c>
      <c r="E126">
        <v>1</v>
      </c>
      <c r="G126">
        <v>2017</v>
      </c>
      <c r="H126" t="s">
        <v>63</v>
      </c>
      <c r="I126" s="10">
        <v>2</v>
      </c>
      <c r="R126" t="s">
        <v>14170</v>
      </c>
      <c r="S126" t="s">
        <v>263</v>
      </c>
      <c r="T126" s="8">
        <v>34.055430000000001</v>
      </c>
      <c r="U126" s="8">
        <v>118.41328</v>
      </c>
      <c r="V126">
        <v>1</v>
      </c>
    </row>
    <row r="127" spans="1:22" x14ac:dyDescent="0.2">
      <c r="A127">
        <v>2012</v>
      </c>
      <c r="B127" t="s">
        <v>2943</v>
      </c>
      <c r="C127">
        <v>162805434</v>
      </c>
      <c r="D127" t="str">
        <f>VLOOKUP(B127,ignoreSheet!$R$2:$S$141,2,FALSE)</f>
        <v>Dreamworks</v>
      </c>
      <c r="E127">
        <v>1</v>
      </c>
      <c r="G127">
        <v>2017</v>
      </c>
      <c r="H127" t="s">
        <v>94</v>
      </c>
      <c r="I127" s="10">
        <v>10</v>
      </c>
      <c r="R127" t="s">
        <v>14214</v>
      </c>
      <c r="S127" t="s">
        <v>417</v>
      </c>
      <c r="T127" s="8">
        <v>34.156799999999997</v>
      </c>
      <c r="U127" s="8">
        <v>118.32522</v>
      </c>
      <c r="V127">
        <v>1</v>
      </c>
    </row>
    <row r="128" spans="1:22" x14ac:dyDescent="0.2">
      <c r="A128">
        <v>2016</v>
      </c>
      <c r="B128" t="s">
        <v>256</v>
      </c>
      <c r="C128">
        <v>162434410</v>
      </c>
      <c r="D128" t="str">
        <f>VLOOKUP(B128,ignoreSheet!$R$2:$S$141,2,FALSE)</f>
        <v>Universal Pictures</v>
      </c>
      <c r="E128">
        <v>1</v>
      </c>
      <c r="G128">
        <v>2017</v>
      </c>
      <c r="H128" t="s">
        <v>30</v>
      </c>
      <c r="I128" s="10">
        <v>4</v>
      </c>
      <c r="R128" t="s">
        <v>13807</v>
      </c>
      <c r="S128" t="s">
        <v>30</v>
      </c>
      <c r="T128" s="8">
        <v>48.868040000000001</v>
      </c>
      <c r="U128" s="8">
        <v>2.7803</v>
      </c>
      <c r="V128">
        <v>1</v>
      </c>
    </row>
    <row r="129" spans="1:22" x14ac:dyDescent="0.2">
      <c r="A129">
        <v>2010</v>
      </c>
      <c r="B129" t="s">
        <v>163</v>
      </c>
      <c r="C129">
        <v>162001186</v>
      </c>
      <c r="D129" t="str">
        <f>VLOOKUP(B129,ignoreSheet!$R$2:$S$141,2,FALSE)</f>
        <v>Sony Films</v>
      </c>
      <c r="E129">
        <v>1</v>
      </c>
      <c r="G129">
        <v>2017</v>
      </c>
      <c r="H129" t="s">
        <v>417</v>
      </c>
      <c r="I129" s="10">
        <v>6</v>
      </c>
      <c r="R129" t="s">
        <v>30</v>
      </c>
      <c r="S129" t="s">
        <v>417</v>
      </c>
      <c r="T129" s="8">
        <v>34.156799999999997</v>
      </c>
      <c r="U129" s="8">
        <v>118.32522</v>
      </c>
      <c r="V129">
        <v>1</v>
      </c>
    </row>
    <row r="130" spans="1:22" x14ac:dyDescent="0.2">
      <c r="A130">
        <v>2012</v>
      </c>
      <c r="B130" t="s">
        <v>263</v>
      </c>
      <c r="C130">
        <v>161321843</v>
      </c>
      <c r="D130" t="str">
        <f>VLOOKUP(B130,ignoreSheet!$R$2:$S$141,2,FALSE)</f>
        <v>20th Century Fox</v>
      </c>
      <c r="E130">
        <v>1</v>
      </c>
      <c r="G130">
        <v>2017</v>
      </c>
      <c r="H130" t="s">
        <v>154</v>
      </c>
      <c r="I130" s="10">
        <v>13</v>
      </c>
      <c r="R130" t="s">
        <v>2553</v>
      </c>
      <c r="S130" t="s">
        <v>32697</v>
      </c>
      <c r="T130" s="8">
        <v>37.832839999999997</v>
      </c>
      <c r="U130" s="8">
        <v>122.28397</v>
      </c>
      <c r="V130">
        <v>1</v>
      </c>
    </row>
    <row r="131" spans="1:22" x14ac:dyDescent="0.2">
      <c r="A131">
        <v>2015</v>
      </c>
      <c r="B131" t="s">
        <v>94</v>
      </c>
      <c r="C131">
        <v>161197785</v>
      </c>
      <c r="D131" t="str">
        <f>VLOOKUP(B131,ignoreSheet!$R$2:$S$141,2,FALSE)</f>
        <v>Universal Pictures</v>
      </c>
      <c r="E131">
        <v>1</v>
      </c>
      <c r="R131" t="s">
        <v>417</v>
      </c>
      <c r="S131" t="s">
        <v>417</v>
      </c>
      <c r="T131" s="8">
        <v>34.156799999999997</v>
      </c>
      <c r="U131" s="8">
        <v>118.32522</v>
      </c>
      <c r="V131">
        <v>1</v>
      </c>
    </row>
    <row r="132" spans="1:22" x14ac:dyDescent="0.2">
      <c r="A132">
        <v>2013</v>
      </c>
      <c r="B132" t="s">
        <v>263</v>
      </c>
      <c r="C132">
        <v>159582188</v>
      </c>
      <c r="D132" t="str">
        <f>VLOOKUP(B132,ignoreSheet!$R$2:$S$141,2,FALSE)</f>
        <v>20th Century Fox</v>
      </c>
      <c r="E132">
        <v>1</v>
      </c>
      <c r="R132" t="s">
        <v>9344</v>
      </c>
      <c r="S132" t="s">
        <v>154</v>
      </c>
      <c r="T132" s="6">
        <v>34.152149999999999</v>
      </c>
      <c r="U132" s="6">
        <v>118.33637</v>
      </c>
      <c r="V132">
        <v>1</v>
      </c>
    </row>
    <row r="133" spans="1:22" x14ac:dyDescent="0.2">
      <c r="A133">
        <v>2016</v>
      </c>
      <c r="B133" t="s">
        <v>144</v>
      </c>
      <c r="C133">
        <v>158848340</v>
      </c>
      <c r="D133" t="str">
        <f>VLOOKUP(B133,ignoreSheet!$R$2:$S$141,2,FALSE)</f>
        <v>Paramount Studios</v>
      </c>
      <c r="E133">
        <v>1</v>
      </c>
      <c r="R133" t="s">
        <v>154</v>
      </c>
      <c r="S133" t="s">
        <v>154</v>
      </c>
      <c r="T133" s="6">
        <v>34.152149999999999</v>
      </c>
      <c r="U133" s="6">
        <v>118.33637</v>
      </c>
      <c r="V133">
        <v>1</v>
      </c>
    </row>
    <row r="134" spans="1:22" x14ac:dyDescent="0.2">
      <c r="A134">
        <v>2016</v>
      </c>
      <c r="B134" t="s">
        <v>263</v>
      </c>
      <c r="C134">
        <v>155442489</v>
      </c>
      <c r="D134" t="str">
        <f>VLOOKUP(B134,ignoreSheet!$R$2:$S$141,2,FALSE)</f>
        <v>20th Century Fox</v>
      </c>
      <c r="E134">
        <v>1</v>
      </c>
      <c r="R134" t="s">
        <v>72</v>
      </c>
      <c r="S134" t="s">
        <v>154</v>
      </c>
      <c r="T134" s="6">
        <v>34.152149999999999</v>
      </c>
      <c r="U134" s="6">
        <v>118.33637</v>
      </c>
      <c r="V134">
        <v>1</v>
      </c>
    </row>
    <row r="135" spans="1:22" x14ac:dyDescent="0.2">
      <c r="A135">
        <v>2012</v>
      </c>
      <c r="B135" t="s">
        <v>94</v>
      </c>
      <c r="C135">
        <v>155332381</v>
      </c>
      <c r="D135" t="str">
        <f>VLOOKUP(B135,ignoreSheet!$R$2:$S$141,2,FALSE)</f>
        <v>Universal Pictures</v>
      </c>
      <c r="E135">
        <v>1</v>
      </c>
      <c r="R135" t="s">
        <v>16259</v>
      </c>
      <c r="S135" t="s">
        <v>154</v>
      </c>
      <c r="T135" s="6">
        <v>34.152149999999999</v>
      </c>
      <c r="U135" s="6">
        <v>118.33637</v>
      </c>
      <c r="V135">
        <v>1</v>
      </c>
    </row>
    <row r="136" spans="1:22" x14ac:dyDescent="0.2">
      <c r="A136">
        <v>2015</v>
      </c>
      <c r="B136" t="s">
        <v>154</v>
      </c>
      <c r="C136">
        <v>155190832</v>
      </c>
      <c r="D136" t="str">
        <f>VLOOKUP(B136,ignoreSheet!$R$2:$S$141,2,FALSE)</f>
        <v>Warner Bros.</v>
      </c>
      <c r="E136">
        <v>1</v>
      </c>
      <c r="R136" t="s">
        <v>2924</v>
      </c>
      <c r="S136" t="s">
        <v>154</v>
      </c>
      <c r="T136" s="6">
        <v>34.152149999999999</v>
      </c>
      <c r="U136" s="6">
        <v>118.33637</v>
      </c>
      <c r="V136">
        <v>1</v>
      </c>
    </row>
    <row r="137" spans="1:22" x14ac:dyDescent="0.2">
      <c r="A137">
        <v>2016</v>
      </c>
      <c r="B137" t="s">
        <v>7163</v>
      </c>
      <c r="C137">
        <v>153707064</v>
      </c>
      <c r="D137" t="str">
        <f>VLOOKUP(B137,ignoreSheet!$R$2:$S$141,2,FALSE)</f>
        <v>Dreamworks</v>
      </c>
      <c r="E137">
        <v>1</v>
      </c>
      <c r="R137" t="s">
        <v>2966</v>
      </c>
      <c r="S137" t="s">
        <v>154</v>
      </c>
      <c r="T137" s="6">
        <v>34.152149999999999</v>
      </c>
      <c r="U137" s="6">
        <v>118.33637</v>
      </c>
      <c r="V137">
        <v>1</v>
      </c>
    </row>
    <row r="138" spans="1:22" x14ac:dyDescent="0.2">
      <c r="A138">
        <v>2015</v>
      </c>
      <c r="B138" t="s">
        <v>154</v>
      </c>
      <c r="C138">
        <v>153636354</v>
      </c>
      <c r="D138" t="str">
        <f>VLOOKUP(B138,ignoreSheet!$R$2:$S$141,2,FALSE)</f>
        <v>Warner Bros.</v>
      </c>
      <c r="E138">
        <v>1</v>
      </c>
      <c r="R138" t="s">
        <v>836</v>
      </c>
      <c r="S138" t="s">
        <v>154</v>
      </c>
      <c r="T138" s="6">
        <v>34.152149999999999</v>
      </c>
      <c r="U138" s="6">
        <v>118.33637</v>
      </c>
      <c r="V138">
        <v>1</v>
      </c>
    </row>
    <row r="139" spans="1:22" x14ac:dyDescent="0.2">
      <c r="A139">
        <v>2017</v>
      </c>
      <c r="B139" t="s">
        <v>30</v>
      </c>
      <c r="C139">
        <v>152901115</v>
      </c>
      <c r="D139" t="str">
        <f>VLOOKUP(B139,ignoreSheet!$R$2:$S$141,2,FALSE)</f>
        <v>Walt Disney Studios</v>
      </c>
      <c r="E139">
        <v>1</v>
      </c>
      <c r="R139" t="s">
        <v>14058</v>
      </c>
      <c r="S139" t="s">
        <v>154</v>
      </c>
      <c r="T139" s="6">
        <v>34.152149999999999</v>
      </c>
      <c r="U139" s="6">
        <v>118.33637</v>
      </c>
      <c r="V139">
        <v>1</v>
      </c>
    </row>
    <row r="140" spans="1:22" x14ac:dyDescent="0.2">
      <c r="A140">
        <v>2016</v>
      </c>
      <c r="B140" t="s">
        <v>12014</v>
      </c>
      <c r="C140">
        <v>151101803</v>
      </c>
      <c r="D140" t="str">
        <f>VLOOKUP(B140,ignoreSheet!$R$2:$S$141,2,FALSE)</f>
        <v>Lionsgate Films</v>
      </c>
      <c r="E140">
        <v>1</v>
      </c>
      <c r="R140" t="s">
        <v>14151</v>
      </c>
      <c r="V140">
        <v>1</v>
      </c>
    </row>
    <row r="141" spans="1:22" x14ac:dyDescent="0.2">
      <c r="A141">
        <v>2014</v>
      </c>
      <c r="B141" t="s">
        <v>9369</v>
      </c>
      <c r="C141">
        <v>150947895</v>
      </c>
      <c r="D141" t="str">
        <f>VLOOKUP(B141,ignoreSheet!$R$2:$S$141,2,FALSE)</f>
        <v>Lionsgate Films</v>
      </c>
      <c r="E141">
        <v>1</v>
      </c>
    </row>
    <row r="142" spans="1:22" x14ac:dyDescent="0.2">
      <c r="A142">
        <v>2013</v>
      </c>
      <c r="B142" t="s">
        <v>72</v>
      </c>
      <c r="C142">
        <v>150394119</v>
      </c>
      <c r="D142" t="str">
        <f>VLOOKUP(B142,ignoreSheet!$R$2:$S$141,2,FALSE)</f>
        <v>Warner Bros.</v>
      </c>
      <c r="E142">
        <v>1</v>
      </c>
    </row>
    <row r="143" spans="1:22" x14ac:dyDescent="0.2">
      <c r="A143">
        <v>2015</v>
      </c>
      <c r="B143" t="s">
        <v>144</v>
      </c>
      <c r="C143">
        <v>150357137</v>
      </c>
      <c r="D143" t="str">
        <f>VLOOKUP(B143,ignoreSheet!$R$2:$S$141,2,FALSE)</f>
        <v>Paramount Studios</v>
      </c>
      <c r="E143">
        <v>1</v>
      </c>
    </row>
    <row r="144" spans="1:22" x14ac:dyDescent="0.2">
      <c r="A144">
        <v>2014</v>
      </c>
      <c r="B144" t="s">
        <v>94</v>
      </c>
      <c r="C144">
        <v>150157400</v>
      </c>
      <c r="D144" t="str">
        <f>VLOOKUP(B144,ignoreSheet!$R$2:$S$141,2,FALSE)</f>
        <v>Universal Pictures</v>
      </c>
      <c r="E144">
        <v>1</v>
      </c>
    </row>
    <row r="145" spans="1:5" x14ac:dyDescent="0.2">
      <c r="A145">
        <v>2013</v>
      </c>
      <c r="B145" t="s">
        <v>163</v>
      </c>
      <c r="C145">
        <v>150117807</v>
      </c>
      <c r="D145" t="str">
        <f>VLOOKUP(B145,ignoreSheet!$R$2:$S$141,2,FALSE)</f>
        <v>Sony Films</v>
      </c>
      <c r="E145">
        <v>1</v>
      </c>
    </row>
    <row r="146" spans="1:5" x14ac:dyDescent="0.2">
      <c r="A146">
        <v>2011</v>
      </c>
      <c r="B146" t="s">
        <v>2595</v>
      </c>
      <c r="C146">
        <v>149260504</v>
      </c>
      <c r="D146" t="str">
        <f>VLOOKUP(B146,ignoreSheet!$R$2:$S$141,2,FALSE)</f>
        <v>Dreamworks</v>
      </c>
      <c r="E146">
        <v>1</v>
      </c>
    </row>
    <row r="147" spans="1:5" x14ac:dyDescent="0.2">
      <c r="A147">
        <v>2012</v>
      </c>
      <c r="B147" t="s">
        <v>94</v>
      </c>
      <c r="C147">
        <v>148809770</v>
      </c>
      <c r="D147" t="str">
        <f>VLOOKUP(B147,ignoreSheet!$R$2:$S$141,2,FALSE)</f>
        <v>Universal Pictures</v>
      </c>
      <c r="E147">
        <v>1</v>
      </c>
    </row>
    <row r="148" spans="1:5" x14ac:dyDescent="0.2">
      <c r="A148">
        <v>2010</v>
      </c>
      <c r="B148" t="s">
        <v>94</v>
      </c>
      <c r="C148">
        <v>148438600</v>
      </c>
      <c r="D148" t="str">
        <f>VLOOKUP(B148,ignoreSheet!$R$2:$S$141,2,FALSE)</f>
        <v>Universal Pictures</v>
      </c>
      <c r="E148">
        <v>1</v>
      </c>
    </row>
    <row r="149" spans="1:5" x14ac:dyDescent="0.2">
      <c r="A149">
        <v>2010</v>
      </c>
      <c r="B149" t="s">
        <v>179</v>
      </c>
      <c r="C149">
        <v>148415853</v>
      </c>
      <c r="D149" t="str">
        <f>VLOOKUP(B149,ignoreSheet!$R$2:$S$141,2,FALSE)</f>
        <v>Paramount Studios</v>
      </c>
      <c r="E149">
        <v>1</v>
      </c>
    </row>
    <row r="150" spans="1:5" x14ac:dyDescent="0.2">
      <c r="A150">
        <v>2012</v>
      </c>
      <c r="B150" t="s">
        <v>163</v>
      </c>
      <c r="C150">
        <v>148313048</v>
      </c>
      <c r="D150" t="str">
        <f>VLOOKUP(B150,ignoreSheet!$R$2:$S$141,2,FALSE)</f>
        <v>Sony Films</v>
      </c>
      <c r="E150">
        <v>1</v>
      </c>
    </row>
    <row r="151" spans="1:5" x14ac:dyDescent="0.2">
      <c r="A151">
        <v>2017</v>
      </c>
      <c r="B151" t="s">
        <v>263</v>
      </c>
      <c r="C151">
        <v>146880162</v>
      </c>
      <c r="D151" t="str">
        <f>VLOOKUP(B151,ignoreSheet!$R$2:$S$141,2,FALSE)</f>
        <v>20th Century Fox</v>
      </c>
      <c r="E151">
        <v>1</v>
      </c>
    </row>
    <row r="152" spans="1:5" x14ac:dyDescent="0.2">
      <c r="A152">
        <v>2011</v>
      </c>
      <c r="B152" t="s">
        <v>263</v>
      </c>
      <c r="C152">
        <v>146408305</v>
      </c>
      <c r="D152" t="str">
        <f>VLOOKUP(B152,ignoreSheet!$R$2:$S$141,2,FALSE)</f>
        <v>20th Century Fox</v>
      </c>
      <c r="E152">
        <v>1</v>
      </c>
    </row>
    <row r="153" spans="1:5" x14ac:dyDescent="0.2">
      <c r="A153">
        <v>2013</v>
      </c>
      <c r="B153" t="s">
        <v>72</v>
      </c>
      <c r="C153">
        <v>144840419</v>
      </c>
      <c r="D153" t="str">
        <f>VLOOKUP(B153,ignoreSheet!$R$2:$S$141,2,FALSE)</f>
        <v>Warner Bros.</v>
      </c>
      <c r="E153">
        <v>1</v>
      </c>
    </row>
    <row r="154" spans="1:5" x14ac:dyDescent="0.2">
      <c r="A154">
        <v>2011</v>
      </c>
      <c r="B154" t="s">
        <v>263</v>
      </c>
      <c r="C154">
        <v>143619809</v>
      </c>
      <c r="D154" t="str">
        <f>VLOOKUP(B154,ignoreSheet!$R$2:$S$141,2,FALSE)</f>
        <v>20th Century Fox</v>
      </c>
      <c r="E154">
        <v>1</v>
      </c>
    </row>
    <row r="155" spans="1:5" x14ac:dyDescent="0.2">
      <c r="A155">
        <v>2016</v>
      </c>
      <c r="B155" t="s">
        <v>7163</v>
      </c>
      <c r="C155">
        <v>143528619</v>
      </c>
      <c r="D155" t="str">
        <f>VLOOKUP(B155,ignoreSheet!$R$2:$S$141,2,FALSE)</f>
        <v>Dreamworks</v>
      </c>
      <c r="E155">
        <v>1</v>
      </c>
    </row>
    <row r="156" spans="1:5" x14ac:dyDescent="0.2">
      <c r="A156">
        <v>2011</v>
      </c>
      <c r="B156" t="s">
        <v>2610</v>
      </c>
      <c r="C156">
        <v>142614158</v>
      </c>
      <c r="D156" t="str">
        <f>VLOOKUP(B156,ignoreSheet!$R$2:$S$141,2,FALSE)</f>
        <v>Sony Films</v>
      </c>
      <c r="E156">
        <v>1</v>
      </c>
    </row>
    <row r="157" spans="1:5" x14ac:dyDescent="0.2">
      <c r="A157">
        <v>2012</v>
      </c>
      <c r="B157" t="s">
        <v>263</v>
      </c>
      <c r="C157">
        <v>139854287</v>
      </c>
      <c r="D157" t="str">
        <f>VLOOKUP(B157,ignoreSheet!$R$2:$S$141,2,FALSE)</f>
        <v>20th Century Fox</v>
      </c>
      <c r="E157">
        <v>1</v>
      </c>
    </row>
    <row r="158" spans="1:5" x14ac:dyDescent="0.2">
      <c r="A158">
        <v>2012</v>
      </c>
      <c r="B158" t="s">
        <v>163</v>
      </c>
      <c r="C158">
        <v>138447667</v>
      </c>
      <c r="D158" t="str">
        <f>VLOOKUP(B158,ignoreSheet!$R$2:$S$141,2,FALSE)</f>
        <v>Sony Films</v>
      </c>
      <c r="E158">
        <v>1</v>
      </c>
    </row>
    <row r="159" spans="1:5" x14ac:dyDescent="0.2">
      <c r="A159">
        <v>2013</v>
      </c>
      <c r="B159" t="s">
        <v>72</v>
      </c>
      <c r="C159">
        <v>137400141</v>
      </c>
      <c r="D159" t="str">
        <f>VLOOKUP(B159,ignoreSheet!$R$2:$S$141,2,FALSE)</f>
        <v>Warner Bros.</v>
      </c>
      <c r="E159">
        <v>1</v>
      </c>
    </row>
    <row r="160" spans="1:5" x14ac:dyDescent="0.2">
      <c r="A160">
        <v>2012</v>
      </c>
      <c r="B160" t="s">
        <v>72</v>
      </c>
      <c r="C160">
        <v>136025503</v>
      </c>
      <c r="D160" t="str">
        <f>VLOOKUP(B160,ignoreSheet!$R$2:$S$141,2,FALSE)</f>
        <v>Warner Bros.</v>
      </c>
      <c r="E160">
        <v>1</v>
      </c>
    </row>
    <row r="161" spans="1:5" x14ac:dyDescent="0.2">
      <c r="A161">
        <v>2010</v>
      </c>
      <c r="B161" t="s">
        <v>189</v>
      </c>
      <c r="C161">
        <v>135453143</v>
      </c>
      <c r="D161" t="str">
        <f>VLOOKUP(B161,ignoreSheet!$R$2:$S$141,2,FALSE)</f>
        <v>Dreamworks</v>
      </c>
      <c r="E161">
        <v>1</v>
      </c>
    </row>
    <row r="162" spans="1:5" x14ac:dyDescent="0.2">
      <c r="A162">
        <v>2014</v>
      </c>
      <c r="B162" t="s">
        <v>94</v>
      </c>
      <c r="C162">
        <v>134938200</v>
      </c>
      <c r="D162" t="str">
        <f>VLOOKUP(B162,ignoreSheet!$R$2:$S$141,2,FALSE)</f>
        <v>Universal Pictures</v>
      </c>
      <c r="E162">
        <v>1</v>
      </c>
    </row>
    <row r="163" spans="1:5" x14ac:dyDescent="0.2">
      <c r="A163">
        <v>2013</v>
      </c>
      <c r="B163" t="s">
        <v>94</v>
      </c>
      <c r="C163">
        <v>134506920</v>
      </c>
      <c r="D163" t="str">
        <f>VLOOKUP(B163,ignoreSheet!$R$2:$S$141,2,FALSE)</f>
        <v>Universal Pictures</v>
      </c>
      <c r="E163">
        <v>1</v>
      </c>
    </row>
    <row r="164" spans="1:5" x14ac:dyDescent="0.2">
      <c r="A164">
        <v>2013</v>
      </c>
      <c r="B164" t="s">
        <v>163</v>
      </c>
      <c r="C164">
        <v>133668525</v>
      </c>
      <c r="D164" t="str">
        <f>VLOOKUP(B164,ignoreSheet!$R$2:$S$141,2,FALSE)</f>
        <v>Sony Films</v>
      </c>
      <c r="E164">
        <v>1</v>
      </c>
    </row>
    <row r="165" spans="1:5" x14ac:dyDescent="0.2">
      <c r="A165">
        <v>2011</v>
      </c>
      <c r="B165" t="s">
        <v>263</v>
      </c>
      <c r="C165">
        <v>133110742</v>
      </c>
      <c r="D165" t="str">
        <f>VLOOKUP(B165,ignoreSheet!$R$2:$S$141,2,FALSE)</f>
        <v>20th Century Fox</v>
      </c>
      <c r="E165">
        <v>1</v>
      </c>
    </row>
    <row r="166" spans="1:5" x14ac:dyDescent="0.2">
      <c r="A166">
        <v>2013</v>
      </c>
      <c r="B166" t="s">
        <v>263</v>
      </c>
      <c r="C166">
        <v>132556852</v>
      </c>
      <c r="D166" t="str">
        <f>VLOOKUP(B166,ignoreSheet!$R$2:$S$141,2,FALSE)</f>
        <v>20th Century Fox</v>
      </c>
      <c r="E166">
        <v>1</v>
      </c>
    </row>
    <row r="167" spans="1:5" x14ac:dyDescent="0.2">
      <c r="A167">
        <v>2017</v>
      </c>
      <c r="B167" t="s">
        <v>455</v>
      </c>
      <c r="C167">
        <v>132422809</v>
      </c>
      <c r="D167" t="str">
        <f>VLOOKUP(B167,ignoreSheet!$R$2:$S$141,2,FALSE)</f>
        <v>Lionsgate Films</v>
      </c>
      <c r="E167">
        <v>1</v>
      </c>
    </row>
    <row r="168" spans="1:5" x14ac:dyDescent="0.2">
      <c r="A168">
        <v>2012</v>
      </c>
      <c r="B168" t="s">
        <v>189</v>
      </c>
      <c r="C168">
        <v>132092958</v>
      </c>
      <c r="D168" t="str">
        <f>VLOOKUP(B168,ignoreSheet!$R$2:$S$141,2,FALSE)</f>
        <v>Dreamworks</v>
      </c>
      <c r="E168">
        <v>1</v>
      </c>
    </row>
    <row r="169" spans="1:5" x14ac:dyDescent="0.2">
      <c r="A169">
        <v>2010</v>
      </c>
      <c r="B169" t="s">
        <v>144</v>
      </c>
      <c r="C169">
        <v>131772187</v>
      </c>
      <c r="D169" t="str">
        <f>VLOOKUP(B169,ignoreSheet!$R$2:$S$141,2,FALSE)</f>
        <v>Paramount Studios</v>
      </c>
      <c r="E169">
        <v>1</v>
      </c>
    </row>
    <row r="170" spans="1:5" x14ac:dyDescent="0.2">
      <c r="A170">
        <v>2014</v>
      </c>
      <c r="B170" t="s">
        <v>263</v>
      </c>
      <c r="C170">
        <v>131538435</v>
      </c>
      <c r="D170" t="str">
        <f>VLOOKUP(B170,ignoreSheet!$R$2:$S$141,2,FALSE)</f>
        <v>20th Century Fox</v>
      </c>
      <c r="E170">
        <v>1</v>
      </c>
    </row>
    <row r="171" spans="1:5" x14ac:dyDescent="0.2">
      <c r="A171">
        <v>2015</v>
      </c>
      <c r="B171" t="s">
        <v>263</v>
      </c>
      <c r="C171">
        <v>130178411</v>
      </c>
      <c r="D171" t="str">
        <f>VLOOKUP(B171,ignoreSheet!$R$2:$S$141,2,FALSE)</f>
        <v>20th Century Fox</v>
      </c>
      <c r="E171">
        <v>1</v>
      </c>
    </row>
    <row r="172" spans="1:5" x14ac:dyDescent="0.2">
      <c r="A172">
        <v>2017</v>
      </c>
      <c r="B172" t="s">
        <v>144</v>
      </c>
      <c r="C172">
        <v>130168683</v>
      </c>
      <c r="D172" t="str">
        <f>VLOOKUP(B172,ignoreSheet!$R$2:$S$141,2,FALSE)</f>
        <v>Paramount Studios</v>
      </c>
      <c r="E172">
        <v>1</v>
      </c>
    </row>
    <row r="173" spans="1:5" x14ac:dyDescent="0.2">
      <c r="A173">
        <v>2016</v>
      </c>
      <c r="B173" t="s">
        <v>163</v>
      </c>
      <c r="C173">
        <v>128350574</v>
      </c>
      <c r="D173" t="str">
        <f>VLOOKUP(B173,ignoreSheet!$R$2:$S$141,2,FALSE)</f>
        <v>Sony Films</v>
      </c>
      <c r="E173">
        <v>1</v>
      </c>
    </row>
    <row r="174" spans="1:5" x14ac:dyDescent="0.2">
      <c r="A174">
        <v>2015</v>
      </c>
      <c r="B174" t="s">
        <v>263</v>
      </c>
      <c r="C174">
        <v>128261724</v>
      </c>
      <c r="D174" t="str">
        <f>VLOOKUP(B174,ignoreSheet!$R$2:$S$141,2,FALSE)</f>
        <v>20th Century Fox</v>
      </c>
      <c r="E174">
        <v>1</v>
      </c>
    </row>
    <row r="175" spans="1:5" x14ac:dyDescent="0.2">
      <c r="A175">
        <v>2010</v>
      </c>
      <c r="B175" t="s">
        <v>51</v>
      </c>
      <c r="C175">
        <v>128012934</v>
      </c>
      <c r="D175" t="str">
        <f>VLOOKUP(B175,ignoreSheet!$R$2:$S$141,2,FALSE)</f>
        <v>Paramount Studios</v>
      </c>
      <c r="E175">
        <v>1</v>
      </c>
    </row>
    <row r="176" spans="1:5" x14ac:dyDescent="0.2">
      <c r="A176">
        <v>2014</v>
      </c>
      <c r="B176" t="s">
        <v>30</v>
      </c>
      <c r="C176">
        <v>128002372</v>
      </c>
      <c r="D176" t="str">
        <f>VLOOKUP(B176,ignoreSheet!$R$2:$S$141,2,FALSE)</f>
        <v>Walt Disney Studios</v>
      </c>
      <c r="E176">
        <v>1</v>
      </c>
    </row>
    <row r="177" spans="1:5" x14ac:dyDescent="0.2">
      <c r="A177">
        <v>2016</v>
      </c>
      <c r="B177" t="s">
        <v>72</v>
      </c>
      <c r="C177">
        <v>127440871</v>
      </c>
      <c r="D177" t="str">
        <f>VLOOKUP(B177,ignoreSheet!$R$2:$S$141,2,FALSE)</f>
        <v>Warner Bros.</v>
      </c>
      <c r="E177">
        <v>1</v>
      </c>
    </row>
    <row r="178" spans="1:5" x14ac:dyDescent="0.2">
      <c r="A178">
        <v>2011</v>
      </c>
      <c r="B178" t="s">
        <v>144</v>
      </c>
      <c r="C178">
        <v>127004179</v>
      </c>
      <c r="D178" t="str">
        <f>VLOOKUP(B178,ignoreSheet!$R$2:$S$141,2,FALSE)</f>
        <v>Paramount Studios</v>
      </c>
      <c r="E178">
        <v>1</v>
      </c>
    </row>
    <row r="179" spans="1:5" x14ac:dyDescent="0.2">
      <c r="A179">
        <v>2014</v>
      </c>
      <c r="B179" t="s">
        <v>94</v>
      </c>
      <c r="C179">
        <v>126663600</v>
      </c>
      <c r="D179" t="str">
        <f>VLOOKUP(B179,ignoreSheet!$R$2:$S$141,2,FALSE)</f>
        <v>Universal Pictures</v>
      </c>
      <c r="E179">
        <v>1</v>
      </c>
    </row>
    <row r="180" spans="1:5" x14ac:dyDescent="0.2">
      <c r="A180">
        <v>2016</v>
      </c>
      <c r="B180" t="s">
        <v>9589</v>
      </c>
      <c r="C180">
        <v>126643061</v>
      </c>
      <c r="D180" t="str">
        <f>VLOOKUP(B180,ignoreSheet!$R$2:$S$141,2,FALSE)</f>
        <v>Lionsgate Films</v>
      </c>
      <c r="E180">
        <v>1</v>
      </c>
    </row>
    <row r="181" spans="1:5" x14ac:dyDescent="0.2">
      <c r="A181">
        <v>2012</v>
      </c>
      <c r="B181" t="s">
        <v>263</v>
      </c>
      <c r="C181">
        <v>126477084</v>
      </c>
      <c r="D181" t="str">
        <f>VLOOKUP(B181,ignoreSheet!$R$2:$S$141,2,FALSE)</f>
        <v>20th Century Fox</v>
      </c>
      <c r="E181">
        <v>1</v>
      </c>
    </row>
    <row r="182" spans="1:5" x14ac:dyDescent="0.2">
      <c r="A182">
        <v>2012</v>
      </c>
      <c r="B182" t="s">
        <v>94</v>
      </c>
      <c r="C182">
        <v>126373434</v>
      </c>
      <c r="D182" t="str">
        <f>VLOOKUP(B182,ignoreSheet!$R$2:$S$141,2,FALSE)</f>
        <v>Universal Pictures</v>
      </c>
      <c r="E182">
        <v>1</v>
      </c>
    </row>
    <row r="183" spans="1:5" x14ac:dyDescent="0.2">
      <c r="A183">
        <v>2013</v>
      </c>
      <c r="B183" t="s">
        <v>144</v>
      </c>
      <c r="C183">
        <v>125168368</v>
      </c>
      <c r="D183" t="str">
        <f>VLOOKUP(B183,ignoreSheet!$R$2:$S$141,2,FALSE)</f>
        <v>Paramount Studios</v>
      </c>
      <c r="E183">
        <v>1</v>
      </c>
    </row>
    <row r="184" spans="1:5" x14ac:dyDescent="0.2">
      <c r="A184">
        <v>2013</v>
      </c>
      <c r="B184" t="s">
        <v>670</v>
      </c>
      <c r="C184">
        <v>125095601</v>
      </c>
      <c r="D184" t="str">
        <f>VLOOKUP(B184,ignoreSheet!$R$2:$S$141,2,FALSE)</f>
        <v>Universal Pictures</v>
      </c>
      <c r="E184">
        <v>1</v>
      </c>
    </row>
    <row r="185" spans="1:5" x14ac:dyDescent="0.2">
      <c r="A185">
        <v>2016</v>
      </c>
      <c r="B185" t="s">
        <v>154</v>
      </c>
      <c r="C185">
        <v>125070033</v>
      </c>
      <c r="D185" t="str">
        <f>VLOOKUP(B185,ignoreSheet!$R$2:$S$141,2,FALSE)</f>
        <v>Warner Bros.</v>
      </c>
      <c r="E185">
        <v>1</v>
      </c>
    </row>
    <row r="186" spans="1:5" x14ac:dyDescent="0.2">
      <c r="A186">
        <v>2012</v>
      </c>
      <c r="B186" t="s">
        <v>163</v>
      </c>
      <c r="C186">
        <v>125014030</v>
      </c>
      <c r="D186" t="str">
        <f>VLOOKUP(B186,ignoreSheet!$R$2:$S$141,2,FALSE)</f>
        <v>Sony Films</v>
      </c>
      <c r="E186">
        <v>1</v>
      </c>
    </row>
    <row r="187" spans="1:5" x14ac:dyDescent="0.2">
      <c r="A187">
        <v>2012</v>
      </c>
      <c r="B187" t="s">
        <v>263</v>
      </c>
      <c r="C187">
        <v>124987023</v>
      </c>
      <c r="D187" t="str">
        <f>VLOOKUP(B187,ignoreSheet!$R$2:$S$141,2,FALSE)</f>
        <v>20th Century Fox</v>
      </c>
      <c r="E187">
        <v>1</v>
      </c>
    </row>
    <row r="188" spans="1:5" x14ac:dyDescent="0.2">
      <c r="A188">
        <v>2014</v>
      </c>
      <c r="B188" t="s">
        <v>263</v>
      </c>
      <c r="C188">
        <v>124872350</v>
      </c>
      <c r="D188" t="str">
        <f>VLOOKUP(B188,ignoreSheet!$R$2:$S$141,2,FALSE)</f>
        <v>20th Century Fox</v>
      </c>
      <c r="E188">
        <v>1</v>
      </c>
    </row>
    <row r="189" spans="1:5" x14ac:dyDescent="0.2">
      <c r="A189">
        <v>2011</v>
      </c>
      <c r="B189" t="s">
        <v>144</v>
      </c>
      <c r="C189">
        <v>123477607</v>
      </c>
      <c r="D189" t="str">
        <f>VLOOKUP(B189,ignoreSheet!$R$2:$S$141,2,FALSE)</f>
        <v>Paramount Studios</v>
      </c>
      <c r="E189">
        <v>1</v>
      </c>
    </row>
    <row r="190" spans="1:5" x14ac:dyDescent="0.2">
      <c r="A190">
        <v>2015</v>
      </c>
      <c r="B190" t="s">
        <v>11558</v>
      </c>
      <c r="C190">
        <v>123087120</v>
      </c>
      <c r="D190" t="str">
        <f>VLOOKUP(B190,ignoreSheet!$R$2:$S$141,2,FALSE)</f>
        <v>PIXAR Studios</v>
      </c>
      <c r="E190">
        <v>1</v>
      </c>
    </row>
    <row r="191" spans="1:5" x14ac:dyDescent="0.2">
      <c r="A191">
        <v>2013</v>
      </c>
      <c r="B191" t="s">
        <v>102</v>
      </c>
      <c r="C191">
        <v>122523060</v>
      </c>
      <c r="D191" t="str">
        <f>VLOOKUP(B191,ignoreSheet!$R$2:$S$141,2,FALSE)</f>
        <v>Paramount Studios</v>
      </c>
      <c r="E191">
        <v>1</v>
      </c>
    </row>
    <row r="192" spans="1:5" x14ac:dyDescent="0.2">
      <c r="A192">
        <v>2013</v>
      </c>
      <c r="B192" t="s">
        <v>163</v>
      </c>
      <c r="C192">
        <v>119793567</v>
      </c>
      <c r="D192" t="str">
        <f>VLOOKUP(B192,ignoreSheet!$R$2:$S$141,2,FALSE)</f>
        <v>Sony Films</v>
      </c>
      <c r="E192">
        <v>1</v>
      </c>
    </row>
    <row r="193" spans="1:5" x14ac:dyDescent="0.2">
      <c r="A193">
        <v>2010</v>
      </c>
      <c r="B193" t="s">
        <v>212</v>
      </c>
      <c r="C193">
        <v>119219978</v>
      </c>
      <c r="D193" t="str">
        <f>VLOOKUP(B193,ignoreSheet!$R$2:$S$141,2,FALSE)</f>
        <v>Columbia Pictures</v>
      </c>
      <c r="E193">
        <v>1</v>
      </c>
    </row>
    <row r="194" spans="1:5" x14ac:dyDescent="0.2">
      <c r="A194">
        <v>2010</v>
      </c>
      <c r="B194" t="s">
        <v>163</v>
      </c>
      <c r="C194">
        <v>118311368</v>
      </c>
      <c r="D194" t="str">
        <f>VLOOKUP(B194,ignoreSheet!$R$2:$S$141,2,FALSE)</f>
        <v>Sony Films</v>
      </c>
      <c r="E194">
        <v>1</v>
      </c>
    </row>
    <row r="195" spans="1:5" x14ac:dyDescent="0.2">
      <c r="A195">
        <v>2013</v>
      </c>
      <c r="B195" t="s">
        <v>271</v>
      </c>
      <c r="C195">
        <v>117723989</v>
      </c>
      <c r="D195" t="str">
        <f>VLOOKUP(B195,ignoreSheet!$R$2:$S$141,2,FALSE)</f>
        <v>Lionsgate Films</v>
      </c>
      <c r="E195">
        <v>1</v>
      </c>
    </row>
    <row r="196" spans="1:5" x14ac:dyDescent="0.2">
      <c r="A196">
        <v>2011</v>
      </c>
      <c r="B196" t="s">
        <v>72</v>
      </c>
      <c r="C196">
        <v>117538559</v>
      </c>
      <c r="D196" t="str">
        <f>VLOOKUP(B196,ignoreSheet!$R$2:$S$141,2,FALSE)</f>
        <v>Warner Bros.</v>
      </c>
      <c r="E196">
        <v>1</v>
      </c>
    </row>
    <row r="197" spans="1:5" x14ac:dyDescent="0.2">
      <c r="A197">
        <v>2010</v>
      </c>
      <c r="B197" t="s">
        <v>229</v>
      </c>
      <c r="C197">
        <v>117229692</v>
      </c>
      <c r="D197" t="str">
        <f>VLOOKUP(B197,ignoreSheet!$R$2:$S$141,2,FALSE)</f>
        <v>Paramount Studios</v>
      </c>
      <c r="E197">
        <v>1</v>
      </c>
    </row>
    <row r="198" spans="1:5" x14ac:dyDescent="0.2">
      <c r="A198">
        <v>2013</v>
      </c>
      <c r="B198" t="s">
        <v>51</v>
      </c>
      <c r="C198">
        <v>116900694</v>
      </c>
      <c r="D198" t="str">
        <f>VLOOKUP(B198,ignoreSheet!$R$2:$S$141,2,FALSE)</f>
        <v>Paramount Studios</v>
      </c>
      <c r="E198">
        <v>1</v>
      </c>
    </row>
    <row r="199" spans="1:5" x14ac:dyDescent="0.2">
      <c r="A199">
        <v>2013</v>
      </c>
      <c r="B199" t="s">
        <v>189</v>
      </c>
      <c r="C199">
        <v>116632095</v>
      </c>
      <c r="D199" t="str">
        <f>VLOOKUP(B199,ignoreSheet!$R$2:$S$141,2,FALSE)</f>
        <v>Dreamworks</v>
      </c>
      <c r="E199">
        <v>1</v>
      </c>
    </row>
    <row r="200" spans="1:5" x14ac:dyDescent="0.2">
      <c r="A200">
        <v>2011</v>
      </c>
      <c r="B200" t="s">
        <v>72</v>
      </c>
      <c r="C200">
        <v>116601172</v>
      </c>
      <c r="D200" t="str">
        <f>VLOOKUP(B200,ignoreSheet!$R$2:$S$141,2,FALSE)</f>
        <v>Warner Bros.</v>
      </c>
      <c r="E200">
        <v>1</v>
      </c>
    </row>
    <row r="201" spans="1:5" x14ac:dyDescent="0.2">
      <c r="A201">
        <v>2014</v>
      </c>
      <c r="B201" t="s">
        <v>94</v>
      </c>
      <c r="C201">
        <v>115637895</v>
      </c>
      <c r="D201" t="str">
        <f>VLOOKUP(B201,ignoreSheet!$R$2:$S$141,2,FALSE)</f>
        <v>Universal Pictures</v>
      </c>
      <c r="E201">
        <v>1</v>
      </c>
    </row>
    <row r="202" spans="1:5" x14ac:dyDescent="0.2">
      <c r="A202">
        <v>2017</v>
      </c>
      <c r="B202" t="s">
        <v>94</v>
      </c>
      <c r="C202">
        <v>115171585</v>
      </c>
      <c r="D202" t="str">
        <f>VLOOKUP(B202,ignoreSheet!$R$2:$S$141,2,FALSE)</f>
        <v>Universal Pictures</v>
      </c>
      <c r="E202">
        <v>1</v>
      </c>
    </row>
    <row r="203" spans="1:5" x14ac:dyDescent="0.2">
      <c r="A203">
        <v>2017</v>
      </c>
      <c r="B203" t="s">
        <v>94</v>
      </c>
      <c r="C203">
        <v>114581250</v>
      </c>
      <c r="D203" t="str">
        <f>VLOOKUP(B203,ignoreSheet!$R$2:$S$141,2,FALSE)</f>
        <v>Universal Pictures</v>
      </c>
      <c r="E203">
        <v>1</v>
      </c>
    </row>
    <row r="204" spans="1:5" x14ac:dyDescent="0.2">
      <c r="A204">
        <v>2014</v>
      </c>
      <c r="B204" t="s">
        <v>263</v>
      </c>
      <c r="C204">
        <v>113746621</v>
      </c>
      <c r="D204" t="str">
        <f>VLOOKUP(B204,ignoreSheet!$R$2:$S$141,2,FALSE)</f>
        <v>20th Century Fox</v>
      </c>
      <c r="E204">
        <v>1</v>
      </c>
    </row>
    <row r="205" spans="1:5" x14ac:dyDescent="0.2">
      <c r="A205">
        <v>2012</v>
      </c>
      <c r="B205" t="s">
        <v>72</v>
      </c>
      <c r="C205">
        <v>113721571</v>
      </c>
      <c r="D205" t="str">
        <f>VLOOKUP(B205,ignoreSheet!$R$2:$S$141,2,FALSE)</f>
        <v>Warner Bros.</v>
      </c>
      <c r="E205">
        <v>1</v>
      </c>
    </row>
    <row r="206" spans="1:5" x14ac:dyDescent="0.2">
      <c r="A206">
        <v>2016</v>
      </c>
      <c r="B206" t="s">
        <v>13886</v>
      </c>
      <c r="C206">
        <v>113257297</v>
      </c>
      <c r="D206" t="str">
        <f>VLOOKUP(B206,ignoreSheet!$R$2:$S$141,2,FALSE)</f>
        <v>Block Entertainment</v>
      </c>
      <c r="E206">
        <v>1</v>
      </c>
    </row>
    <row r="207" spans="1:5" x14ac:dyDescent="0.2">
      <c r="A207">
        <v>2012</v>
      </c>
      <c r="B207" t="s">
        <v>94</v>
      </c>
      <c r="C207">
        <v>113203870</v>
      </c>
      <c r="D207" t="str">
        <f>VLOOKUP(B207,ignoreSheet!$R$2:$S$141,2,FALSE)</f>
        <v>Universal Pictures</v>
      </c>
      <c r="E207">
        <v>1</v>
      </c>
    </row>
    <row r="208" spans="1:5" x14ac:dyDescent="0.2">
      <c r="A208">
        <v>2013</v>
      </c>
      <c r="B208" t="s">
        <v>72</v>
      </c>
      <c r="C208">
        <v>112200072</v>
      </c>
      <c r="D208" t="str">
        <f>VLOOKUP(B208,ignoreSheet!$R$2:$S$141,2,FALSE)</f>
        <v>Warner Bros.</v>
      </c>
      <c r="E208">
        <v>1</v>
      </c>
    </row>
    <row r="209" spans="1:5" x14ac:dyDescent="0.2">
      <c r="A209">
        <v>2014</v>
      </c>
      <c r="B209" t="s">
        <v>263</v>
      </c>
      <c r="C209">
        <v>111506430</v>
      </c>
      <c r="D209" t="str">
        <f>VLOOKUP(B209,ignoreSheet!$R$2:$S$141,2,FALSE)</f>
        <v>20th Century Fox</v>
      </c>
      <c r="E209">
        <v>1</v>
      </c>
    </row>
    <row r="210" spans="1:5" x14ac:dyDescent="0.2">
      <c r="A210">
        <v>2015</v>
      </c>
      <c r="B210" t="s">
        <v>263</v>
      </c>
      <c r="C210">
        <v>110825712</v>
      </c>
      <c r="D210" t="str">
        <f>VLOOKUP(B210,ignoreSheet!$R$2:$S$141,2,FALSE)</f>
        <v>20th Century Fox</v>
      </c>
      <c r="E210">
        <v>1</v>
      </c>
    </row>
    <row r="211" spans="1:5" x14ac:dyDescent="0.2">
      <c r="A211">
        <v>2010</v>
      </c>
      <c r="B211" t="s">
        <v>237</v>
      </c>
      <c r="C211">
        <v>110485654</v>
      </c>
      <c r="D211" t="str">
        <f>VLOOKUP(B211,ignoreSheet!$R$2:$S$141,2,FALSE)</f>
        <v>New Line Cinema</v>
      </c>
      <c r="E211">
        <v>1</v>
      </c>
    </row>
    <row r="212" spans="1:5" x14ac:dyDescent="0.2">
      <c r="A212">
        <v>2015</v>
      </c>
      <c r="B212" t="s">
        <v>94</v>
      </c>
      <c r="C212">
        <v>110212700</v>
      </c>
      <c r="D212" t="str">
        <f>VLOOKUP(B212,ignoreSheet!$R$2:$S$141,2,FALSE)</f>
        <v>Universal Pictures</v>
      </c>
      <c r="E212">
        <v>1</v>
      </c>
    </row>
    <row r="213" spans="1:5" x14ac:dyDescent="0.2">
      <c r="A213">
        <v>2015</v>
      </c>
      <c r="B213" t="s">
        <v>154</v>
      </c>
      <c r="C213">
        <v>109767581</v>
      </c>
      <c r="D213" t="str">
        <f>VLOOKUP(B213,ignoreSheet!$R$2:$S$141,2,FALSE)</f>
        <v>Warner Bros.</v>
      </c>
      <c r="E213">
        <v>1</v>
      </c>
    </row>
    <row r="214" spans="1:5" x14ac:dyDescent="0.2">
      <c r="A214">
        <v>2011</v>
      </c>
      <c r="B214" t="s">
        <v>94</v>
      </c>
      <c r="C214">
        <v>108085305</v>
      </c>
      <c r="D214" t="str">
        <f>VLOOKUP(B214,ignoreSheet!$R$2:$S$141,2,FALSE)</f>
        <v>Universal Pictures</v>
      </c>
      <c r="E214">
        <v>1</v>
      </c>
    </row>
    <row r="215" spans="1:5" x14ac:dyDescent="0.2">
      <c r="A215">
        <v>2017</v>
      </c>
      <c r="B215" t="s">
        <v>163</v>
      </c>
      <c r="C215">
        <v>107825862</v>
      </c>
      <c r="D215" t="str">
        <f>VLOOKUP(B215,ignoreSheet!$R$2:$S$141,2,FALSE)</f>
        <v>Sony Films</v>
      </c>
      <c r="E215">
        <v>1</v>
      </c>
    </row>
    <row r="216" spans="1:5" x14ac:dyDescent="0.2">
      <c r="A216">
        <v>2013</v>
      </c>
      <c r="B216" t="s">
        <v>5023</v>
      </c>
      <c r="C216">
        <v>107518682</v>
      </c>
      <c r="D216" t="str">
        <f>VLOOKUP(B216,ignoreSheet!$R$2:$S$141,2,FALSE)</f>
        <v>20th Century Fox</v>
      </c>
      <c r="E216">
        <v>1</v>
      </c>
    </row>
    <row r="217" spans="1:5" x14ac:dyDescent="0.2">
      <c r="A217">
        <v>2016</v>
      </c>
      <c r="B217" t="s">
        <v>163</v>
      </c>
      <c r="C217">
        <v>107509366</v>
      </c>
      <c r="D217" t="str">
        <f>VLOOKUP(B217,ignoreSheet!$R$2:$S$141,2,FALSE)</f>
        <v>Sony Films</v>
      </c>
      <c r="E217">
        <v>1</v>
      </c>
    </row>
    <row r="218" spans="1:5" x14ac:dyDescent="0.2">
      <c r="A218">
        <v>2013</v>
      </c>
      <c r="B218" t="s">
        <v>163</v>
      </c>
      <c r="C218">
        <v>107100855</v>
      </c>
      <c r="D218" t="str">
        <f>VLOOKUP(B218,ignoreSheet!$R$2:$S$141,2,FALSE)</f>
        <v>Sony Films</v>
      </c>
      <c r="E218">
        <v>1</v>
      </c>
    </row>
    <row r="219" spans="1:5" x14ac:dyDescent="0.2">
      <c r="A219">
        <v>2010</v>
      </c>
      <c r="B219" t="s">
        <v>247</v>
      </c>
      <c r="C219">
        <v>106954678</v>
      </c>
      <c r="D219" t="str">
        <f>VLOOKUP(B219,ignoreSheet!$R$2:$S$141,2,FALSE)</f>
        <v>Fingerprint Releasing / Bleecker Street</v>
      </c>
      <c r="E219">
        <v>1</v>
      </c>
    </row>
    <row r="220" spans="1:5" x14ac:dyDescent="0.2">
      <c r="A220">
        <v>2014</v>
      </c>
      <c r="B220" t="s">
        <v>72</v>
      </c>
      <c r="C220">
        <v>106580051</v>
      </c>
      <c r="D220" t="str">
        <f>VLOOKUP(B220,ignoreSheet!$R$2:$S$141,2,FALSE)</f>
        <v>Warner Bros.</v>
      </c>
      <c r="E220">
        <v>1</v>
      </c>
    </row>
    <row r="221" spans="1:5" x14ac:dyDescent="0.2">
      <c r="A221">
        <v>2010</v>
      </c>
      <c r="B221" t="s">
        <v>256</v>
      </c>
      <c r="C221">
        <v>105269730</v>
      </c>
      <c r="D221" t="str">
        <f>VLOOKUP(B221,ignoreSheet!$R$2:$S$141,2,FALSE)</f>
        <v>Universal Pictures</v>
      </c>
      <c r="E221">
        <v>1</v>
      </c>
    </row>
    <row r="222" spans="1:5" x14ac:dyDescent="0.2">
      <c r="A222">
        <v>2017</v>
      </c>
      <c r="B222" t="s">
        <v>94</v>
      </c>
      <c r="C222">
        <v>104897530</v>
      </c>
      <c r="D222" t="str">
        <f>VLOOKUP(B222,ignoreSheet!$R$2:$S$141,2,FALSE)</f>
        <v>Universal Pictures</v>
      </c>
      <c r="E222">
        <v>1</v>
      </c>
    </row>
    <row r="223" spans="1:5" x14ac:dyDescent="0.2">
      <c r="A223">
        <v>2010</v>
      </c>
      <c r="B223" t="s">
        <v>263</v>
      </c>
      <c r="C223">
        <v>104386950</v>
      </c>
      <c r="D223" t="str">
        <f>VLOOKUP(B223,ignoreSheet!$R$2:$S$141,2,FALSE)</f>
        <v>20th Century Fox</v>
      </c>
      <c r="E223">
        <v>1</v>
      </c>
    </row>
    <row r="224" spans="1:5" x14ac:dyDescent="0.2">
      <c r="A224">
        <v>2017</v>
      </c>
      <c r="B224" t="s">
        <v>144</v>
      </c>
      <c r="C224">
        <v>104029443</v>
      </c>
      <c r="D224" t="str">
        <f>VLOOKUP(B224,ignoreSheet!$R$2:$S$141,2,FALSE)</f>
        <v>Paramount Studios</v>
      </c>
      <c r="E224">
        <v>1</v>
      </c>
    </row>
    <row r="225" spans="1:5" x14ac:dyDescent="0.2">
      <c r="A225">
        <v>2011</v>
      </c>
      <c r="B225" t="s">
        <v>144</v>
      </c>
      <c r="C225">
        <v>104028807</v>
      </c>
      <c r="D225" t="str">
        <f>VLOOKUP(B225,ignoreSheet!$R$2:$S$141,2,FALSE)</f>
        <v>Paramount Studios</v>
      </c>
      <c r="E225">
        <v>1</v>
      </c>
    </row>
    <row r="226" spans="1:5" x14ac:dyDescent="0.2">
      <c r="A226">
        <v>2012</v>
      </c>
      <c r="B226" t="s">
        <v>777</v>
      </c>
      <c r="C226">
        <v>103860290</v>
      </c>
      <c r="D226" t="str">
        <f>VLOOKUP(B226,ignoreSheet!$R$2:$S$141,2,FALSE)</f>
        <v>New Line Cinema</v>
      </c>
      <c r="E226">
        <v>1</v>
      </c>
    </row>
    <row r="227" spans="1:5" x14ac:dyDescent="0.2">
      <c r="A227">
        <v>2012</v>
      </c>
      <c r="B227" t="s">
        <v>51</v>
      </c>
      <c r="C227">
        <v>103412758</v>
      </c>
      <c r="D227" t="str">
        <f>VLOOKUP(B227,ignoreSheet!$R$2:$S$141,2,FALSE)</f>
        <v>Paramount Studios</v>
      </c>
      <c r="E227">
        <v>1</v>
      </c>
    </row>
    <row r="228" spans="1:5" x14ac:dyDescent="0.2">
      <c r="A228">
        <v>2016</v>
      </c>
      <c r="B228" t="s">
        <v>263</v>
      </c>
      <c r="C228">
        <v>103144286</v>
      </c>
      <c r="D228" t="str">
        <f>VLOOKUP(B228,ignoreSheet!$R$2:$S$141,2,FALSE)</f>
        <v>20th Century Fox</v>
      </c>
      <c r="E228">
        <v>1</v>
      </c>
    </row>
    <row r="229" spans="1:5" x14ac:dyDescent="0.2">
      <c r="A229">
        <v>2010</v>
      </c>
      <c r="B229" t="s">
        <v>271</v>
      </c>
      <c r="C229">
        <v>103068524</v>
      </c>
      <c r="D229" t="str">
        <f>VLOOKUP(B229,ignoreSheet!$R$2:$S$141,2,FALSE)</f>
        <v>Lionsgate Films</v>
      </c>
      <c r="E229">
        <v>1</v>
      </c>
    </row>
    <row r="230" spans="1:5" x14ac:dyDescent="0.2">
      <c r="A230">
        <v>2011</v>
      </c>
      <c r="B230" t="s">
        <v>163</v>
      </c>
      <c r="C230">
        <v>103028109</v>
      </c>
      <c r="D230" t="str">
        <f>VLOOKUP(B230,ignoreSheet!$R$2:$S$141,2,FALSE)</f>
        <v>Sony Films</v>
      </c>
      <c r="E230">
        <v>1</v>
      </c>
    </row>
    <row r="231" spans="1:5" x14ac:dyDescent="0.2">
      <c r="A231">
        <v>2017</v>
      </c>
      <c r="B231" t="s">
        <v>263</v>
      </c>
      <c r="C231">
        <v>102826543</v>
      </c>
      <c r="D231" t="str">
        <f>VLOOKUP(B231,ignoreSheet!$R$2:$S$141,2,FALSE)</f>
        <v>20th Century Fox</v>
      </c>
      <c r="E231">
        <v>1</v>
      </c>
    </row>
    <row r="232" spans="1:5" x14ac:dyDescent="0.2">
      <c r="A232">
        <v>2011</v>
      </c>
      <c r="B232" t="s">
        <v>163</v>
      </c>
      <c r="C232">
        <v>102515793</v>
      </c>
      <c r="D232" t="str">
        <f>VLOOKUP(B232,ignoreSheet!$R$2:$S$141,2,FALSE)</f>
        <v>Sony Films</v>
      </c>
      <c r="E232">
        <v>1</v>
      </c>
    </row>
    <row r="233" spans="1:5" x14ac:dyDescent="0.2">
      <c r="A233">
        <v>2016</v>
      </c>
      <c r="B233" t="s">
        <v>72</v>
      </c>
      <c r="C233">
        <v>102470008</v>
      </c>
      <c r="D233" t="str">
        <f>VLOOKUP(B233,ignoreSheet!$R$2:$S$141,2,FALSE)</f>
        <v>Warner Bros.</v>
      </c>
      <c r="E233">
        <v>1</v>
      </c>
    </row>
    <row r="234" spans="1:5" x14ac:dyDescent="0.2">
      <c r="A234">
        <v>2014</v>
      </c>
      <c r="B234" t="s">
        <v>263</v>
      </c>
      <c r="C234">
        <v>102427862</v>
      </c>
      <c r="D234" t="str">
        <f>VLOOKUP(B234,ignoreSheet!$R$2:$S$141,2,FALSE)</f>
        <v>20th Century Fox</v>
      </c>
      <c r="E234">
        <v>1</v>
      </c>
    </row>
    <row r="235" spans="1:5" x14ac:dyDescent="0.2">
      <c r="A235">
        <v>2017</v>
      </c>
      <c r="B235" t="s">
        <v>777</v>
      </c>
      <c r="C235">
        <v>102092201</v>
      </c>
      <c r="D235" t="str">
        <f>VLOOKUP(B235,ignoreSheet!$R$2:$S$141,2,FALSE)</f>
        <v>New Line Cinema</v>
      </c>
      <c r="E235">
        <v>1</v>
      </c>
    </row>
    <row r="236" spans="1:5" x14ac:dyDescent="0.2">
      <c r="A236">
        <v>2013</v>
      </c>
      <c r="B236" t="s">
        <v>72</v>
      </c>
      <c r="C236">
        <v>101802906</v>
      </c>
      <c r="D236" t="str">
        <f>VLOOKUP(B236,ignoreSheet!$R$2:$S$141,2,FALSE)</f>
        <v>Warner Bros.</v>
      </c>
      <c r="E236">
        <v>1</v>
      </c>
    </row>
    <row r="237" spans="1:5" x14ac:dyDescent="0.2">
      <c r="A237">
        <v>2014</v>
      </c>
      <c r="B237" t="s">
        <v>163</v>
      </c>
      <c r="C237">
        <v>101530738</v>
      </c>
      <c r="D237" t="str">
        <f>VLOOKUP(B237,ignoreSheet!$R$2:$S$141,2,FALSE)</f>
        <v>Sony Films</v>
      </c>
      <c r="E237">
        <v>1</v>
      </c>
    </row>
    <row r="238" spans="1:5" x14ac:dyDescent="0.2">
      <c r="A238">
        <v>2013</v>
      </c>
      <c r="B238" t="s">
        <v>163</v>
      </c>
      <c r="C238">
        <v>101470202</v>
      </c>
      <c r="D238" t="str">
        <f>VLOOKUP(B238,ignoreSheet!$R$2:$S$141,2,FALSE)</f>
        <v>Sony Films</v>
      </c>
      <c r="E238">
        <v>1</v>
      </c>
    </row>
    <row r="239" spans="1:5" x14ac:dyDescent="0.2">
      <c r="A239">
        <v>2014</v>
      </c>
      <c r="B239" t="s">
        <v>144</v>
      </c>
      <c r="C239">
        <v>101200044</v>
      </c>
      <c r="D239" t="str">
        <f>VLOOKUP(B239,ignoreSheet!$R$2:$S$141,2,FALSE)</f>
        <v>Paramount Studios</v>
      </c>
      <c r="E239">
        <v>1</v>
      </c>
    </row>
    <row r="240" spans="1:5" x14ac:dyDescent="0.2">
      <c r="A240">
        <v>2016</v>
      </c>
      <c r="B240" t="s">
        <v>13902</v>
      </c>
      <c r="C240">
        <v>100546139</v>
      </c>
      <c r="D240" t="str">
        <f>VLOOKUP(B240,ignoreSheet!$R$2:$S$141,2,FALSE)</f>
        <v>21 Laps Entertainment</v>
      </c>
      <c r="E240">
        <v>1</v>
      </c>
    </row>
    <row r="241" spans="1:5" x14ac:dyDescent="0.2">
      <c r="A241">
        <v>2010</v>
      </c>
      <c r="B241" t="s">
        <v>72</v>
      </c>
      <c r="C241">
        <v>100539043</v>
      </c>
      <c r="D241" t="str">
        <f>VLOOKUP(B241,ignoreSheet!$R$2:$S$141,2,FALSE)</f>
        <v>Warner Bros.</v>
      </c>
      <c r="E241">
        <v>1</v>
      </c>
    </row>
    <row r="242" spans="1:5" x14ac:dyDescent="0.2">
      <c r="A242">
        <v>2011</v>
      </c>
      <c r="B242" t="s">
        <v>163</v>
      </c>
      <c r="C242">
        <v>100292856</v>
      </c>
      <c r="D242" t="str">
        <f>VLOOKUP(B242,ignoreSheet!$R$2:$S$141,2,FALSE)</f>
        <v>Sony Films</v>
      </c>
      <c r="E242">
        <v>1</v>
      </c>
    </row>
    <row r="243" spans="1:5" x14ac:dyDescent="0.2">
      <c r="A243">
        <v>2010</v>
      </c>
      <c r="B243" t="s">
        <v>72</v>
      </c>
      <c r="C243">
        <v>100246011</v>
      </c>
      <c r="D243" t="str">
        <f>VLOOKUP(B243,ignoreSheet!$R$2:$S$141,2,FALSE)</f>
        <v>Warner Bros.</v>
      </c>
      <c r="E243">
        <v>1</v>
      </c>
    </row>
    <row r="244" spans="1:5" x14ac:dyDescent="0.2">
      <c r="A244">
        <v>2011</v>
      </c>
      <c r="B244" t="s">
        <v>94</v>
      </c>
      <c r="C244">
        <v>100240551</v>
      </c>
      <c r="D244" t="str">
        <f>VLOOKUP(B244,ignoreSheet!$R$2:$S$141,2,FALSE)</f>
        <v>Universal Pictures</v>
      </c>
      <c r="E244">
        <v>1</v>
      </c>
    </row>
    <row r="245" spans="1:5" x14ac:dyDescent="0.2">
      <c r="A245">
        <v>2017</v>
      </c>
      <c r="B245" t="s">
        <v>263</v>
      </c>
      <c r="C245">
        <v>100234838</v>
      </c>
      <c r="D245" t="str">
        <f>VLOOKUP(B245,ignoreSheet!$R$2:$S$141,2,FALSE)</f>
        <v>20th Century Fox</v>
      </c>
      <c r="E245">
        <v>1</v>
      </c>
    </row>
    <row r="246" spans="1:5" x14ac:dyDescent="0.2">
      <c r="A246">
        <v>2014</v>
      </c>
      <c r="B246" t="s">
        <v>72</v>
      </c>
      <c r="C246">
        <v>100206256</v>
      </c>
      <c r="D246" t="str">
        <f>VLOOKUP(B246,ignoreSheet!$R$2:$S$141,2,FALSE)</f>
        <v>Warner Bros.</v>
      </c>
      <c r="E246">
        <v>1</v>
      </c>
    </row>
    <row r="247" spans="1:5" x14ac:dyDescent="0.2">
      <c r="A247">
        <v>2016</v>
      </c>
      <c r="B247" t="s">
        <v>212</v>
      </c>
      <c r="C247">
        <v>100014699</v>
      </c>
      <c r="D247" t="str">
        <f>VLOOKUP(B247,ignoreSheet!$R$2:$S$141,2,FALSE)</f>
        <v>Columbia Pictures</v>
      </c>
      <c r="E247">
        <v>1</v>
      </c>
    </row>
    <row r="248" spans="1:5" x14ac:dyDescent="0.2">
      <c r="A248">
        <v>2013</v>
      </c>
      <c r="B248" t="s">
        <v>2796</v>
      </c>
      <c r="C248">
        <v>98925640</v>
      </c>
      <c r="D248" t="str">
        <f>VLOOKUP(B248,ignoreSheet!$R$2:$S$141,2,FALSE)</f>
        <v>Film District</v>
      </c>
      <c r="E248">
        <v>1</v>
      </c>
    </row>
    <row r="249" spans="1:5" x14ac:dyDescent="0.2">
      <c r="A249">
        <v>2011</v>
      </c>
      <c r="B249" t="s">
        <v>163</v>
      </c>
      <c r="C249">
        <v>98780042</v>
      </c>
      <c r="D249" t="str">
        <f>VLOOKUP(B249,ignoreSheet!$R$2:$S$141,2,FALSE)</f>
        <v>Sony Films</v>
      </c>
      <c r="E249">
        <v>1</v>
      </c>
    </row>
    <row r="250" spans="1:5" x14ac:dyDescent="0.2">
      <c r="A250">
        <v>2010</v>
      </c>
      <c r="B250" t="s">
        <v>263</v>
      </c>
      <c r="C250">
        <v>98711404</v>
      </c>
      <c r="D250" t="str">
        <f>VLOOKUP(B250,ignoreSheet!$R$2:$S$141,2,FALSE)</f>
        <v>20th Century Fox</v>
      </c>
      <c r="E250">
        <v>1</v>
      </c>
    </row>
    <row r="251" spans="1:5" x14ac:dyDescent="0.2">
      <c r="A251">
        <v>2016</v>
      </c>
      <c r="B251" t="s">
        <v>163</v>
      </c>
      <c r="C251">
        <v>97685686</v>
      </c>
      <c r="D251" t="str">
        <f>VLOOKUP(B251,ignoreSheet!$R$2:$S$141,2,FALSE)</f>
        <v>Sony Films</v>
      </c>
      <c r="E251">
        <v>1</v>
      </c>
    </row>
    <row r="252" spans="1:5" x14ac:dyDescent="0.2">
      <c r="A252">
        <v>2010</v>
      </c>
      <c r="B252" t="s">
        <v>212</v>
      </c>
      <c r="C252">
        <v>96962694</v>
      </c>
      <c r="D252" t="str">
        <f>VLOOKUP(B252,ignoreSheet!$R$2:$S$141,2,FALSE)</f>
        <v>Columbia Pictures</v>
      </c>
      <c r="E252">
        <v>1</v>
      </c>
    </row>
    <row r="253" spans="1:5" x14ac:dyDescent="0.2">
      <c r="A253">
        <v>2012</v>
      </c>
      <c r="B253" t="s">
        <v>212</v>
      </c>
      <c r="C253">
        <v>95720716</v>
      </c>
      <c r="D253" t="str">
        <f>VLOOKUP(B253,ignoreSheet!$R$2:$S$141,2,FALSE)</f>
        <v>Columbia Pictures</v>
      </c>
      <c r="E253">
        <v>1</v>
      </c>
    </row>
    <row r="254" spans="1:5" x14ac:dyDescent="0.2">
      <c r="A254">
        <v>2010</v>
      </c>
      <c r="B254" t="s">
        <v>72</v>
      </c>
      <c r="C254">
        <v>95347692</v>
      </c>
      <c r="D254" t="str">
        <f>VLOOKUP(B254,ignoreSheet!$R$2:$S$141,2,FALSE)</f>
        <v>Warner Bros.</v>
      </c>
      <c r="E254">
        <v>1</v>
      </c>
    </row>
    <row r="255" spans="1:5" x14ac:dyDescent="0.2">
      <c r="A255">
        <v>2013</v>
      </c>
      <c r="B255" t="s">
        <v>72</v>
      </c>
      <c r="C255">
        <v>95020213</v>
      </c>
      <c r="D255" t="str">
        <f>VLOOKUP(B255,ignoreSheet!$R$2:$S$141,2,FALSE)</f>
        <v>Warner Bros.</v>
      </c>
      <c r="E255">
        <v>1</v>
      </c>
    </row>
    <row r="256" spans="1:5" x14ac:dyDescent="0.2">
      <c r="A256">
        <v>2010</v>
      </c>
      <c r="B256" t="s">
        <v>72</v>
      </c>
      <c r="C256">
        <v>94835059</v>
      </c>
      <c r="D256" t="str">
        <f>VLOOKUP(B256,ignoreSheet!$R$2:$S$141,2,FALSE)</f>
        <v>Warner Bros.</v>
      </c>
      <c r="E256">
        <v>1</v>
      </c>
    </row>
    <row r="257" spans="1:5" x14ac:dyDescent="0.2">
      <c r="A257">
        <v>2012</v>
      </c>
      <c r="B257" t="s">
        <v>144</v>
      </c>
      <c r="C257">
        <v>93772375</v>
      </c>
      <c r="D257" t="str">
        <f>VLOOKUP(B257,ignoreSheet!$R$2:$S$141,2,FALSE)</f>
        <v>Paramount Studios</v>
      </c>
      <c r="E257">
        <v>1</v>
      </c>
    </row>
    <row r="258" spans="1:5" x14ac:dyDescent="0.2">
      <c r="A258">
        <v>2010</v>
      </c>
      <c r="B258" t="s">
        <v>144</v>
      </c>
      <c r="C258">
        <v>93617009</v>
      </c>
      <c r="D258" t="str">
        <f>VLOOKUP(B258,ignoreSheet!$R$2:$S$141,2,FALSE)</f>
        <v>Paramount Studios</v>
      </c>
      <c r="E258">
        <v>1</v>
      </c>
    </row>
    <row r="259" spans="1:5" x14ac:dyDescent="0.2">
      <c r="A259">
        <v>2015</v>
      </c>
      <c r="B259" t="s">
        <v>30</v>
      </c>
      <c r="C259">
        <v>93436322</v>
      </c>
      <c r="D259" t="str">
        <f>VLOOKUP(B259,ignoreSheet!$R$2:$S$141,2,FALSE)</f>
        <v>Walt Disney Studios</v>
      </c>
      <c r="E259">
        <v>1</v>
      </c>
    </row>
    <row r="260" spans="1:5" x14ac:dyDescent="0.2">
      <c r="A260">
        <v>2016</v>
      </c>
      <c r="B260" t="s">
        <v>163</v>
      </c>
      <c r="C260">
        <v>93432655</v>
      </c>
      <c r="D260" t="str">
        <f>VLOOKUP(B260,ignoreSheet!$R$2:$S$141,2,FALSE)</f>
        <v>Sony Films</v>
      </c>
      <c r="E260">
        <v>1</v>
      </c>
    </row>
    <row r="261" spans="1:5" x14ac:dyDescent="0.2">
      <c r="A261">
        <v>2013</v>
      </c>
      <c r="B261" t="s">
        <v>7142</v>
      </c>
      <c r="C261">
        <v>93050117</v>
      </c>
      <c r="D261" t="str">
        <f>VLOOKUP(B261,ignoreSheet!$R$2:$S$141,2,FALSE)</f>
        <v>Dreamworks</v>
      </c>
      <c r="E261">
        <v>1</v>
      </c>
    </row>
    <row r="262" spans="1:5" x14ac:dyDescent="0.2">
      <c r="A262">
        <v>2010</v>
      </c>
      <c r="B262" t="s">
        <v>72</v>
      </c>
      <c r="C262">
        <v>92186262</v>
      </c>
      <c r="D262" t="str">
        <f>VLOOKUP(B262,ignoreSheet!$R$2:$S$141,2,FALSE)</f>
        <v>Warner Bros.</v>
      </c>
      <c r="E262">
        <v>1</v>
      </c>
    </row>
    <row r="263" spans="1:5" x14ac:dyDescent="0.2">
      <c r="A263">
        <v>2014</v>
      </c>
      <c r="B263" t="s">
        <v>94</v>
      </c>
      <c r="C263">
        <v>92168600</v>
      </c>
      <c r="D263" t="str">
        <f>VLOOKUP(B263,ignoreSheet!$R$2:$S$141,2,FALSE)</f>
        <v>Universal Pictures</v>
      </c>
      <c r="E263">
        <v>1</v>
      </c>
    </row>
    <row r="264" spans="1:5" x14ac:dyDescent="0.2">
      <c r="A264">
        <v>2017</v>
      </c>
      <c r="B264" t="s">
        <v>72</v>
      </c>
      <c r="C264">
        <v>92054159</v>
      </c>
      <c r="D264" t="str">
        <f>VLOOKUP(B264,ignoreSheet!$R$2:$S$141,2,FALSE)</f>
        <v>Warner Bros.</v>
      </c>
      <c r="E264">
        <v>1</v>
      </c>
    </row>
    <row r="265" spans="1:5" x14ac:dyDescent="0.2">
      <c r="A265">
        <v>2017</v>
      </c>
      <c r="B265" t="s">
        <v>9579</v>
      </c>
      <c r="C265">
        <v>92029184</v>
      </c>
      <c r="D265" t="str">
        <f>VLOOKUP(B265,ignoreSheet!$R$2:$S$141,2,FALSE)</f>
        <v>Lionsgate Films</v>
      </c>
      <c r="E265">
        <v>1</v>
      </c>
    </row>
    <row r="266" spans="1:5" x14ac:dyDescent="0.2">
      <c r="A266">
        <v>2012</v>
      </c>
      <c r="B266" t="s">
        <v>4925</v>
      </c>
      <c r="C266">
        <v>91547205</v>
      </c>
      <c r="D266" t="str">
        <f>VLOOKUP(B266,ignoreSheet!$R$2:$S$141,2,FALSE)</f>
        <v>Sony Films</v>
      </c>
      <c r="E266">
        <v>1</v>
      </c>
    </row>
    <row r="267" spans="1:5" x14ac:dyDescent="0.2">
      <c r="A267">
        <v>2014</v>
      </c>
      <c r="B267" t="s">
        <v>163</v>
      </c>
      <c r="C267">
        <v>91443253</v>
      </c>
      <c r="D267" t="str">
        <f>VLOOKUP(B267,ignoreSheet!$R$2:$S$141,2,FALSE)</f>
        <v>Sony Films</v>
      </c>
      <c r="E267">
        <v>1</v>
      </c>
    </row>
    <row r="268" spans="1:5" x14ac:dyDescent="0.2">
      <c r="A268">
        <v>2016</v>
      </c>
      <c r="B268" t="s">
        <v>94</v>
      </c>
      <c r="C268">
        <v>91221830</v>
      </c>
      <c r="D268" t="str">
        <f>VLOOKUP(B268,ignoreSheet!$R$2:$S$141,2,FALSE)</f>
        <v>Universal Pictures</v>
      </c>
      <c r="E268">
        <v>1</v>
      </c>
    </row>
    <row r="269" spans="1:5" x14ac:dyDescent="0.2">
      <c r="A269">
        <v>2014</v>
      </c>
      <c r="B269" t="s">
        <v>189</v>
      </c>
      <c r="C269">
        <v>91125683</v>
      </c>
      <c r="D269" t="str">
        <f>VLOOKUP(B269,ignoreSheet!$R$2:$S$141,2,FALSE)</f>
        <v>Dreamworks</v>
      </c>
      <c r="E269">
        <v>1</v>
      </c>
    </row>
    <row r="270" spans="1:5" x14ac:dyDescent="0.2">
      <c r="A270">
        <v>2010</v>
      </c>
      <c r="B270" t="s">
        <v>30</v>
      </c>
      <c r="C270">
        <v>90759676</v>
      </c>
      <c r="D270" t="str">
        <f>VLOOKUP(B270,ignoreSheet!$R$2:$S$141,2,FALSE)</f>
        <v>Walt Disney Studios</v>
      </c>
      <c r="E270">
        <v>1</v>
      </c>
    </row>
    <row r="271" spans="1:5" x14ac:dyDescent="0.2">
      <c r="A271">
        <v>2015</v>
      </c>
      <c r="B271" t="s">
        <v>72</v>
      </c>
      <c r="C271">
        <v>90411453</v>
      </c>
      <c r="D271" t="str">
        <f>VLOOKUP(B271,ignoreSheet!$R$2:$S$141,2,FALSE)</f>
        <v>Warner Bros.</v>
      </c>
      <c r="E271">
        <v>1</v>
      </c>
    </row>
    <row r="272" spans="1:5" x14ac:dyDescent="0.2">
      <c r="A272">
        <v>2010</v>
      </c>
      <c r="B272" t="s">
        <v>63</v>
      </c>
      <c r="C272">
        <v>90380162</v>
      </c>
      <c r="D272" t="str">
        <f>VLOOKUP(B272,ignoreSheet!$R$2:$S$141,2,FALSE)</f>
        <v>Summit Entertainment</v>
      </c>
      <c r="E272">
        <v>1</v>
      </c>
    </row>
    <row r="273" spans="1:5" x14ac:dyDescent="0.2">
      <c r="A273">
        <v>2013</v>
      </c>
      <c r="B273" t="s">
        <v>30</v>
      </c>
      <c r="C273">
        <v>90288712</v>
      </c>
      <c r="D273" t="str">
        <f>VLOOKUP(B273,ignoreSheet!$R$2:$S$141,2,FALSE)</f>
        <v>Walt Disney Studios</v>
      </c>
      <c r="E273">
        <v>1</v>
      </c>
    </row>
    <row r="274" spans="1:5" x14ac:dyDescent="0.2">
      <c r="A274">
        <v>2015</v>
      </c>
      <c r="B274" t="s">
        <v>144</v>
      </c>
      <c r="C274">
        <v>89760956</v>
      </c>
      <c r="D274" t="str">
        <f>VLOOKUP(B274,ignoreSheet!$R$2:$S$141,2,FALSE)</f>
        <v>Paramount Studios</v>
      </c>
      <c r="E274">
        <v>1</v>
      </c>
    </row>
    <row r="275" spans="1:5" x14ac:dyDescent="0.2">
      <c r="A275">
        <v>2013</v>
      </c>
      <c r="B275" t="s">
        <v>30</v>
      </c>
      <c r="C275">
        <v>89302115</v>
      </c>
      <c r="D275" t="str">
        <f>VLOOKUP(B275,ignoreSheet!$R$2:$S$141,2,FALSE)</f>
        <v>Walt Disney Studios</v>
      </c>
      <c r="E275">
        <v>1</v>
      </c>
    </row>
    <row r="276" spans="1:5" x14ac:dyDescent="0.2">
      <c r="A276">
        <v>2015</v>
      </c>
      <c r="B276" t="s">
        <v>263</v>
      </c>
      <c r="C276">
        <v>89256424</v>
      </c>
      <c r="D276" t="str">
        <f>VLOOKUP(B276,ignoreSheet!$R$2:$S$141,2,FALSE)</f>
        <v>20th Century Fox</v>
      </c>
      <c r="E276">
        <v>1</v>
      </c>
    </row>
    <row r="277" spans="1:5" x14ac:dyDescent="0.2">
      <c r="A277">
        <v>2016</v>
      </c>
      <c r="B277" t="s">
        <v>13922</v>
      </c>
      <c r="C277">
        <v>89217875</v>
      </c>
      <c r="D277" t="str">
        <f>VLOOKUP(B277,ignoreSheet!$R$2:$S$141,2,FALSE)</f>
        <v>Dreamworks</v>
      </c>
      <c r="E277">
        <v>1</v>
      </c>
    </row>
    <row r="278" spans="1:5" x14ac:dyDescent="0.2">
      <c r="A278">
        <v>2013</v>
      </c>
      <c r="B278" t="s">
        <v>94</v>
      </c>
      <c r="C278">
        <v>89107235</v>
      </c>
      <c r="D278" t="str">
        <f>VLOOKUP(B278,ignoreSheet!$R$2:$S$141,2,FALSE)</f>
        <v>Universal Pictures</v>
      </c>
      <c r="E278">
        <v>1</v>
      </c>
    </row>
    <row r="279" spans="1:5" x14ac:dyDescent="0.2">
      <c r="A279">
        <v>2010</v>
      </c>
      <c r="B279" t="s">
        <v>263</v>
      </c>
      <c r="C279">
        <v>88768303</v>
      </c>
      <c r="D279" t="str">
        <f>VLOOKUP(B279,ignoreSheet!$R$2:$S$141,2,FALSE)</f>
        <v>20th Century Fox</v>
      </c>
      <c r="E279">
        <v>1</v>
      </c>
    </row>
    <row r="280" spans="1:5" x14ac:dyDescent="0.2">
      <c r="A280">
        <v>2011</v>
      </c>
      <c r="B280" t="s">
        <v>30</v>
      </c>
      <c r="C280">
        <v>88631237</v>
      </c>
      <c r="D280" t="str">
        <f>VLOOKUP(B280,ignoreSheet!$R$2:$S$141,2,FALSE)</f>
        <v>Walt Disney Studios</v>
      </c>
      <c r="E280">
        <v>1</v>
      </c>
    </row>
    <row r="281" spans="1:5" x14ac:dyDescent="0.2">
      <c r="A281">
        <v>2016</v>
      </c>
      <c r="B281" t="s">
        <v>263</v>
      </c>
      <c r="C281">
        <v>87242834</v>
      </c>
      <c r="D281" t="str">
        <f>VLOOKUP(B281,ignoreSheet!$R$2:$S$141,2,FALSE)</f>
        <v>20th Century Fox</v>
      </c>
      <c r="E281">
        <v>1</v>
      </c>
    </row>
    <row r="282" spans="1:5" x14ac:dyDescent="0.2">
      <c r="A282">
        <v>2015</v>
      </c>
      <c r="B282" t="s">
        <v>94</v>
      </c>
      <c r="C282">
        <v>87044645</v>
      </c>
      <c r="D282" t="str">
        <f>VLOOKUP(B282,ignoreSheet!$R$2:$S$141,2,FALSE)</f>
        <v>Universal Pictures</v>
      </c>
      <c r="E282">
        <v>1</v>
      </c>
    </row>
    <row r="283" spans="1:5" x14ac:dyDescent="0.2">
      <c r="A283">
        <v>2012</v>
      </c>
      <c r="B283" t="s">
        <v>72</v>
      </c>
      <c r="C283">
        <v>86907746</v>
      </c>
      <c r="D283" t="str">
        <f>VLOOKUP(B283,ignoreSheet!$R$2:$S$141,2,FALSE)</f>
        <v>Warner Bros.</v>
      </c>
      <c r="E283">
        <v>1</v>
      </c>
    </row>
    <row r="284" spans="1:5" x14ac:dyDescent="0.2">
      <c r="A284">
        <v>2016</v>
      </c>
      <c r="B284" t="s">
        <v>72</v>
      </c>
      <c r="C284">
        <v>86260045</v>
      </c>
      <c r="D284" t="str">
        <f>VLOOKUP(B284,ignoreSheet!$R$2:$S$141,2,FALSE)</f>
        <v>Warner Bros.</v>
      </c>
      <c r="E284">
        <v>1</v>
      </c>
    </row>
    <row r="285" spans="1:5" x14ac:dyDescent="0.2">
      <c r="A285">
        <v>2014</v>
      </c>
      <c r="B285" t="s">
        <v>94</v>
      </c>
      <c r="C285">
        <v>86208010</v>
      </c>
      <c r="D285" t="str">
        <f>VLOOKUP(B285,ignoreSheet!$R$2:$S$141,2,FALSE)</f>
        <v>Universal Pictures</v>
      </c>
      <c r="E285">
        <v>1</v>
      </c>
    </row>
    <row r="286" spans="1:5" x14ac:dyDescent="0.2">
      <c r="A286">
        <v>2017</v>
      </c>
      <c r="B286" t="s">
        <v>16315</v>
      </c>
      <c r="C286">
        <v>86089513</v>
      </c>
      <c r="D286" t="str">
        <f>VLOOKUP(B286,ignoreSheet!$R$2:$S$141,2,FALSE)</f>
        <v>Sony Films</v>
      </c>
      <c r="E286">
        <v>1</v>
      </c>
    </row>
    <row r="287" spans="1:5" x14ac:dyDescent="0.2">
      <c r="A287">
        <v>2014</v>
      </c>
      <c r="B287" t="s">
        <v>163</v>
      </c>
      <c r="C287">
        <v>85911262</v>
      </c>
      <c r="D287" t="str">
        <f>VLOOKUP(B287,ignoreSheet!$R$2:$S$141,2,FALSE)</f>
        <v>Sony Films</v>
      </c>
      <c r="E287">
        <v>1</v>
      </c>
    </row>
    <row r="288" spans="1:5" x14ac:dyDescent="0.2">
      <c r="A288">
        <v>2015</v>
      </c>
      <c r="B288" t="s">
        <v>263</v>
      </c>
      <c r="C288">
        <v>85886987</v>
      </c>
      <c r="D288" t="str">
        <f>VLOOKUP(B288,ignoreSheet!$R$2:$S$141,2,FALSE)</f>
        <v>20th Century Fox</v>
      </c>
      <c r="E288">
        <v>1</v>
      </c>
    </row>
    <row r="289" spans="1:5" x14ac:dyDescent="0.2">
      <c r="A289">
        <v>2014</v>
      </c>
      <c r="B289" t="s">
        <v>163</v>
      </c>
      <c r="C289">
        <v>85817906</v>
      </c>
      <c r="D289" t="str">
        <f>VLOOKUP(B289,ignoreSheet!$R$2:$S$141,2,FALSE)</f>
        <v>Sony Films</v>
      </c>
      <c r="E289">
        <v>1</v>
      </c>
    </row>
    <row r="290" spans="1:5" x14ac:dyDescent="0.2">
      <c r="A290">
        <v>2011</v>
      </c>
      <c r="B290" t="s">
        <v>30</v>
      </c>
      <c r="C290">
        <v>85468508</v>
      </c>
      <c r="D290" t="str">
        <f>VLOOKUP(B290,ignoreSheet!$R$2:$S$141,2,FALSE)</f>
        <v>Walt Disney Studios</v>
      </c>
      <c r="E290">
        <v>1</v>
      </c>
    </row>
    <row r="291" spans="1:5" x14ac:dyDescent="0.2">
      <c r="A291">
        <v>2017</v>
      </c>
      <c r="B291" t="s">
        <v>271</v>
      </c>
      <c r="C291">
        <v>85364450</v>
      </c>
      <c r="D291" t="str">
        <f>VLOOKUP(B291,ignoreSheet!$R$2:$S$141,2,FALSE)</f>
        <v>Lionsgate Films</v>
      </c>
      <c r="E291">
        <v>1</v>
      </c>
    </row>
    <row r="292" spans="1:5" x14ac:dyDescent="0.2">
      <c r="A292">
        <v>2012</v>
      </c>
      <c r="B292" t="s">
        <v>455</v>
      </c>
      <c r="C292">
        <v>85028192</v>
      </c>
      <c r="D292" t="str">
        <f>VLOOKUP(B292,ignoreSheet!$R$2:$S$141,2,FALSE)</f>
        <v>Lionsgate Films</v>
      </c>
      <c r="E292">
        <v>1</v>
      </c>
    </row>
    <row r="293" spans="1:5" x14ac:dyDescent="0.2">
      <c r="A293">
        <v>2010</v>
      </c>
      <c r="B293" t="s">
        <v>144</v>
      </c>
      <c r="C293">
        <v>84752907</v>
      </c>
      <c r="D293" t="str">
        <f>VLOOKUP(B293,ignoreSheet!$R$2:$S$141,2,FALSE)</f>
        <v>Paramount Studios</v>
      </c>
      <c r="E293">
        <v>1</v>
      </c>
    </row>
    <row r="294" spans="1:5" x14ac:dyDescent="0.2">
      <c r="A294">
        <v>2014</v>
      </c>
      <c r="B294" t="s">
        <v>72</v>
      </c>
      <c r="C294">
        <v>84525432</v>
      </c>
      <c r="D294" t="str">
        <f>VLOOKUP(B294,ignoreSheet!$R$2:$S$141,2,FALSE)</f>
        <v>Warner Bros.</v>
      </c>
      <c r="E294">
        <v>1</v>
      </c>
    </row>
    <row r="295" spans="1:5" x14ac:dyDescent="0.2">
      <c r="A295">
        <v>2017</v>
      </c>
      <c r="B295" t="s">
        <v>16323</v>
      </c>
      <c r="C295">
        <v>84410380</v>
      </c>
      <c r="D295" t="str">
        <f>VLOOKUP(B295,ignoreSheet!$R$2:$S$141,2,FALSE)</f>
        <v>20th Century Fox</v>
      </c>
      <c r="E295">
        <v>1</v>
      </c>
    </row>
    <row r="296" spans="1:5" x14ac:dyDescent="0.2">
      <c r="A296">
        <v>2011</v>
      </c>
      <c r="B296" t="s">
        <v>72</v>
      </c>
      <c r="C296">
        <v>84351197</v>
      </c>
      <c r="D296" t="str">
        <f>VLOOKUP(B296,ignoreSheet!$R$2:$S$141,2,FALSE)</f>
        <v>Warner Bros.</v>
      </c>
      <c r="E296">
        <v>1</v>
      </c>
    </row>
    <row r="297" spans="1:5" x14ac:dyDescent="0.2">
      <c r="A297">
        <v>2014</v>
      </c>
      <c r="B297" t="s">
        <v>777</v>
      </c>
      <c r="C297">
        <v>84273813</v>
      </c>
      <c r="D297" t="str">
        <f>VLOOKUP(B297,ignoreSheet!$R$2:$S$141,2,FALSE)</f>
        <v>New Line Cinema</v>
      </c>
      <c r="E297">
        <v>1</v>
      </c>
    </row>
    <row r="298" spans="1:5" x14ac:dyDescent="0.2">
      <c r="A298">
        <v>2014</v>
      </c>
      <c r="B298" t="s">
        <v>263</v>
      </c>
      <c r="C298">
        <v>83911193</v>
      </c>
      <c r="D298" t="str">
        <f>VLOOKUP(B298,ignoreSheet!$R$2:$S$141,2,FALSE)</f>
        <v>20th Century Fox</v>
      </c>
      <c r="E298">
        <v>1</v>
      </c>
    </row>
    <row r="299" spans="1:5" x14ac:dyDescent="0.2">
      <c r="A299">
        <v>2012</v>
      </c>
      <c r="B299" t="s">
        <v>154</v>
      </c>
      <c r="C299">
        <v>83670083</v>
      </c>
      <c r="D299" t="str">
        <f>VLOOKUP(B299,ignoreSheet!$R$2:$S$141,2,FALSE)</f>
        <v>Warner Bros.</v>
      </c>
      <c r="E299">
        <v>1</v>
      </c>
    </row>
    <row r="300" spans="1:5" x14ac:dyDescent="0.2">
      <c r="A300">
        <v>2013</v>
      </c>
      <c r="B300" t="s">
        <v>2796</v>
      </c>
      <c r="C300">
        <v>83586447</v>
      </c>
      <c r="D300" t="str">
        <f>VLOOKUP(B300,ignoreSheet!$R$2:$S$141,2,FALSE)</f>
        <v>Film District</v>
      </c>
      <c r="E300">
        <v>1</v>
      </c>
    </row>
    <row r="301" spans="1:5" x14ac:dyDescent="0.2">
      <c r="A301">
        <v>2011</v>
      </c>
      <c r="B301" t="s">
        <v>2673</v>
      </c>
      <c r="C301">
        <v>83552429</v>
      </c>
      <c r="D301" t="str">
        <f>VLOOKUP(B301,ignoreSheet!$R$2:$S$141,2,FALSE)</f>
        <v>Sony Films</v>
      </c>
      <c r="E301">
        <v>1</v>
      </c>
    </row>
    <row r="302" spans="1:5" x14ac:dyDescent="0.2">
      <c r="A302">
        <v>2011</v>
      </c>
      <c r="B302" t="s">
        <v>2678</v>
      </c>
      <c r="C302">
        <v>83504017</v>
      </c>
      <c r="D302" t="str">
        <f>VLOOKUP(B302,ignoreSheet!$R$2:$S$141,2,FALSE)</f>
        <v>PIXAR Studios</v>
      </c>
      <c r="E302">
        <v>1</v>
      </c>
    </row>
    <row r="303" spans="1:5" x14ac:dyDescent="0.2">
      <c r="A303">
        <v>2014</v>
      </c>
      <c r="B303" t="s">
        <v>7163</v>
      </c>
      <c r="C303">
        <v>83350911</v>
      </c>
      <c r="D303" t="str">
        <f>VLOOKUP(B303,ignoreSheet!$R$2:$S$141,2,FALSE)</f>
        <v>Dreamworks</v>
      </c>
      <c r="E303">
        <v>1</v>
      </c>
    </row>
    <row r="304" spans="1:5" x14ac:dyDescent="0.2">
      <c r="A304">
        <v>2013</v>
      </c>
      <c r="B304" t="s">
        <v>30</v>
      </c>
      <c r="C304">
        <v>83301580</v>
      </c>
      <c r="D304" t="str">
        <f>VLOOKUP(B304,ignoreSheet!$R$2:$S$141,2,FALSE)</f>
        <v>Walt Disney Studios</v>
      </c>
      <c r="E304">
        <v>1</v>
      </c>
    </row>
    <row r="305" spans="1:5" x14ac:dyDescent="0.2">
      <c r="A305">
        <v>2013</v>
      </c>
      <c r="B305" t="s">
        <v>7163</v>
      </c>
      <c r="C305">
        <v>83028128</v>
      </c>
      <c r="D305" t="str">
        <f>VLOOKUP(B305,ignoreSheet!$R$2:$S$141,2,FALSE)</f>
        <v>Dreamworks</v>
      </c>
      <c r="E305">
        <v>1</v>
      </c>
    </row>
    <row r="306" spans="1:5" x14ac:dyDescent="0.2">
      <c r="A306">
        <v>2011</v>
      </c>
      <c r="B306" t="s">
        <v>1018</v>
      </c>
      <c r="C306">
        <v>82584160</v>
      </c>
      <c r="D306" t="str">
        <f>VLOOKUP(B306,ignoreSheet!$R$2:$S$141,2,FALSE)</f>
        <v>Fingerprint Releasing / Bleecker Street</v>
      </c>
      <c r="E306">
        <v>1</v>
      </c>
    </row>
    <row r="307" spans="1:5" x14ac:dyDescent="0.2">
      <c r="A307">
        <v>2014</v>
      </c>
      <c r="B307" t="s">
        <v>263</v>
      </c>
      <c r="C307">
        <v>82390774</v>
      </c>
      <c r="D307" t="str">
        <f>VLOOKUP(B307,ignoreSheet!$R$2:$S$141,2,FALSE)</f>
        <v>20th Century Fox</v>
      </c>
      <c r="E307">
        <v>1</v>
      </c>
    </row>
    <row r="308" spans="1:5" x14ac:dyDescent="0.2">
      <c r="A308">
        <v>2016</v>
      </c>
      <c r="B308" t="s">
        <v>144</v>
      </c>
      <c r="C308">
        <v>82051601</v>
      </c>
      <c r="D308" t="str">
        <f>VLOOKUP(B308,ignoreSheet!$R$2:$S$141,2,FALSE)</f>
        <v>Paramount Studios</v>
      </c>
      <c r="E308">
        <v>1</v>
      </c>
    </row>
    <row r="309" spans="1:5" x14ac:dyDescent="0.2">
      <c r="A309">
        <v>2017</v>
      </c>
      <c r="B309" t="s">
        <v>263</v>
      </c>
      <c r="C309">
        <v>81903458</v>
      </c>
      <c r="D309" t="str">
        <f>VLOOKUP(B309,ignoreSheet!$R$2:$S$141,2,FALSE)</f>
        <v>20th Century Fox</v>
      </c>
      <c r="E309">
        <v>1</v>
      </c>
    </row>
    <row r="310" spans="1:5" x14ac:dyDescent="0.2">
      <c r="A310">
        <v>2015</v>
      </c>
      <c r="B310" t="s">
        <v>263</v>
      </c>
      <c r="C310">
        <v>81697192</v>
      </c>
      <c r="D310" t="str">
        <f>VLOOKUP(B310,ignoreSheet!$R$2:$S$141,2,FALSE)</f>
        <v>20th Century Fox</v>
      </c>
      <c r="E310">
        <v>1</v>
      </c>
    </row>
    <row r="311" spans="1:5" x14ac:dyDescent="0.2">
      <c r="A311">
        <v>2010</v>
      </c>
      <c r="B311" t="s">
        <v>263</v>
      </c>
      <c r="C311">
        <v>81562942</v>
      </c>
      <c r="D311" t="str">
        <f>VLOOKUP(B311,ignoreSheet!$R$2:$S$141,2,FALSE)</f>
        <v>20th Century Fox</v>
      </c>
      <c r="E311">
        <v>1</v>
      </c>
    </row>
    <row r="312" spans="1:5" x14ac:dyDescent="0.2">
      <c r="A312">
        <v>2015</v>
      </c>
      <c r="B312" t="s">
        <v>94</v>
      </c>
      <c r="C312">
        <v>81476385</v>
      </c>
      <c r="D312" t="str">
        <f>VLOOKUP(B312,ignoreSheet!$R$2:$S$141,2,FALSE)</f>
        <v>Universal Pictures</v>
      </c>
      <c r="E312">
        <v>1</v>
      </c>
    </row>
    <row r="313" spans="1:5" x14ac:dyDescent="0.2">
      <c r="A313">
        <v>2010</v>
      </c>
      <c r="B313" t="s">
        <v>163</v>
      </c>
      <c r="C313">
        <v>80574010</v>
      </c>
      <c r="D313" t="str">
        <f>VLOOKUP(B313,ignoreSheet!$R$2:$S$141,2,FALSE)</f>
        <v>Sony Films</v>
      </c>
      <c r="E313">
        <v>1</v>
      </c>
    </row>
    <row r="314" spans="1:5" x14ac:dyDescent="0.2">
      <c r="A314">
        <v>2011</v>
      </c>
      <c r="B314" t="s">
        <v>212</v>
      </c>
      <c r="C314">
        <v>80360843</v>
      </c>
      <c r="D314" t="str">
        <f>VLOOKUP(B314,ignoreSheet!$R$2:$S$141,2,FALSE)</f>
        <v>Columbia Pictures</v>
      </c>
      <c r="E314">
        <v>1</v>
      </c>
    </row>
    <row r="315" spans="1:5" x14ac:dyDescent="0.2">
      <c r="A315">
        <v>2017</v>
      </c>
      <c r="B315" t="s">
        <v>94</v>
      </c>
      <c r="C315">
        <v>80227895</v>
      </c>
      <c r="D315" t="str">
        <f>VLOOKUP(B315,ignoreSheet!$R$2:$S$141,2,FALSE)</f>
        <v>Universal Pictures</v>
      </c>
      <c r="E315">
        <v>1</v>
      </c>
    </row>
    <row r="316" spans="1:5" x14ac:dyDescent="0.2">
      <c r="A316">
        <v>2015</v>
      </c>
      <c r="B316" t="s">
        <v>163</v>
      </c>
      <c r="C316">
        <v>80080379</v>
      </c>
      <c r="D316" t="str">
        <f>VLOOKUP(B316,ignoreSheet!$R$2:$S$141,2,FALSE)</f>
        <v>Sony Films</v>
      </c>
      <c r="E316">
        <v>1</v>
      </c>
    </row>
    <row r="317" spans="1:5" x14ac:dyDescent="0.2">
      <c r="A317">
        <v>2012</v>
      </c>
      <c r="B317" t="s">
        <v>144</v>
      </c>
      <c r="C317">
        <v>80070736</v>
      </c>
      <c r="D317" t="str">
        <f>VLOOKUP(B317,ignoreSheet!$R$2:$S$141,2,FALSE)</f>
        <v>Paramount Studios</v>
      </c>
      <c r="E317">
        <v>1</v>
      </c>
    </row>
    <row r="318" spans="1:5" x14ac:dyDescent="0.2">
      <c r="A318">
        <v>2010</v>
      </c>
      <c r="B318" t="s">
        <v>368</v>
      </c>
      <c r="C318">
        <v>80014842</v>
      </c>
      <c r="D318" t="str">
        <f>VLOOKUP(B318,ignoreSheet!$R$2:$S$141,2,FALSE)</f>
        <v>20th Century Fox</v>
      </c>
      <c r="E318">
        <v>1</v>
      </c>
    </row>
    <row r="319" spans="1:5" x14ac:dyDescent="0.2">
      <c r="A319">
        <v>2011</v>
      </c>
      <c r="B319" t="s">
        <v>30</v>
      </c>
      <c r="C319">
        <v>79884879</v>
      </c>
      <c r="D319" t="str">
        <f>VLOOKUP(B319,ignoreSheet!$R$2:$S$141,2,FALSE)</f>
        <v>Walt Disney Studios</v>
      </c>
      <c r="E319">
        <v>1</v>
      </c>
    </row>
    <row r="320" spans="1:5" x14ac:dyDescent="0.2">
      <c r="A320">
        <v>2012</v>
      </c>
      <c r="B320" t="s">
        <v>72</v>
      </c>
      <c r="C320">
        <v>79727149</v>
      </c>
      <c r="D320" t="str">
        <f>VLOOKUP(B320,ignoreSheet!$R$2:$S$141,2,FALSE)</f>
        <v>Warner Bros.</v>
      </c>
      <c r="E320">
        <v>1</v>
      </c>
    </row>
    <row r="321" spans="1:5" x14ac:dyDescent="0.2">
      <c r="A321">
        <v>2011</v>
      </c>
      <c r="B321" t="s">
        <v>2678</v>
      </c>
      <c r="C321">
        <v>79249455</v>
      </c>
      <c r="D321" t="str">
        <f>VLOOKUP(B321,ignoreSheet!$R$2:$S$141,2,FALSE)</f>
        <v>PIXAR Studios</v>
      </c>
      <c r="E321">
        <v>1</v>
      </c>
    </row>
    <row r="322" spans="1:5" x14ac:dyDescent="0.2">
      <c r="A322">
        <v>2016</v>
      </c>
      <c r="B322" t="s">
        <v>94</v>
      </c>
      <c r="C322">
        <v>79213375</v>
      </c>
      <c r="D322" t="str">
        <f>VLOOKUP(B322,ignoreSheet!$R$2:$S$141,2,FALSE)</f>
        <v>Universal Pictures</v>
      </c>
      <c r="E322">
        <v>1</v>
      </c>
    </row>
    <row r="323" spans="1:5" x14ac:dyDescent="0.2">
      <c r="A323">
        <v>2015</v>
      </c>
      <c r="B323" t="s">
        <v>163</v>
      </c>
      <c r="C323">
        <v>78747585</v>
      </c>
      <c r="D323" t="str">
        <f>VLOOKUP(B323,ignoreSheet!$R$2:$S$141,2,FALSE)</f>
        <v>Sony Films</v>
      </c>
      <c r="E323">
        <v>1</v>
      </c>
    </row>
    <row r="324" spans="1:5" x14ac:dyDescent="0.2">
      <c r="A324">
        <v>2011</v>
      </c>
      <c r="B324" t="s">
        <v>94</v>
      </c>
      <c r="C324">
        <v>78046570</v>
      </c>
      <c r="D324" t="str">
        <f>VLOOKUP(B324,ignoreSheet!$R$2:$S$141,2,FALSE)</f>
        <v>Universal Pictures</v>
      </c>
      <c r="E324">
        <v>1</v>
      </c>
    </row>
    <row r="325" spans="1:5" x14ac:dyDescent="0.2">
      <c r="A325">
        <v>2014</v>
      </c>
      <c r="B325" t="s">
        <v>163</v>
      </c>
      <c r="C325">
        <v>78031620</v>
      </c>
      <c r="D325" t="str">
        <f>VLOOKUP(B325,ignoreSheet!$R$2:$S$141,2,FALSE)</f>
        <v>Sony Films</v>
      </c>
      <c r="E325">
        <v>1</v>
      </c>
    </row>
    <row r="326" spans="1:5" x14ac:dyDescent="0.2">
      <c r="A326">
        <v>2011</v>
      </c>
      <c r="B326" t="s">
        <v>102</v>
      </c>
      <c r="C326">
        <v>77591831</v>
      </c>
      <c r="D326" t="str">
        <f>VLOOKUP(B326,ignoreSheet!$R$2:$S$141,2,FALSE)</f>
        <v>Paramount Studios</v>
      </c>
      <c r="E326">
        <v>1</v>
      </c>
    </row>
    <row r="327" spans="1:5" x14ac:dyDescent="0.2">
      <c r="A327">
        <v>2012</v>
      </c>
      <c r="B327" t="s">
        <v>263</v>
      </c>
      <c r="C327">
        <v>77267296</v>
      </c>
      <c r="D327" t="str">
        <f>VLOOKUP(B327,ignoreSheet!$R$2:$S$141,2,FALSE)</f>
        <v>20th Century Fox</v>
      </c>
      <c r="E327">
        <v>1</v>
      </c>
    </row>
    <row r="328" spans="1:5" x14ac:dyDescent="0.2">
      <c r="A328">
        <v>2010</v>
      </c>
      <c r="B328" t="s">
        <v>263</v>
      </c>
      <c r="C328">
        <v>77222099</v>
      </c>
      <c r="D328" t="str">
        <f>VLOOKUP(B328,ignoreSheet!$R$2:$S$141,2,FALSE)</f>
        <v>20th Century Fox</v>
      </c>
      <c r="E328">
        <v>1</v>
      </c>
    </row>
    <row r="329" spans="1:5" x14ac:dyDescent="0.2">
      <c r="A329">
        <v>2016</v>
      </c>
      <c r="B329" t="s">
        <v>30</v>
      </c>
      <c r="C329">
        <v>77041381</v>
      </c>
      <c r="D329" t="str">
        <f>VLOOKUP(B329,ignoreSheet!$R$2:$S$141,2,FALSE)</f>
        <v>Walt Disney Studios</v>
      </c>
      <c r="E329">
        <v>1</v>
      </c>
    </row>
    <row r="330" spans="1:5" x14ac:dyDescent="0.2">
      <c r="A330">
        <v>2010</v>
      </c>
      <c r="B330" t="s">
        <v>263</v>
      </c>
      <c r="C330">
        <v>76423035</v>
      </c>
      <c r="D330" t="str">
        <f>VLOOKUP(B330,ignoreSheet!$R$2:$S$141,2,FALSE)</f>
        <v>20th Century Fox</v>
      </c>
      <c r="E330">
        <v>1</v>
      </c>
    </row>
    <row r="331" spans="1:5" x14ac:dyDescent="0.2">
      <c r="A331">
        <v>2015</v>
      </c>
      <c r="B331" t="s">
        <v>189</v>
      </c>
      <c r="C331">
        <v>76271832</v>
      </c>
      <c r="D331" t="str">
        <f>VLOOKUP(B331,ignoreSheet!$R$2:$S$141,2,FALSE)</f>
        <v>Dreamworks</v>
      </c>
      <c r="E331">
        <v>1</v>
      </c>
    </row>
    <row r="332" spans="1:5" x14ac:dyDescent="0.2">
      <c r="A332">
        <v>2016</v>
      </c>
      <c r="B332" t="s">
        <v>30</v>
      </c>
      <c r="C332">
        <v>76233151</v>
      </c>
      <c r="D332" t="str">
        <f>VLOOKUP(B332,ignoreSheet!$R$2:$S$141,2,FALSE)</f>
        <v>Walt Disney Studios</v>
      </c>
      <c r="E332">
        <v>1</v>
      </c>
    </row>
    <row r="333" spans="1:5" x14ac:dyDescent="0.2">
      <c r="A333">
        <v>2015</v>
      </c>
      <c r="B333" t="s">
        <v>72</v>
      </c>
      <c r="C333">
        <v>75764672</v>
      </c>
      <c r="D333" t="str">
        <f>VLOOKUP(B333,ignoreSheet!$R$2:$S$141,2,FALSE)</f>
        <v>Warner Bros.</v>
      </c>
      <c r="E333">
        <v>1</v>
      </c>
    </row>
    <row r="334" spans="1:5" x14ac:dyDescent="0.2">
      <c r="A334">
        <v>2011</v>
      </c>
      <c r="B334" t="s">
        <v>154</v>
      </c>
      <c r="C334">
        <v>75658097</v>
      </c>
      <c r="D334" t="str">
        <f>VLOOKUP(B334,ignoreSheet!$R$2:$S$141,2,FALSE)</f>
        <v>Warner Bros.</v>
      </c>
      <c r="E334">
        <v>1</v>
      </c>
    </row>
    <row r="335" spans="1:5" x14ac:dyDescent="0.2">
      <c r="A335">
        <v>2011</v>
      </c>
      <c r="B335" t="s">
        <v>263</v>
      </c>
      <c r="C335">
        <v>75624550</v>
      </c>
      <c r="D335" t="str">
        <f>VLOOKUP(B335,ignoreSheet!$R$2:$S$141,2,FALSE)</f>
        <v>20th Century Fox</v>
      </c>
      <c r="E335">
        <v>1</v>
      </c>
    </row>
    <row r="336" spans="1:5" x14ac:dyDescent="0.2">
      <c r="A336">
        <v>2013</v>
      </c>
      <c r="B336" t="s">
        <v>94</v>
      </c>
      <c r="C336">
        <v>75612460</v>
      </c>
      <c r="D336" t="str">
        <f>VLOOKUP(B336,ignoreSheet!$R$2:$S$141,2,FALSE)</f>
        <v>Universal Pictures</v>
      </c>
      <c r="E336">
        <v>1</v>
      </c>
    </row>
    <row r="337" spans="1:5" x14ac:dyDescent="0.2">
      <c r="A337">
        <v>2011</v>
      </c>
      <c r="B337" t="s">
        <v>163</v>
      </c>
      <c r="C337">
        <v>75605492</v>
      </c>
      <c r="D337" t="str">
        <f>VLOOKUP(B337,ignoreSheet!$R$2:$S$141,2,FALSE)</f>
        <v>Sony Films</v>
      </c>
      <c r="E337">
        <v>1</v>
      </c>
    </row>
    <row r="338" spans="1:5" x14ac:dyDescent="0.2">
      <c r="A338">
        <v>2017</v>
      </c>
      <c r="B338" t="s">
        <v>63</v>
      </c>
      <c r="C338">
        <v>75468583</v>
      </c>
      <c r="D338" t="str">
        <f>VLOOKUP(B338,ignoreSheet!$R$2:$S$141,2,FALSE)</f>
        <v>Summit Entertainment</v>
      </c>
      <c r="E338">
        <v>1</v>
      </c>
    </row>
    <row r="339" spans="1:5" x14ac:dyDescent="0.2">
      <c r="A339">
        <v>2016</v>
      </c>
      <c r="B339" t="s">
        <v>94</v>
      </c>
      <c r="C339">
        <v>75395035</v>
      </c>
      <c r="D339" t="str">
        <f>VLOOKUP(B339,ignoreSheet!$R$2:$S$141,2,FALSE)</f>
        <v>Universal Pictures</v>
      </c>
      <c r="E339">
        <v>1</v>
      </c>
    </row>
    <row r="340" spans="1:5" x14ac:dyDescent="0.2">
      <c r="A340">
        <v>2017</v>
      </c>
      <c r="B340" t="s">
        <v>263</v>
      </c>
      <c r="C340">
        <v>74262031</v>
      </c>
      <c r="D340" t="str">
        <f>VLOOKUP(B340,ignoreSheet!$R$2:$S$141,2,FALSE)</f>
        <v>20th Century Fox</v>
      </c>
      <c r="E340">
        <v>1</v>
      </c>
    </row>
    <row r="341" spans="1:5" x14ac:dyDescent="0.2">
      <c r="A341">
        <v>2011</v>
      </c>
      <c r="B341" t="s">
        <v>163</v>
      </c>
      <c r="C341">
        <v>74158157</v>
      </c>
      <c r="D341" t="str">
        <f>VLOOKUP(B341,ignoreSheet!$R$2:$S$141,2,FALSE)</f>
        <v>Sony Films</v>
      </c>
      <c r="E341">
        <v>1</v>
      </c>
    </row>
    <row r="342" spans="1:5" x14ac:dyDescent="0.2">
      <c r="A342">
        <v>2017</v>
      </c>
      <c r="B342" t="s">
        <v>263</v>
      </c>
      <c r="C342">
        <v>73921000</v>
      </c>
      <c r="D342" t="str">
        <f>VLOOKUP(B342,ignoreSheet!$R$2:$S$141,2,FALSE)</f>
        <v>20th Century Fox</v>
      </c>
      <c r="E342">
        <v>1</v>
      </c>
    </row>
    <row r="343" spans="1:5" x14ac:dyDescent="0.2">
      <c r="A343">
        <v>2011</v>
      </c>
      <c r="B343" t="s">
        <v>51</v>
      </c>
      <c r="C343">
        <v>73864507</v>
      </c>
      <c r="D343" t="str">
        <f>VLOOKUP(B343,ignoreSheet!$R$2:$S$141,2,FALSE)</f>
        <v>Paramount Studios</v>
      </c>
      <c r="E343">
        <v>1</v>
      </c>
    </row>
    <row r="344" spans="1:5" x14ac:dyDescent="0.2">
      <c r="A344">
        <v>2016</v>
      </c>
      <c r="B344" t="s">
        <v>455</v>
      </c>
      <c r="C344">
        <v>73206343</v>
      </c>
      <c r="D344" t="str">
        <f>VLOOKUP(B344,ignoreSheet!$R$2:$S$141,2,FALSE)</f>
        <v>Lionsgate Films</v>
      </c>
      <c r="E344">
        <v>1</v>
      </c>
    </row>
    <row r="345" spans="1:5" x14ac:dyDescent="0.2">
      <c r="A345">
        <v>2013</v>
      </c>
      <c r="B345" t="s">
        <v>163</v>
      </c>
      <c r="C345">
        <v>73103784</v>
      </c>
      <c r="D345" t="str">
        <f>VLOOKUP(B345,ignoreSheet!$R$2:$S$141,2,FALSE)</f>
        <v>Sony Films</v>
      </c>
      <c r="E345">
        <v>1</v>
      </c>
    </row>
    <row r="346" spans="1:5" x14ac:dyDescent="0.2">
      <c r="A346">
        <v>2012</v>
      </c>
      <c r="B346" t="s">
        <v>30</v>
      </c>
      <c r="C346">
        <v>73078100</v>
      </c>
      <c r="D346" t="str">
        <f>VLOOKUP(B346,ignoreSheet!$R$2:$S$141,2,FALSE)</f>
        <v>Walt Disney Studios</v>
      </c>
      <c r="E346">
        <v>1</v>
      </c>
    </row>
    <row r="347" spans="1:5" x14ac:dyDescent="0.2">
      <c r="A347">
        <v>2010</v>
      </c>
      <c r="B347" t="s">
        <v>51</v>
      </c>
      <c r="C347">
        <v>73026337</v>
      </c>
      <c r="D347" t="str">
        <f>VLOOKUP(B347,ignoreSheet!$R$2:$S$141,2,FALSE)</f>
        <v>Paramount Studios</v>
      </c>
      <c r="E347">
        <v>1</v>
      </c>
    </row>
    <row r="348" spans="1:5" x14ac:dyDescent="0.2">
      <c r="A348">
        <v>2011</v>
      </c>
      <c r="B348" t="s">
        <v>144</v>
      </c>
      <c r="C348">
        <v>73013910</v>
      </c>
      <c r="D348" t="str">
        <f>VLOOKUP(B348,ignoreSheet!$R$2:$S$141,2,FALSE)</f>
        <v>Paramount Studios</v>
      </c>
      <c r="E348">
        <v>1</v>
      </c>
    </row>
    <row r="349" spans="1:5" x14ac:dyDescent="0.2">
      <c r="A349">
        <v>2014</v>
      </c>
      <c r="B349" t="s">
        <v>144</v>
      </c>
      <c r="C349">
        <v>72688614</v>
      </c>
      <c r="D349" t="str">
        <f>VLOOKUP(B349,ignoreSheet!$R$2:$S$141,2,FALSE)</f>
        <v>Paramount Studios</v>
      </c>
      <c r="E349">
        <v>1</v>
      </c>
    </row>
    <row r="350" spans="1:5" x14ac:dyDescent="0.2">
      <c r="A350">
        <v>2016</v>
      </c>
      <c r="B350" t="s">
        <v>72</v>
      </c>
      <c r="C350">
        <v>72679278</v>
      </c>
      <c r="D350" t="str">
        <f>VLOOKUP(B350,ignoreSheet!$R$2:$S$141,2,FALSE)</f>
        <v>Warner Bros.</v>
      </c>
      <c r="E350">
        <v>1</v>
      </c>
    </row>
    <row r="351" spans="1:5" x14ac:dyDescent="0.2">
      <c r="A351">
        <v>2015</v>
      </c>
      <c r="B351" t="s">
        <v>4823</v>
      </c>
      <c r="C351">
        <v>72313754</v>
      </c>
      <c r="D351" t="str">
        <f>VLOOKUP(B351,ignoreSheet!$R$2:$S$141,2,FALSE)</f>
        <v>Dreamworks</v>
      </c>
      <c r="E351">
        <v>1</v>
      </c>
    </row>
    <row r="352" spans="1:5" x14ac:dyDescent="0.2">
      <c r="A352">
        <v>2011</v>
      </c>
      <c r="B352" t="s">
        <v>72</v>
      </c>
      <c r="C352">
        <v>72286779</v>
      </c>
      <c r="D352" t="str">
        <f>VLOOKUP(B352,ignoreSheet!$R$2:$S$141,2,FALSE)</f>
        <v>Warner Bros.</v>
      </c>
      <c r="E352">
        <v>1</v>
      </c>
    </row>
    <row r="353" spans="1:5" x14ac:dyDescent="0.2">
      <c r="A353">
        <v>2017</v>
      </c>
      <c r="B353" t="s">
        <v>16346</v>
      </c>
      <c r="C353">
        <v>72110659</v>
      </c>
      <c r="D353" t="str">
        <f>VLOOKUP(B353,ignoreSheet!$R$2:$S$141,2,FALSE)</f>
        <v>Walt Disney Pictures</v>
      </c>
      <c r="E353">
        <v>1</v>
      </c>
    </row>
    <row r="354" spans="1:5" x14ac:dyDescent="0.2">
      <c r="A354">
        <v>2016</v>
      </c>
      <c r="B354" t="s">
        <v>13953</v>
      </c>
      <c r="C354">
        <v>72082998</v>
      </c>
      <c r="D354" t="str">
        <f>VLOOKUP(B354,ignoreSheet!$R$2:$S$141,2,FALSE)</f>
        <v>Bad Robot Productions</v>
      </c>
      <c r="E354">
        <v>1</v>
      </c>
    </row>
    <row r="355" spans="1:5" x14ac:dyDescent="0.2">
      <c r="A355">
        <v>2014</v>
      </c>
      <c r="B355" t="s">
        <v>94</v>
      </c>
      <c r="C355">
        <v>71962800</v>
      </c>
      <c r="D355" t="str">
        <f>VLOOKUP(B355,ignoreSheet!$R$2:$S$141,2,FALSE)</f>
        <v>Universal Pictures</v>
      </c>
      <c r="E355">
        <v>1</v>
      </c>
    </row>
    <row r="356" spans="1:5" x14ac:dyDescent="0.2">
      <c r="A356">
        <v>2013</v>
      </c>
      <c r="B356" t="s">
        <v>94</v>
      </c>
      <c r="C356">
        <v>71628180</v>
      </c>
      <c r="D356" t="str">
        <f>VLOOKUP(B356,ignoreSheet!$R$2:$S$141,2,FALSE)</f>
        <v>Universal Pictures</v>
      </c>
      <c r="E356">
        <v>1</v>
      </c>
    </row>
    <row r="357" spans="1:5" x14ac:dyDescent="0.2">
      <c r="A357">
        <v>2013</v>
      </c>
      <c r="B357" t="s">
        <v>2678</v>
      </c>
      <c r="C357">
        <v>71349120</v>
      </c>
      <c r="D357" t="str">
        <f>VLOOKUP(B357,ignoreSheet!$R$2:$S$141,2,FALSE)</f>
        <v>PIXAR Studios</v>
      </c>
      <c r="E357">
        <v>1</v>
      </c>
    </row>
    <row r="358" spans="1:5" x14ac:dyDescent="0.2">
      <c r="A358">
        <v>2015</v>
      </c>
      <c r="B358" t="s">
        <v>163</v>
      </c>
      <c r="C358">
        <v>71038190</v>
      </c>
      <c r="D358" t="str">
        <f>VLOOKUP(B358,ignoreSheet!$R$2:$S$141,2,FALSE)</f>
        <v>Sony Films</v>
      </c>
      <c r="E358">
        <v>1</v>
      </c>
    </row>
    <row r="359" spans="1:5" x14ac:dyDescent="0.2">
      <c r="A359">
        <v>2013</v>
      </c>
      <c r="B359" t="s">
        <v>163</v>
      </c>
      <c r="C359">
        <v>71017784</v>
      </c>
      <c r="D359" t="str">
        <f>VLOOKUP(B359,ignoreSheet!$R$2:$S$141,2,FALSE)</f>
        <v>Sony Films</v>
      </c>
      <c r="E359">
        <v>1</v>
      </c>
    </row>
    <row r="360" spans="1:5" x14ac:dyDescent="0.2">
      <c r="A360">
        <v>2011</v>
      </c>
      <c r="B360" t="s">
        <v>144</v>
      </c>
      <c r="C360">
        <v>70662220</v>
      </c>
      <c r="D360" t="str">
        <f>VLOOKUP(B360,ignoreSheet!$R$2:$S$141,2,FALSE)</f>
        <v>Paramount Studios</v>
      </c>
      <c r="E360">
        <v>1</v>
      </c>
    </row>
    <row r="361" spans="1:5" x14ac:dyDescent="0.2">
      <c r="A361">
        <v>2013</v>
      </c>
      <c r="B361" t="s">
        <v>94</v>
      </c>
      <c r="C361">
        <v>70525195</v>
      </c>
      <c r="D361" t="str">
        <f>VLOOKUP(B361,ignoreSheet!$R$2:$S$141,2,FALSE)</f>
        <v>Universal Pictures</v>
      </c>
      <c r="E361">
        <v>1</v>
      </c>
    </row>
    <row r="362" spans="1:5" x14ac:dyDescent="0.2">
      <c r="A362">
        <v>2015</v>
      </c>
      <c r="B362" t="s">
        <v>144</v>
      </c>
      <c r="C362">
        <v>70259870</v>
      </c>
      <c r="D362" t="str">
        <f>VLOOKUP(B362,ignoreSheet!$R$2:$S$141,2,FALSE)</f>
        <v>Paramount Studios</v>
      </c>
      <c r="E362">
        <v>1</v>
      </c>
    </row>
    <row r="363" spans="1:5" x14ac:dyDescent="0.2">
      <c r="A363">
        <v>2012</v>
      </c>
      <c r="B363" t="s">
        <v>2678</v>
      </c>
      <c r="C363">
        <v>70012847</v>
      </c>
      <c r="D363" t="str">
        <f>VLOOKUP(B363,ignoreSheet!$R$2:$S$141,2,FALSE)</f>
        <v>PIXAR Studios</v>
      </c>
      <c r="E363">
        <v>1</v>
      </c>
    </row>
    <row r="364" spans="1:5" x14ac:dyDescent="0.2">
      <c r="A364">
        <v>2013</v>
      </c>
      <c r="B364" t="s">
        <v>263</v>
      </c>
      <c r="C364">
        <v>68559554</v>
      </c>
      <c r="D364" t="str">
        <f>VLOOKUP(B364,ignoreSheet!$R$2:$S$141,2,FALSE)</f>
        <v>20th Century Fox</v>
      </c>
      <c r="E364">
        <v>1</v>
      </c>
    </row>
    <row r="365" spans="1:5" x14ac:dyDescent="0.2">
      <c r="A365">
        <v>2011</v>
      </c>
      <c r="B365" t="s">
        <v>263</v>
      </c>
      <c r="C365">
        <v>68224452</v>
      </c>
      <c r="D365" t="str">
        <f>VLOOKUP(B365,ignoreSheet!$R$2:$S$141,2,FALSE)</f>
        <v>20th Century Fox</v>
      </c>
      <c r="E365">
        <v>1</v>
      </c>
    </row>
    <row r="366" spans="1:5" x14ac:dyDescent="0.2">
      <c r="A366">
        <v>2015</v>
      </c>
      <c r="B366" t="s">
        <v>163</v>
      </c>
      <c r="C366">
        <v>67790117</v>
      </c>
      <c r="D366" t="str">
        <f>VLOOKUP(B366,ignoreSheet!$R$2:$S$141,2,FALSE)</f>
        <v>Sony Films</v>
      </c>
      <c r="E366">
        <v>1</v>
      </c>
    </row>
    <row r="367" spans="1:5" x14ac:dyDescent="0.2">
      <c r="A367">
        <v>2010</v>
      </c>
      <c r="B367" t="s">
        <v>212</v>
      </c>
      <c r="C367">
        <v>67631157</v>
      </c>
      <c r="D367" t="str">
        <f>VLOOKUP(B367,ignoreSheet!$R$2:$S$141,2,FALSE)</f>
        <v>Columbia Pictures</v>
      </c>
      <c r="E367">
        <v>1</v>
      </c>
    </row>
    <row r="368" spans="1:5" x14ac:dyDescent="0.2">
      <c r="A368">
        <v>2012</v>
      </c>
      <c r="B368" t="s">
        <v>670</v>
      </c>
      <c r="C368">
        <v>67544505</v>
      </c>
      <c r="D368" t="str">
        <f>VLOOKUP(B368,ignoreSheet!$R$2:$S$141,2,FALSE)</f>
        <v>Universal Pictures</v>
      </c>
      <c r="E368">
        <v>1</v>
      </c>
    </row>
    <row r="369" spans="1:5" x14ac:dyDescent="0.2">
      <c r="A369">
        <v>2013</v>
      </c>
      <c r="B369" t="s">
        <v>263</v>
      </c>
      <c r="C369">
        <v>67349198</v>
      </c>
      <c r="D369" t="str">
        <f>VLOOKUP(B369,ignoreSheet!$R$2:$S$141,2,FALSE)</f>
        <v>20th Century Fox</v>
      </c>
      <c r="E369">
        <v>1</v>
      </c>
    </row>
    <row r="370" spans="1:5" x14ac:dyDescent="0.2">
      <c r="A370">
        <v>2016</v>
      </c>
      <c r="B370" t="s">
        <v>13957</v>
      </c>
      <c r="C370">
        <v>67268835</v>
      </c>
      <c r="D370" t="str">
        <f>VLOOKUP(B370,ignoreSheet!$R$2:$S$141,2,FALSE)</f>
        <v>PIXAR Studios</v>
      </c>
      <c r="E370">
        <v>1</v>
      </c>
    </row>
    <row r="371" spans="1:5" x14ac:dyDescent="0.2">
      <c r="A371">
        <v>2016</v>
      </c>
      <c r="B371" t="s">
        <v>63</v>
      </c>
      <c r="C371">
        <v>67209615</v>
      </c>
      <c r="D371" t="str">
        <f>VLOOKUP(B371,ignoreSheet!$R$2:$S$141,2,FALSE)</f>
        <v>Summit Entertainment</v>
      </c>
      <c r="E371">
        <v>1</v>
      </c>
    </row>
    <row r="372" spans="1:5" x14ac:dyDescent="0.2">
      <c r="A372">
        <v>2010</v>
      </c>
      <c r="B372" t="s">
        <v>163</v>
      </c>
      <c r="C372">
        <v>67061228</v>
      </c>
      <c r="D372" t="str">
        <f>VLOOKUP(B372,ignoreSheet!$R$2:$S$141,2,FALSE)</f>
        <v>Sony Films</v>
      </c>
      <c r="E372">
        <v>1</v>
      </c>
    </row>
    <row r="373" spans="1:5" x14ac:dyDescent="0.2">
      <c r="A373">
        <v>2014</v>
      </c>
      <c r="B373" t="s">
        <v>30</v>
      </c>
      <c r="C373">
        <v>66954149</v>
      </c>
      <c r="D373" t="str">
        <f>VLOOKUP(B373,ignoreSheet!$R$2:$S$141,2,FALSE)</f>
        <v>Walt Disney Studios</v>
      </c>
      <c r="E373">
        <v>1</v>
      </c>
    </row>
    <row r="374" spans="1:5" x14ac:dyDescent="0.2">
      <c r="A374">
        <v>2012</v>
      </c>
      <c r="B374" t="s">
        <v>94</v>
      </c>
      <c r="C374">
        <v>66528000</v>
      </c>
      <c r="D374" t="str">
        <f>VLOOKUP(B374,ignoreSheet!$R$2:$S$141,2,FALSE)</f>
        <v>Universal Pictures</v>
      </c>
      <c r="E374">
        <v>1</v>
      </c>
    </row>
    <row r="375" spans="1:5" x14ac:dyDescent="0.2">
      <c r="A375">
        <v>2012</v>
      </c>
      <c r="B375" t="s">
        <v>163</v>
      </c>
      <c r="C375">
        <v>66486205</v>
      </c>
      <c r="D375" t="str">
        <f>VLOOKUP(B375,ignoreSheet!$R$2:$S$141,2,FALSE)</f>
        <v>Sony Films</v>
      </c>
      <c r="E375">
        <v>1</v>
      </c>
    </row>
    <row r="376" spans="1:5" x14ac:dyDescent="0.2">
      <c r="A376">
        <v>2013</v>
      </c>
      <c r="B376" t="s">
        <v>271</v>
      </c>
      <c r="C376">
        <v>66380662</v>
      </c>
      <c r="D376" t="str">
        <f>VLOOKUP(B376,ignoreSheet!$R$2:$S$141,2,FALSE)</f>
        <v>Lionsgate Films</v>
      </c>
      <c r="E376">
        <v>1</v>
      </c>
    </row>
    <row r="377" spans="1:5" x14ac:dyDescent="0.2">
      <c r="A377">
        <v>2015</v>
      </c>
      <c r="B377" t="s">
        <v>72</v>
      </c>
      <c r="C377">
        <v>66013057</v>
      </c>
      <c r="D377" t="str">
        <f>VLOOKUP(B377,ignoreSheet!$R$2:$S$141,2,FALSE)</f>
        <v>Warner Bros.</v>
      </c>
      <c r="E377">
        <v>1</v>
      </c>
    </row>
    <row r="378" spans="1:5" x14ac:dyDescent="0.2">
      <c r="A378">
        <v>2012</v>
      </c>
      <c r="B378" t="s">
        <v>271</v>
      </c>
      <c r="C378">
        <v>65653242</v>
      </c>
      <c r="D378" t="str">
        <f>VLOOKUP(B378,ignoreSheet!$R$2:$S$141,2,FALSE)</f>
        <v>Lionsgate Films</v>
      </c>
      <c r="E378">
        <v>1</v>
      </c>
    </row>
    <row r="379" spans="1:5" x14ac:dyDescent="0.2">
      <c r="A379">
        <v>2012</v>
      </c>
      <c r="B379" t="s">
        <v>256</v>
      </c>
      <c r="C379">
        <v>65422625</v>
      </c>
      <c r="D379" t="str">
        <f>VLOOKUP(B379,ignoreSheet!$R$2:$S$141,2,FALSE)</f>
        <v>Universal Pictures</v>
      </c>
      <c r="E379">
        <v>1</v>
      </c>
    </row>
    <row r="380" spans="1:5" x14ac:dyDescent="0.2">
      <c r="A380">
        <v>2015</v>
      </c>
      <c r="B380" t="s">
        <v>94</v>
      </c>
      <c r="C380">
        <v>65206105</v>
      </c>
      <c r="D380" t="str">
        <f>VLOOKUP(B380,ignoreSheet!$R$2:$S$141,2,FALSE)</f>
        <v>Universal Pictures</v>
      </c>
      <c r="E380">
        <v>1</v>
      </c>
    </row>
    <row r="381" spans="1:5" x14ac:dyDescent="0.2">
      <c r="A381">
        <v>2013</v>
      </c>
      <c r="B381" t="s">
        <v>154</v>
      </c>
      <c r="C381">
        <v>65187603</v>
      </c>
      <c r="D381" t="str">
        <f>VLOOKUP(B381,ignoreSheet!$R$2:$S$141,2,FALSE)</f>
        <v>Warner Bros.</v>
      </c>
      <c r="E381">
        <v>1</v>
      </c>
    </row>
    <row r="382" spans="1:5" x14ac:dyDescent="0.2">
      <c r="A382">
        <v>2014</v>
      </c>
      <c r="B382" t="s">
        <v>163</v>
      </c>
      <c r="C382">
        <v>65182182</v>
      </c>
      <c r="D382" t="str">
        <f>VLOOKUP(B382,ignoreSheet!$R$2:$S$141,2,FALSE)</f>
        <v>Sony Films</v>
      </c>
      <c r="E382">
        <v>1</v>
      </c>
    </row>
    <row r="383" spans="1:5" x14ac:dyDescent="0.2">
      <c r="A383">
        <v>2016</v>
      </c>
      <c r="B383" t="s">
        <v>455</v>
      </c>
      <c r="C383">
        <v>65075540</v>
      </c>
      <c r="D383" t="str">
        <f>VLOOKUP(B383,ignoreSheet!$R$2:$S$141,2,FALSE)</f>
        <v>Lionsgate Films</v>
      </c>
      <c r="E383">
        <v>1</v>
      </c>
    </row>
    <row r="384" spans="1:5" x14ac:dyDescent="0.2">
      <c r="A384">
        <v>2014</v>
      </c>
      <c r="B384" t="s">
        <v>263</v>
      </c>
      <c r="C384">
        <v>65014513</v>
      </c>
      <c r="D384" t="str">
        <f>VLOOKUP(B384,ignoreSheet!$R$2:$S$141,2,FALSE)</f>
        <v>20th Century Fox</v>
      </c>
      <c r="E384">
        <v>1</v>
      </c>
    </row>
    <row r="385" spans="1:5" x14ac:dyDescent="0.2">
      <c r="A385">
        <v>2012</v>
      </c>
      <c r="B385" t="s">
        <v>670</v>
      </c>
      <c r="C385">
        <v>65001093</v>
      </c>
      <c r="D385" t="str">
        <f>VLOOKUP(B385,ignoreSheet!$R$2:$S$141,2,FALSE)</f>
        <v>Universal Pictures</v>
      </c>
      <c r="E385">
        <v>1</v>
      </c>
    </row>
    <row r="386" spans="1:5" x14ac:dyDescent="0.2">
      <c r="A386">
        <v>2012</v>
      </c>
      <c r="B386" t="s">
        <v>2678</v>
      </c>
      <c r="C386">
        <v>64935167</v>
      </c>
      <c r="D386" t="str">
        <f>VLOOKUP(B386,ignoreSheet!$R$2:$S$141,2,FALSE)</f>
        <v>PIXAR Studios</v>
      </c>
      <c r="E386">
        <v>1</v>
      </c>
    </row>
    <row r="387" spans="1:5" x14ac:dyDescent="0.2">
      <c r="A387">
        <v>2012</v>
      </c>
      <c r="B387" t="s">
        <v>263</v>
      </c>
      <c r="C387">
        <v>64575175</v>
      </c>
      <c r="D387" t="str">
        <f>VLOOKUP(B387,ignoreSheet!$R$2:$S$141,2,FALSE)</f>
        <v>20th Century Fox</v>
      </c>
      <c r="E387">
        <v>1</v>
      </c>
    </row>
    <row r="388" spans="1:5" x14ac:dyDescent="0.2">
      <c r="A388">
        <v>2017</v>
      </c>
      <c r="B388" t="s">
        <v>16351</v>
      </c>
      <c r="C388">
        <v>64508620</v>
      </c>
      <c r="D388" t="str">
        <f>VLOOKUP(B388,ignoreSheet!$R$2:$S$141,2,FALSE)</f>
        <v>Amblin Entertainment</v>
      </c>
      <c r="E388">
        <v>1</v>
      </c>
    </row>
    <row r="389" spans="1:5" x14ac:dyDescent="0.2">
      <c r="A389">
        <v>2013</v>
      </c>
      <c r="B389" t="s">
        <v>94</v>
      </c>
      <c r="C389">
        <v>64473115</v>
      </c>
      <c r="D389" t="str">
        <f>VLOOKUP(B389,ignoreSheet!$R$2:$S$141,2,FALSE)</f>
        <v>Universal Pictures</v>
      </c>
      <c r="E389">
        <v>1</v>
      </c>
    </row>
    <row r="390" spans="1:5" x14ac:dyDescent="0.2">
      <c r="A390">
        <v>2015</v>
      </c>
      <c r="B390" t="s">
        <v>4925</v>
      </c>
      <c r="C390">
        <v>64460211</v>
      </c>
      <c r="D390" t="str">
        <f>VLOOKUP(B390,ignoreSheet!$R$2:$S$141,2,FALSE)</f>
        <v>Sony Films</v>
      </c>
      <c r="E390">
        <v>1</v>
      </c>
    </row>
    <row r="391" spans="1:5" x14ac:dyDescent="0.2">
      <c r="A391">
        <v>2014</v>
      </c>
      <c r="B391" t="s">
        <v>2974</v>
      </c>
      <c r="C391">
        <v>64251541</v>
      </c>
      <c r="D391" t="str">
        <f>VLOOKUP(B391,ignoreSheet!$R$2:$S$141,2,FALSE)</f>
        <v>Element Pictures</v>
      </c>
      <c r="E391">
        <v>1</v>
      </c>
    </row>
    <row r="392" spans="1:5" x14ac:dyDescent="0.2">
      <c r="A392">
        <v>2016</v>
      </c>
      <c r="B392" t="s">
        <v>263</v>
      </c>
      <c r="C392">
        <v>64063008</v>
      </c>
      <c r="D392" t="str">
        <f>VLOOKUP(B392,ignoreSheet!$R$2:$S$141,2,FALSE)</f>
        <v>20th Century Fox</v>
      </c>
      <c r="E392">
        <v>1</v>
      </c>
    </row>
    <row r="393" spans="1:5" x14ac:dyDescent="0.2">
      <c r="A393">
        <v>2011</v>
      </c>
      <c r="B393" t="s">
        <v>72</v>
      </c>
      <c r="C393">
        <v>64006466</v>
      </c>
      <c r="D393" t="str">
        <f>VLOOKUP(B393,ignoreSheet!$R$2:$S$141,2,FALSE)</f>
        <v>Warner Bros.</v>
      </c>
      <c r="E393">
        <v>1</v>
      </c>
    </row>
    <row r="394" spans="1:5" x14ac:dyDescent="0.2">
      <c r="A394">
        <v>2010</v>
      </c>
      <c r="B394" t="s">
        <v>263</v>
      </c>
      <c r="C394">
        <v>64003625</v>
      </c>
      <c r="D394" t="str">
        <f>VLOOKUP(B394,ignoreSheet!$R$2:$S$141,2,FALSE)</f>
        <v>20th Century Fox</v>
      </c>
      <c r="E394">
        <v>1</v>
      </c>
    </row>
    <row r="395" spans="1:5" x14ac:dyDescent="0.2">
      <c r="A395">
        <v>2013</v>
      </c>
      <c r="B395" t="s">
        <v>605</v>
      </c>
      <c r="C395">
        <v>63914167</v>
      </c>
      <c r="D395" t="str">
        <f>VLOOKUP(B395,ignoreSheet!$R$2:$S$141,2,FALSE)</f>
        <v>CBS Films</v>
      </c>
      <c r="E395">
        <v>1</v>
      </c>
    </row>
    <row r="396" spans="1:5" x14ac:dyDescent="0.2">
      <c r="A396">
        <v>2017</v>
      </c>
      <c r="B396" t="s">
        <v>1018</v>
      </c>
      <c r="C396">
        <v>63859435</v>
      </c>
      <c r="D396" t="str">
        <f>VLOOKUP(B396,ignoreSheet!$R$2:$S$141,2,FALSE)</f>
        <v>Fingerprint Releasing / Bleecker Street</v>
      </c>
      <c r="E396">
        <v>1</v>
      </c>
    </row>
    <row r="397" spans="1:5" x14ac:dyDescent="0.2">
      <c r="A397">
        <v>2011</v>
      </c>
      <c r="B397" t="s">
        <v>72</v>
      </c>
      <c r="C397">
        <v>63686397</v>
      </c>
      <c r="D397" t="str">
        <f>VLOOKUP(B397,ignoreSheet!$R$2:$S$141,2,FALSE)</f>
        <v>Warner Bros.</v>
      </c>
      <c r="E397">
        <v>1</v>
      </c>
    </row>
    <row r="398" spans="1:5" x14ac:dyDescent="0.2">
      <c r="A398">
        <v>2012</v>
      </c>
      <c r="B398" t="s">
        <v>163</v>
      </c>
      <c r="C398">
        <v>63536011</v>
      </c>
      <c r="D398" t="str">
        <f>VLOOKUP(B398,ignoreSheet!$R$2:$S$141,2,FALSE)</f>
        <v>Sony Films</v>
      </c>
      <c r="E398">
        <v>1</v>
      </c>
    </row>
    <row r="399" spans="1:5" x14ac:dyDescent="0.2">
      <c r="A399">
        <v>2016</v>
      </c>
      <c r="B399" t="s">
        <v>94</v>
      </c>
      <c r="C399">
        <v>63285885</v>
      </c>
      <c r="D399" t="str">
        <f>VLOOKUP(B399,ignoreSheet!$R$2:$S$141,2,FALSE)</f>
        <v>Universal Pictures</v>
      </c>
      <c r="E399">
        <v>1</v>
      </c>
    </row>
    <row r="400" spans="1:5" x14ac:dyDescent="0.2">
      <c r="A400">
        <v>2010</v>
      </c>
      <c r="B400" t="s">
        <v>417</v>
      </c>
      <c r="C400">
        <v>63150991</v>
      </c>
      <c r="D400" t="str">
        <f>VLOOKUP(B400,ignoreSheet!$R$2:$S$141,2,FALSE)</f>
        <v>Walt Disney Studios</v>
      </c>
      <c r="E400">
        <v>1</v>
      </c>
    </row>
    <row r="401" spans="1:5" x14ac:dyDescent="0.2">
      <c r="A401">
        <v>2010</v>
      </c>
      <c r="B401" t="s">
        <v>72</v>
      </c>
      <c r="C401">
        <v>63075011</v>
      </c>
      <c r="D401" t="str">
        <f>VLOOKUP(B401,ignoreSheet!$R$2:$S$141,2,FALSE)</f>
        <v>Warner Bros.</v>
      </c>
      <c r="E401">
        <v>1</v>
      </c>
    </row>
    <row r="402" spans="1:5" x14ac:dyDescent="0.2">
      <c r="A402">
        <v>2010</v>
      </c>
      <c r="B402" t="s">
        <v>417</v>
      </c>
      <c r="C402">
        <v>62950384</v>
      </c>
      <c r="D402" t="str">
        <f>VLOOKUP(B402,ignoreSheet!$R$2:$S$141,2,FALSE)</f>
        <v>Walt Disney Studios</v>
      </c>
      <c r="E402">
        <v>1</v>
      </c>
    </row>
    <row r="403" spans="1:5" x14ac:dyDescent="0.2">
      <c r="A403">
        <v>2016</v>
      </c>
      <c r="B403" t="s">
        <v>615</v>
      </c>
      <c r="C403">
        <v>62678608</v>
      </c>
      <c r="D403" t="str">
        <f>VLOOKUP(B403,ignoreSheet!$R$2:$S$141,2,FALSE)</f>
        <v>Fingerprint Releasing / Bleecker Street</v>
      </c>
      <c r="E403">
        <v>1</v>
      </c>
    </row>
    <row r="404" spans="1:5" x14ac:dyDescent="0.2">
      <c r="A404">
        <v>2015</v>
      </c>
      <c r="B404" t="s">
        <v>9344</v>
      </c>
      <c r="C404">
        <v>62575678</v>
      </c>
      <c r="D404" t="str">
        <f>VLOOKUP(B404,ignoreSheet!$R$2:$S$141,2,FALSE)</f>
        <v>Warner Bros.</v>
      </c>
      <c r="E404">
        <v>1</v>
      </c>
    </row>
    <row r="405" spans="1:5" x14ac:dyDescent="0.2">
      <c r="A405">
        <v>2011</v>
      </c>
      <c r="B405" t="s">
        <v>94</v>
      </c>
      <c r="C405">
        <v>62495645</v>
      </c>
      <c r="D405" t="str">
        <f>VLOOKUP(B405,ignoreSheet!$R$2:$S$141,2,FALSE)</f>
        <v>Universal Pictures</v>
      </c>
      <c r="E405">
        <v>1</v>
      </c>
    </row>
    <row r="406" spans="1:5" x14ac:dyDescent="0.2">
      <c r="A406">
        <v>2012</v>
      </c>
      <c r="B406" t="s">
        <v>584</v>
      </c>
      <c r="C406">
        <v>62321039</v>
      </c>
      <c r="D406" t="str">
        <f>VLOOKUP(B406,ignoreSheet!$R$2:$S$141,2,FALSE)</f>
        <v>20th Century Fox</v>
      </c>
      <c r="E406">
        <v>1</v>
      </c>
    </row>
    <row r="407" spans="1:5" x14ac:dyDescent="0.2">
      <c r="A407">
        <v>2010</v>
      </c>
      <c r="B407" t="s">
        <v>94</v>
      </c>
      <c r="C407">
        <v>61979680</v>
      </c>
      <c r="D407" t="str">
        <f>VLOOKUP(B407,ignoreSheet!$R$2:$S$141,2,FALSE)</f>
        <v>Universal Pictures</v>
      </c>
      <c r="E407">
        <v>1</v>
      </c>
    </row>
    <row r="408" spans="1:5" x14ac:dyDescent="0.2">
      <c r="A408">
        <v>2013</v>
      </c>
      <c r="B408" t="s">
        <v>63</v>
      </c>
      <c r="C408">
        <v>61737191</v>
      </c>
      <c r="D408" t="str">
        <f>VLOOKUP(B408,ignoreSheet!$R$2:$S$141,2,FALSE)</f>
        <v>Summit Entertainment</v>
      </c>
      <c r="E408">
        <v>1</v>
      </c>
    </row>
    <row r="409" spans="1:5" x14ac:dyDescent="0.2">
      <c r="A409">
        <v>2016</v>
      </c>
      <c r="B409" t="s">
        <v>163</v>
      </c>
      <c r="C409">
        <v>61705123</v>
      </c>
      <c r="D409" t="str">
        <f>VLOOKUP(B409,ignoreSheet!$R$2:$S$141,2,FALSE)</f>
        <v>Sony Films</v>
      </c>
      <c r="E409">
        <v>1</v>
      </c>
    </row>
    <row r="410" spans="1:5" x14ac:dyDescent="0.2">
      <c r="A410">
        <v>2016</v>
      </c>
      <c r="B410" t="s">
        <v>455</v>
      </c>
      <c r="C410">
        <v>61433527</v>
      </c>
      <c r="D410" t="str">
        <f>VLOOKUP(B410,ignoreSheet!$R$2:$S$141,2,FALSE)</f>
        <v>Lionsgate Films</v>
      </c>
      <c r="E410">
        <v>1</v>
      </c>
    </row>
    <row r="411" spans="1:5" x14ac:dyDescent="0.2">
      <c r="A411">
        <v>2013</v>
      </c>
      <c r="B411" t="s">
        <v>154</v>
      </c>
      <c r="C411">
        <v>61002302</v>
      </c>
      <c r="D411" t="str">
        <f>VLOOKUP(B411,ignoreSheet!$R$2:$S$141,2,FALSE)</f>
        <v>Warner Bros.</v>
      </c>
      <c r="E411">
        <v>1</v>
      </c>
    </row>
    <row r="412" spans="1:5" x14ac:dyDescent="0.2">
      <c r="A412">
        <v>2010</v>
      </c>
      <c r="B412" t="s">
        <v>94</v>
      </c>
      <c r="C412">
        <v>60974475</v>
      </c>
      <c r="D412" t="str">
        <f>VLOOKUP(B412,ignoreSheet!$R$2:$S$141,2,FALSE)</f>
        <v>Universal Pictures</v>
      </c>
      <c r="E412">
        <v>1</v>
      </c>
    </row>
    <row r="413" spans="1:5" x14ac:dyDescent="0.2">
      <c r="A413">
        <v>2014</v>
      </c>
      <c r="B413" t="s">
        <v>9487</v>
      </c>
      <c r="C413">
        <v>60755732</v>
      </c>
      <c r="D413" t="str">
        <f>VLOOKUP(B413,ignoreSheet!$R$2:$S$141,2,FALSE)</f>
        <v>PIXAR Studios</v>
      </c>
      <c r="E413">
        <v>1</v>
      </c>
    </row>
    <row r="414" spans="1:5" x14ac:dyDescent="0.2">
      <c r="A414">
        <v>2013</v>
      </c>
      <c r="B414" t="s">
        <v>163</v>
      </c>
      <c r="C414">
        <v>60522097</v>
      </c>
      <c r="D414" t="str">
        <f>VLOOKUP(B414,ignoreSheet!$R$2:$S$141,2,FALSE)</f>
        <v>Sony Films</v>
      </c>
      <c r="E414">
        <v>1</v>
      </c>
    </row>
    <row r="415" spans="1:5" x14ac:dyDescent="0.2">
      <c r="A415">
        <v>2012</v>
      </c>
      <c r="B415" t="s">
        <v>72</v>
      </c>
      <c r="C415">
        <v>60457138</v>
      </c>
      <c r="D415" t="str">
        <f>VLOOKUP(B415,ignoreSheet!$R$2:$S$141,2,FALSE)</f>
        <v>Warner Bros.</v>
      </c>
      <c r="E415">
        <v>1</v>
      </c>
    </row>
    <row r="416" spans="1:5" x14ac:dyDescent="0.2">
      <c r="A416">
        <v>2016</v>
      </c>
      <c r="B416" t="s">
        <v>263</v>
      </c>
      <c r="C416">
        <v>60323786</v>
      </c>
      <c r="D416" t="str">
        <f>VLOOKUP(B416,ignoreSheet!$R$2:$S$141,2,FALSE)</f>
        <v>20th Century Fox</v>
      </c>
      <c r="E416">
        <v>1</v>
      </c>
    </row>
    <row r="417" spans="1:5" x14ac:dyDescent="0.2">
      <c r="A417">
        <v>2010</v>
      </c>
      <c r="B417" t="s">
        <v>449</v>
      </c>
      <c r="C417">
        <v>60128566</v>
      </c>
      <c r="D417" t="str">
        <f>VLOOKUP(B417,ignoreSheet!$R$2:$S$141,2,FALSE)</f>
        <v>Sony Films</v>
      </c>
      <c r="E417">
        <v>1</v>
      </c>
    </row>
    <row r="418" spans="1:5" x14ac:dyDescent="0.2">
      <c r="A418">
        <v>2010</v>
      </c>
      <c r="B418" t="s">
        <v>455</v>
      </c>
      <c r="C418">
        <v>60095852</v>
      </c>
      <c r="D418" t="str">
        <f>VLOOKUP(B418,ignoreSheet!$R$2:$S$141,2,FALSE)</f>
        <v>Lionsgate Films</v>
      </c>
      <c r="E418">
        <v>1</v>
      </c>
    </row>
    <row r="419" spans="1:5" x14ac:dyDescent="0.2">
      <c r="A419">
        <v>2010</v>
      </c>
      <c r="B419" t="s">
        <v>263</v>
      </c>
      <c r="C419">
        <v>60022256</v>
      </c>
      <c r="D419" t="str">
        <f>VLOOKUP(B419,ignoreSheet!$R$2:$S$141,2,FALSE)</f>
        <v>20th Century Fox</v>
      </c>
      <c r="E419">
        <v>1</v>
      </c>
    </row>
    <row r="420" spans="1:5" x14ac:dyDescent="0.2">
      <c r="A420">
        <v>2010</v>
      </c>
      <c r="B420" t="s">
        <v>30</v>
      </c>
      <c r="C420">
        <v>59713955</v>
      </c>
      <c r="D420" t="str">
        <f>VLOOKUP(B420,ignoreSheet!$R$2:$S$141,2,FALSE)</f>
        <v>Walt Disney Studios</v>
      </c>
      <c r="E420">
        <v>1</v>
      </c>
    </row>
    <row r="421" spans="1:5" x14ac:dyDescent="0.2">
      <c r="A421">
        <v>2014</v>
      </c>
      <c r="B421" t="s">
        <v>263</v>
      </c>
      <c r="C421">
        <v>59700064</v>
      </c>
      <c r="D421" t="str">
        <f>VLOOKUP(B421,ignoreSheet!$R$2:$S$141,2,FALSE)</f>
        <v>20th Century Fox</v>
      </c>
      <c r="E421">
        <v>1</v>
      </c>
    </row>
    <row r="422" spans="1:5" x14ac:dyDescent="0.2">
      <c r="A422">
        <v>2016</v>
      </c>
      <c r="B422" t="s">
        <v>13988</v>
      </c>
      <c r="C422">
        <v>59689605</v>
      </c>
      <c r="D422" t="str">
        <f>VLOOKUP(B422,ignoreSheet!$R$2:$S$141,2,FALSE)</f>
        <v>Film District</v>
      </c>
      <c r="E422">
        <v>1</v>
      </c>
    </row>
    <row r="423" spans="1:5" x14ac:dyDescent="0.2">
      <c r="A423">
        <v>2012</v>
      </c>
      <c r="B423" t="s">
        <v>144</v>
      </c>
      <c r="C423">
        <v>59650222</v>
      </c>
      <c r="D423" t="str">
        <f>VLOOKUP(B423,ignoreSheet!$R$2:$S$141,2,FALSE)</f>
        <v>Paramount Studios</v>
      </c>
      <c r="E423">
        <v>1</v>
      </c>
    </row>
    <row r="424" spans="1:5" x14ac:dyDescent="0.2">
      <c r="A424">
        <v>2014</v>
      </c>
      <c r="B424" t="s">
        <v>247</v>
      </c>
      <c r="C424">
        <v>59301324</v>
      </c>
      <c r="D424" t="str">
        <f>VLOOKUP(B424,ignoreSheet!$R$2:$S$141,2,FALSE)</f>
        <v>Fingerprint Releasing / Bleecker Street</v>
      </c>
      <c r="E424">
        <v>1</v>
      </c>
    </row>
    <row r="425" spans="1:5" x14ac:dyDescent="0.2">
      <c r="A425">
        <v>2017</v>
      </c>
      <c r="B425" t="s">
        <v>72</v>
      </c>
      <c r="C425">
        <v>59281555</v>
      </c>
      <c r="D425" t="str">
        <f>VLOOKUP(B425,ignoreSheet!$R$2:$S$141,2,FALSE)</f>
        <v>Warner Bros.</v>
      </c>
      <c r="E425">
        <v>1</v>
      </c>
    </row>
    <row r="426" spans="1:5" x14ac:dyDescent="0.2">
      <c r="A426">
        <v>2014</v>
      </c>
      <c r="B426" t="s">
        <v>30</v>
      </c>
      <c r="C426">
        <v>59165787</v>
      </c>
      <c r="D426" t="str">
        <f>VLOOKUP(B426,ignoreSheet!$R$2:$S$141,2,FALSE)</f>
        <v>Walt Disney Studios</v>
      </c>
      <c r="E426">
        <v>1</v>
      </c>
    </row>
    <row r="427" spans="1:5" x14ac:dyDescent="0.2">
      <c r="A427">
        <v>2015</v>
      </c>
      <c r="B427" t="s">
        <v>72</v>
      </c>
      <c r="C427">
        <v>58884188</v>
      </c>
      <c r="D427" t="str">
        <f>VLOOKUP(B427,ignoreSheet!$R$2:$S$141,2,FALSE)</f>
        <v>Warner Bros.</v>
      </c>
      <c r="E427">
        <v>1</v>
      </c>
    </row>
    <row r="428" spans="1:5" x14ac:dyDescent="0.2">
      <c r="A428">
        <v>2012</v>
      </c>
      <c r="B428" t="s">
        <v>163</v>
      </c>
      <c r="C428">
        <v>58877969</v>
      </c>
      <c r="D428" t="str">
        <f>VLOOKUP(B428,ignoreSheet!$R$2:$S$141,2,FALSE)</f>
        <v>Sony Films</v>
      </c>
      <c r="E428">
        <v>1</v>
      </c>
    </row>
    <row r="429" spans="1:5" x14ac:dyDescent="0.2">
      <c r="A429">
        <v>2011</v>
      </c>
      <c r="B429" t="s">
        <v>263</v>
      </c>
      <c r="C429">
        <v>58709717</v>
      </c>
      <c r="D429" t="str">
        <f>VLOOKUP(B429,ignoreSheet!$R$2:$S$141,2,FALSE)</f>
        <v>20th Century Fox</v>
      </c>
      <c r="E429">
        <v>1</v>
      </c>
    </row>
    <row r="430" spans="1:5" x14ac:dyDescent="0.2">
      <c r="A430">
        <v>2016</v>
      </c>
      <c r="B430" t="s">
        <v>144</v>
      </c>
      <c r="C430">
        <v>58697076</v>
      </c>
      <c r="D430" t="str">
        <f>VLOOKUP(B430,ignoreSheet!$R$2:$S$141,2,FALSE)</f>
        <v>Paramount Studios</v>
      </c>
      <c r="E430">
        <v>1</v>
      </c>
    </row>
    <row r="431" spans="1:5" x14ac:dyDescent="0.2">
      <c r="A431">
        <v>2014</v>
      </c>
      <c r="B431" t="s">
        <v>9500</v>
      </c>
      <c r="C431">
        <v>58607007</v>
      </c>
      <c r="D431" t="str">
        <f>VLOOKUP(B431,ignoreSheet!$R$2:$S$141,2,FALSE)</f>
        <v>Sony Films</v>
      </c>
      <c r="E431">
        <v>1</v>
      </c>
    </row>
    <row r="432" spans="1:5" x14ac:dyDescent="0.2">
      <c r="A432">
        <v>2010</v>
      </c>
      <c r="B432" t="s">
        <v>449</v>
      </c>
      <c r="C432">
        <v>58401464</v>
      </c>
      <c r="D432" t="str">
        <f>VLOOKUP(B432,ignoreSheet!$R$2:$S$141,2,FALSE)</f>
        <v>Sony Films</v>
      </c>
      <c r="E432">
        <v>1</v>
      </c>
    </row>
    <row r="433" spans="1:5" x14ac:dyDescent="0.2">
      <c r="A433">
        <v>2013</v>
      </c>
      <c r="B433" t="s">
        <v>263</v>
      </c>
      <c r="C433">
        <v>58236838</v>
      </c>
      <c r="D433" t="str">
        <f>VLOOKUP(B433,ignoreSheet!$R$2:$S$141,2,FALSE)</f>
        <v>20th Century Fox</v>
      </c>
      <c r="E433">
        <v>1</v>
      </c>
    </row>
    <row r="434" spans="1:5" x14ac:dyDescent="0.2">
      <c r="A434">
        <v>2017</v>
      </c>
      <c r="B434" t="s">
        <v>144</v>
      </c>
      <c r="C434">
        <v>58060186</v>
      </c>
      <c r="D434" t="str">
        <f>VLOOKUP(B434,ignoreSheet!$R$2:$S$141,2,FALSE)</f>
        <v>Paramount Studios</v>
      </c>
      <c r="E434">
        <v>1</v>
      </c>
    </row>
    <row r="435" spans="1:5" x14ac:dyDescent="0.2">
      <c r="A435">
        <v>2011</v>
      </c>
      <c r="B435" t="s">
        <v>271</v>
      </c>
      <c r="C435">
        <v>58009200</v>
      </c>
      <c r="D435" t="str">
        <f>VLOOKUP(B435,ignoreSheet!$R$2:$S$141,2,FALSE)</f>
        <v>Lionsgate Films</v>
      </c>
      <c r="E435">
        <v>1</v>
      </c>
    </row>
    <row r="436" spans="1:5" x14ac:dyDescent="0.2">
      <c r="A436">
        <v>2012</v>
      </c>
      <c r="B436" t="s">
        <v>102</v>
      </c>
      <c r="C436">
        <v>57884114</v>
      </c>
      <c r="D436" t="str">
        <f>VLOOKUP(B436,ignoreSheet!$R$2:$S$141,2,FALSE)</f>
        <v>Paramount Studios</v>
      </c>
      <c r="E436">
        <v>1</v>
      </c>
    </row>
    <row r="437" spans="1:5" x14ac:dyDescent="0.2">
      <c r="A437">
        <v>2010</v>
      </c>
      <c r="B437" t="s">
        <v>449</v>
      </c>
      <c r="C437">
        <v>57744720</v>
      </c>
      <c r="D437" t="str">
        <f>VLOOKUP(B437,ignoreSheet!$R$2:$S$141,2,FALSE)</f>
        <v>Sony Films</v>
      </c>
      <c r="E437">
        <v>1</v>
      </c>
    </row>
    <row r="438" spans="1:5" x14ac:dyDescent="0.2">
      <c r="A438">
        <v>2016</v>
      </c>
      <c r="B438" t="s">
        <v>144</v>
      </c>
      <c r="C438">
        <v>57682904</v>
      </c>
      <c r="D438" t="str">
        <f>VLOOKUP(B438,ignoreSheet!$R$2:$S$141,2,FALSE)</f>
        <v>Paramount Studios</v>
      </c>
      <c r="E438">
        <v>1</v>
      </c>
    </row>
    <row r="439" spans="1:5" x14ac:dyDescent="0.2">
      <c r="A439">
        <v>2017</v>
      </c>
      <c r="B439" t="s">
        <v>455</v>
      </c>
      <c r="C439">
        <v>57386418</v>
      </c>
      <c r="D439" t="str">
        <f>VLOOKUP(B439,ignoreSheet!$R$2:$S$141,2,FALSE)</f>
        <v>Lionsgate Films</v>
      </c>
      <c r="E439">
        <v>1</v>
      </c>
    </row>
    <row r="440" spans="1:5" x14ac:dyDescent="0.2">
      <c r="A440">
        <v>2015</v>
      </c>
      <c r="B440" t="s">
        <v>163</v>
      </c>
      <c r="C440">
        <v>57027435</v>
      </c>
      <c r="D440" t="str">
        <f>VLOOKUP(B440,ignoreSheet!$R$2:$S$141,2,FALSE)</f>
        <v>Sony Films</v>
      </c>
      <c r="E440">
        <v>1</v>
      </c>
    </row>
    <row r="441" spans="1:5" x14ac:dyDescent="0.2">
      <c r="A441">
        <v>2013</v>
      </c>
      <c r="B441" t="s">
        <v>2943</v>
      </c>
      <c r="C441">
        <v>57012977</v>
      </c>
      <c r="D441" t="str">
        <f>VLOOKUP(B441,ignoreSheet!$R$2:$S$141,2,FALSE)</f>
        <v>Dreamworks</v>
      </c>
      <c r="E441">
        <v>1</v>
      </c>
    </row>
    <row r="442" spans="1:5" x14ac:dyDescent="0.2">
      <c r="A442">
        <v>2012</v>
      </c>
      <c r="B442" t="s">
        <v>670</v>
      </c>
      <c r="C442">
        <v>57011521</v>
      </c>
      <c r="D442" t="str">
        <f>VLOOKUP(B442,ignoreSheet!$R$2:$S$141,2,FALSE)</f>
        <v>Universal Pictures</v>
      </c>
      <c r="E442">
        <v>1</v>
      </c>
    </row>
    <row r="443" spans="1:5" x14ac:dyDescent="0.2">
      <c r="A443">
        <v>2011</v>
      </c>
      <c r="B443" t="s">
        <v>849</v>
      </c>
      <c r="C443">
        <v>56817045</v>
      </c>
      <c r="D443" t="str">
        <f>VLOOKUP(B443,ignoreSheet!$R$2:$S$141,2,FALSE)</f>
        <v>Sony Films</v>
      </c>
      <c r="E443">
        <v>1</v>
      </c>
    </row>
    <row r="444" spans="1:5" x14ac:dyDescent="0.2">
      <c r="A444">
        <v>2013</v>
      </c>
      <c r="B444" t="s">
        <v>247</v>
      </c>
      <c r="C444">
        <v>56671993</v>
      </c>
      <c r="D444" t="str">
        <f>VLOOKUP(B444,ignoreSheet!$R$2:$S$141,2,FALSE)</f>
        <v>Fingerprint Releasing / Bleecker Street</v>
      </c>
      <c r="E444">
        <v>1</v>
      </c>
    </row>
    <row r="445" spans="1:5" x14ac:dyDescent="0.2">
      <c r="A445">
        <v>2017</v>
      </c>
      <c r="B445" t="s">
        <v>615</v>
      </c>
      <c r="C445">
        <v>56468410</v>
      </c>
      <c r="D445" t="str">
        <f>VLOOKUP(B445,ignoreSheet!$R$2:$S$141,2,FALSE)</f>
        <v>Fingerprint Releasing / Bleecker Street</v>
      </c>
      <c r="E445">
        <v>1</v>
      </c>
    </row>
    <row r="446" spans="1:5" x14ac:dyDescent="0.2">
      <c r="A446">
        <v>2015</v>
      </c>
      <c r="B446" t="s">
        <v>263</v>
      </c>
      <c r="C446">
        <v>56451232</v>
      </c>
      <c r="D446" t="str">
        <f>VLOOKUP(B446,ignoreSheet!$R$2:$S$141,2,FALSE)</f>
        <v>20th Century Fox</v>
      </c>
      <c r="E446">
        <v>1</v>
      </c>
    </row>
    <row r="447" spans="1:5" x14ac:dyDescent="0.2">
      <c r="A447">
        <v>2014</v>
      </c>
      <c r="B447" t="s">
        <v>94</v>
      </c>
      <c r="C447">
        <v>56280355</v>
      </c>
      <c r="D447" t="str">
        <f>VLOOKUP(B447,ignoreSheet!$R$2:$S$141,2,FALSE)</f>
        <v>Universal Pictures</v>
      </c>
      <c r="E447">
        <v>1</v>
      </c>
    </row>
    <row r="448" spans="1:5" x14ac:dyDescent="0.2">
      <c r="A448">
        <v>2016</v>
      </c>
      <c r="B448" t="s">
        <v>72</v>
      </c>
      <c r="C448">
        <v>56245075</v>
      </c>
      <c r="D448" t="str">
        <f>VLOOKUP(B448,ignoreSheet!$R$2:$S$141,2,FALSE)</f>
        <v>Warner Bros.</v>
      </c>
      <c r="E448">
        <v>1</v>
      </c>
    </row>
    <row r="449" spans="1:5" x14ac:dyDescent="0.2">
      <c r="A449">
        <v>2015</v>
      </c>
      <c r="B449" t="s">
        <v>263</v>
      </c>
      <c r="C449">
        <v>56117548</v>
      </c>
      <c r="D449" t="str">
        <f>VLOOKUP(B449,ignoreSheet!$R$2:$S$141,2,FALSE)</f>
        <v>20th Century Fox</v>
      </c>
      <c r="E449">
        <v>1</v>
      </c>
    </row>
    <row r="450" spans="1:5" x14ac:dyDescent="0.2">
      <c r="A450">
        <v>2012</v>
      </c>
      <c r="B450" t="s">
        <v>615</v>
      </c>
      <c r="C450">
        <v>56003051</v>
      </c>
      <c r="D450" t="str">
        <f>VLOOKUP(B450,ignoreSheet!$R$2:$S$141,2,FALSE)</f>
        <v>Fingerprint Releasing / Bleecker Street</v>
      </c>
      <c r="E450">
        <v>1</v>
      </c>
    </row>
    <row r="451" spans="1:5" x14ac:dyDescent="0.2">
      <c r="A451">
        <v>2011</v>
      </c>
      <c r="B451" t="s">
        <v>2778</v>
      </c>
      <c r="C451">
        <v>55802754</v>
      </c>
      <c r="D451" t="str">
        <f>VLOOKUP(B451,ignoreSheet!$R$2:$S$141,2,FALSE)</f>
        <v>Sony Films</v>
      </c>
      <c r="E451">
        <v>1</v>
      </c>
    </row>
    <row r="452" spans="1:5" x14ac:dyDescent="0.2">
      <c r="A452">
        <v>2013</v>
      </c>
      <c r="B452" t="s">
        <v>2678</v>
      </c>
      <c r="C452">
        <v>55750480</v>
      </c>
      <c r="D452" t="str">
        <f>VLOOKUP(B452,ignoreSheet!$R$2:$S$141,2,FALSE)</f>
        <v>PIXAR Studios</v>
      </c>
      <c r="E452">
        <v>1</v>
      </c>
    </row>
    <row r="453" spans="1:5" x14ac:dyDescent="0.2">
      <c r="A453">
        <v>2013</v>
      </c>
      <c r="B453" t="s">
        <v>102</v>
      </c>
      <c r="C453">
        <v>55703475</v>
      </c>
      <c r="D453" t="str">
        <f>VLOOKUP(B453,ignoreSheet!$R$2:$S$141,2,FALSE)</f>
        <v>Paramount Studios</v>
      </c>
      <c r="E453">
        <v>1</v>
      </c>
    </row>
    <row r="454" spans="1:5" x14ac:dyDescent="0.2">
      <c r="A454">
        <v>2017</v>
      </c>
      <c r="B454" t="s">
        <v>670</v>
      </c>
      <c r="C454">
        <v>55683845</v>
      </c>
      <c r="D454" t="str">
        <f>VLOOKUP(B454,ignoreSheet!$R$2:$S$141,2,FALSE)</f>
        <v>Universal Pictures</v>
      </c>
      <c r="E454">
        <v>1</v>
      </c>
    </row>
    <row r="455" spans="1:5" x14ac:dyDescent="0.2">
      <c r="A455">
        <v>2010</v>
      </c>
      <c r="B455" t="s">
        <v>72</v>
      </c>
      <c r="C455">
        <v>55675313</v>
      </c>
      <c r="D455" t="str">
        <f>VLOOKUP(B455,ignoreSheet!$R$2:$S$141,2,FALSE)</f>
        <v>Warner Bros.</v>
      </c>
      <c r="E455">
        <v>1</v>
      </c>
    </row>
    <row r="456" spans="1:5" x14ac:dyDescent="0.2">
      <c r="A456">
        <v>2016</v>
      </c>
      <c r="B456" t="s">
        <v>30</v>
      </c>
      <c r="C456">
        <v>55483770</v>
      </c>
      <c r="D456" t="str">
        <f>VLOOKUP(B456,ignoreSheet!$R$2:$S$141,2,FALSE)</f>
        <v>Walt Disney Studios</v>
      </c>
      <c r="E456">
        <v>1</v>
      </c>
    </row>
    <row r="457" spans="1:5" x14ac:dyDescent="0.2">
      <c r="A457">
        <v>2016</v>
      </c>
      <c r="B457" t="s">
        <v>94</v>
      </c>
      <c r="C457">
        <v>55455765</v>
      </c>
      <c r="D457" t="str">
        <f>VLOOKUP(B457,ignoreSheet!$R$2:$S$141,2,FALSE)</f>
        <v>Universal Pictures</v>
      </c>
      <c r="E457">
        <v>1</v>
      </c>
    </row>
    <row r="458" spans="1:5" x14ac:dyDescent="0.2">
      <c r="A458">
        <v>2016</v>
      </c>
      <c r="B458" t="s">
        <v>14007</v>
      </c>
      <c r="C458">
        <v>55124043</v>
      </c>
      <c r="D458" t="str">
        <f>VLOOKUP(B458,ignoreSheet!$R$2:$S$141,2,FALSE)</f>
        <v>Lionsgate Films</v>
      </c>
      <c r="E458">
        <v>1</v>
      </c>
    </row>
    <row r="459" spans="1:5" x14ac:dyDescent="0.2">
      <c r="A459">
        <v>2011</v>
      </c>
      <c r="B459" t="s">
        <v>2579</v>
      </c>
      <c r="C459">
        <v>55100437</v>
      </c>
      <c r="D459" t="str">
        <f>VLOOKUP(B459,ignoreSheet!$R$2:$S$141,2,FALSE)</f>
        <v>Dreamworks</v>
      </c>
      <c r="E459">
        <v>1</v>
      </c>
    </row>
    <row r="460" spans="1:5" x14ac:dyDescent="0.2">
      <c r="A460">
        <v>2016</v>
      </c>
      <c r="B460" t="s">
        <v>144</v>
      </c>
      <c r="C460">
        <v>54767494</v>
      </c>
      <c r="D460" t="str">
        <f>VLOOKUP(B460,ignoreSheet!$R$2:$S$141,2,FALSE)</f>
        <v>Paramount Studios</v>
      </c>
      <c r="E460">
        <v>1</v>
      </c>
    </row>
    <row r="461" spans="1:5" x14ac:dyDescent="0.2">
      <c r="A461">
        <v>2012</v>
      </c>
      <c r="B461" t="s">
        <v>5023</v>
      </c>
      <c r="C461">
        <v>54760791</v>
      </c>
      <c r="D461" t="str">
        <f>VLOOKUP(B461,ignoreSheet!$R$2:$S$141,2,FALSE)</f>
        <v>20th Century Fox</v>
      </c>
      <c r="E461">
        <v>1</v>
      </c>
    </row>
    <row r="462" spans="1:5" x14ac:dyDescent="0.2">
      <c r="A462">
        <v>2012</v>
      </c>
      <c r="B462" t="s">
        <v>72</v>
      </c>
      <c r="C462">
        <v>54731865</v>
      </c>
      <c r="D462" t="str">
        <f>VLOOKUP(B462,ignoreSheet!$R$2:$S$141,2,FALSE)</f>
        <v>Warner Bros.</v>
      </c>
      <c r="E462">
        <v>1</v>
      </c>
    </row>
    <row r="463" spans="1:5" x14ac:dyDescent="0.2">
      <c r="A463">
        <v>2011</v>
      </c>
      <c r="B463" t="s">
        <v>63</v>
      </c>
      <c r="C463">
        <v>54712227</v>
      </c>
      <c r="D463" t="str">
        <f>VLOOKUP(B463,ignoreSheet!$R$2:$S$141,2,FALSE)</f>
        <v>Summit Entertainment</v>
      </c>
      <c r="E463">
        <v>1</v>
      </c>
    </row>
    <row r="464" spans="1:5" x14ac:dyDescent="0.2">
      <c r="A464">
        <v>2016</v>
      </c>
      <c r="B464" t="s">
        <v>263</v>
      </c>
      <c r="C464">
        <v>54647948</v>
      </c>
      <c r="D464" t="str">
        <f>VLOOKUP(B464,ignoreSheet!$R$2:$S$141,2,FALSE)</f>
        <v>20th Century Fox</v>
      </c>
      <c r="E464">
        <v>1</v>
      </c>
    </row>
    <row r="465" spans="1:5" x14ac:dyDescent="0.2">
      <c r="A465">
        <v>2011</v>
      </c>
      <c r="B465" t="s">
        <v>154</v>
      </c>
      <c r="C465">
        <v>54544638</v>
      </c>
      <c r="D465" t="str">
        <f>VLOOKUP(B465,ignoreSheet!$R$2:$S$141,2,FALSE)</f>
        <v>Warner Bros.</v>
      </c>
      <c r="E465">
        <v>1</v>
      </c>
    </row>
    <row r="466" spans="1:5" x14ac:dyDescent="0.2">
      <c r="A466">
        <v>2017</v>
      </c>
      <c r="B466" t="s">
        <v>1018</v>
      </c>
      <c r="C466">
        <v>54513740</v>
      </c>
      <c r="D466" t="str">
        <f>VLOOKUP(B466,ignoreSheet!$R$2:$S$141,2,FALSE)</f>
        <v>Fingerprint Releasing / Bleecker Street</v>
      </c>
      <c r="E466">
        <v>1</v>
      </c>
    </row>
    <row r="467" spans="1:5" x14ac:dyDescent="0.2">
      <c r="A467">
        <v>2014</v>
      </c>
      <c r="B467" t="s">
        <v>72</v>
      </c>
      <c r="C467">
        <v>54445357</v>
      </c>
      <c r="D467" t="str">
        <f>VLOOKUP(B467,ignoreSheet!$R$2:$S$141,2,FALSE)</f>
        <v>Warner Bros.</v>
      </c>
      <c r="E467">
        <v>1</v>
      </c>
    </row>
    <row r="468" spans="1:5" x14ac:dyDescent="0.2">
      <c r="A468">
        <v>2012</v>
      </c>
      <c r="B468" t="s">
        <v>605</v>
      </c>
      <c r="C468">
        <v>54333290</v>
      </c>
      <c r="D468" t="str">
        <f>VLOOKUP(B468,ignoreSheet!$R$2:$S$141,2,FALSE)</f>
        <v>CBS Films</v>
      </c>
      <c r="E468">
        <v>1</v>
      </c>
    </row>
    <row r="469" spans="1:5" x14ac:dyDescent="0.2">
      <c r="A469">
        <v>2014</v>
      </c>
      <c r="B469" t="s">
        <v>30</v>
      </c>
      <c r="C469">
        <v>54240821</v>
      </c>
      <c r="D469" t="str">
        <f>VLOOKUP(B469,ignoreSheet!$R$2:$S$141,2,FALSE)</f>
        <v>Walt Disney Studios</v>
      </c>
      <c r="E469">
        <v>1</v>
      </c>
    </row>
    <row r="470" spans="1:5" x14ac:dyDescent="0.2">
      <c r="A470">
        <v>2013</v>
      </c>
      <c r="B470" t="s">
        <v>7142</v>
      </c>
      <c r="C470">
        <v>54239856</v>
      </c>
      <c r="D470" t="str">
        <f>VLOOKUP(B470,ignoreSheet!$R$2:$S$141,2,FALSE)</f>
        <v>Dreamworks</v>
      </c>
      <c r="E470">
        <v>1</v>
      </c>
    </row>
    <row r="471" spans="1:5" x14ac:dyDescent="0.2">
      <c r="A471">
        <v>2015</v>
      </c>
      <c r="B471" t="s">
        <v>189</v>
      </c>
      <c r="C471">
        <v>54117416</v>
      </c>
      <c r="D471" t="str">
        <f>VLOOKUP(B471,ignoreSheet!$R$2:$S$141,2,FALSE)</f>
        <v>Dreamworks</v>
      </c>
      <c r="E471">
        <v>1</v>
      </c>
    </row>
    <row r="472" spans="1:5" x14ac:dyDescent="0.2">
      <c r="A472">
        <v>2016</v>
      </c>
      <c r="B472" t="s">
        <v>72</v>
      </c>
      <c r="C472">
        <v>54030051</v>
      </c>
      <c r="D472" t="str">
        <f>VLOOKUP(B472,ignoreSheet!$R$2:$S$141,2,FALSE)</f>
        <v>Warner Bros.</v>
      </c>
      <c r="E472">
        <v>1</v>
      </c>
    </row>
    <row r="473" spans="1:5" x14ac:dyDescent="0.2">
      <c r="A473">
        <v>2011</v>
      </c>
      <c r="B473" t="s">
        <v>2796</v>
      </c>
      <c r="C473">
        <v>54009150</v>
      </c>
      <c r="D473" t="str">
        <f>VLOOKUP(B473,ignoreSheet!$R$2:$S$141,2,FALSE)</f>
        <v>Film District</v>
      </c>
      <c r="E473">
        <v>1</v>
      </c>
    </row>
    <row r="474" spans="1:5" x14ac:dyDescent="0.2">
      <c r="A474">
        <v>2012</v>
      </c>
      <c r="B474" t="s">
        <v>144</v>
      </c>
      <c r="C474">
        <v>53900335</v>
      </c>
      <c r="D474" t="str">
        <f>VLOOKUP(B474,ignoreSheet!$R$2:$S$141,2,FALSE)</f>
        <v>Paramount Studios</v>
      </c>
      <c r="E474">
        <v>1</v>
      </c>
    </row>
    <row r="475" spans="1:5" x14ac:dyDescent="0.2">
      <c r="A475">
        <v>2015</v>
      </c>
      <c r="B475" t="s">
        <v>72</v>
      </c>
      <c r="C475">
        <v>53862963</v>
      </c>
      <c r="D475" t="str">
        <f>VLOOKUP(B475,ignoreSheet!$R$2:$S$141,2,FALSE)</f>
        <v>Warner Bros.</v>
      </c>
      <c r="E475">
        <v>1</v>
      </c>
    </row>
    <row r="476" spans="1:5" x14ac:dyDescent="0.2">
      <c r="A476">
        <v>2010</v>
      </c>
      <c r="B476" t="s">
        <v>72</v>
      </c>
      <c r="C476">
        <v>53374681</v>
      </c>
      <c r="D476" t="str">
        <f>VLOOKUP(B476,ignoreSheet!$R$2:$S$141,2,FALSE)</f>
        <v>Warner Bros.</v>
      </c>
      <c r="E476">
        <v>1</v>
      </c>
    </row>
    <row r="477" spans="1:5" x14ac:dyDescent="0.2">
      <c r="A477">
        <v>2011</v>
      </c>
      <c r="B477" t="s">
        <v>455</v>
      </c>
      <c r="C477">
        <v>53345287</v>
      </c>
      <c r="D477" t="str">
        <f>VLOOKUP(B477,ignoreSheet!$R$2:$S$141,2,FALSE)</f>
        <v>Lionsgate Films</v>
      </c>
      <c r="E477">
        <v>1</v>
      </c>
    </row>
    <row r="478" spans="1:5" x14ac:dyDescent="0.2">
      <c r="A478">
        <v>2013</v>
      </c>
      <c r="B478" t="s">
        <v>271</v>
      </c>
      <c r="C478">
        <v>53262560</v>
      </c>
      <c r="D478" t="str">
        <f>VLOOKUP(B478,ignoreSheet!$R$2:$S$141,2,FALSE)</f>
        <v>Lionsgate Films</v>
      </c>
      <c r="E478">
        <v>1</v>
      </c>
    </row>
    <row r="479" spans="1:5" x14ac:dyDescent="0.2">
      <c r="A479">
        <v>2012</v>
      </c>
      <c r="B479" t="s">
        <v>144</v>
      </c>
      <c r="C479">
        <v>53261944</v>
      </c>
      <c r="D479" t="str">
        <f>VLOOKUP(B479,ignoreSheet!$R$2:$S$141,2,FALSE)</f>
        <v>Paramount Studios</v>
      </c>
      <c r="E479">
        <v>1</v>
      </c>
    </row>
    <row r="480" spans="1:5" x14ac:dyDescent="0.2">
      <c r="A480">
        <v>2010</v>
      </c>
      <c r="B480" t="s">
        <v>63</v>
      </c>
      <c r="C480">
        <v>53032453</v>
      </c>
      <c r="D480" t="str">
        <f>VLOOKUP(B480,ignoreSheet!$R$2:$S$141,2,FALSE)</f>
        <v>Summit Entertainment</v>
      </c>
      <c r="E480">
        <v>1</v>
      </c>
    </row>
    <row r="481" spans="1:5" x14ac:dyDescent="0.2">
      <c r="A481">
        <v>2016</v>
      </c>
      <c r="B481" t="s">
        <v>144</v>
      </c>
      <c r="C481">
        <v>52853219</v>
      </c>
      <c r="D481" t="str">
        <f>VLOOKUP(B481,ignoreSheet!$R$2:$S$141,2,FALSE)</f>
        <v>Paramount Studios</v>
      </c>
      <c r="E481">
        <v>1</v>
      </c>
    </row>
    <row r="482" spans="1:5" x14ac:dyDescent="0.2">
      <c r="A482">
        <v>2011</v>
      </c>
      <c r="B482" t="s">
        <v>263</v>
      </c>
      <c r="C482">
        <v>52698535</v>
      </c>
      <c r="D482" t="str">
        <f>VLOOKUP(B482,ignoreSheet!$R$2:$S$141,2,FALSE)</f>
        <v>20th Century Fox</v>
      </c>
      <c r="E482">
        <v>1</v>
      </c>
    </row>
    <row r="483" spans="1:5" x14ac:dyDescent="0.2">
      <c r="A483">
        <v>2014</v>
      </c>
      <c r="B483" t="s">
        <v>2778</v>
      </c>
      <c r="C483">
        <v>52543632</v>
      </c>
      <c r="D483" t="str">
        <f>VLOOKUP(B483,ignoreSheet!$R$2:$S$141,2,FALSE)</f>
        <v>Sony Films</v>
      </c>
      <c r="E483">
        <v>1</v>
      </c>
    </row>
    <row r="484" spans="1:5" x14ac:dyDescent="0.2">
      <c r="A484">
        <v>2013</v>
      </c>
      <c r="B484" t="s">
        <v>455</v>
      </c>
      <c r="C484">
        <v>52543354</v>
      </c>
      <c r="D484" t="str">
        <f>VLOOKUP(B484,ignoreSheet!$R$2:$S$141,2,FALSE)</f>
        <v>Lionsgate Films</v>
      </c>
      <c r="E484">
        <v>1</v>
      </c>
    </row>
    <row r="485" spans="1:5" x14ac:dyDescent="0.2">
      <c r="A485">
        <v>2010</v>
      </c>
      <c r="B485" t="s">
        <v>263</v>
      </c>
      <c r="C485">
        <v>52474616</v>
      </c>
      <c r="D485" t="str">
        <f>VLOOKUP(B485,ignoreSheet!$R$2:$S$141,2,FALSE)</f>
        <v>20th Century Fox</v>
      </c>
      <c r="E485">
        <v>1</v>
      </c>
    </row>
    <row r="486" spans="1:5" x14ac:dyDescent="0.2">
      <c r="A486">
        <v>2015</v>
      </c>
      <c r="B486" t="s">
        <v>189</v>
      </c>
      <c r="C486">
        <v>52421953</v>
      </c>
      <c r="D486" t="str">
        <f>VLOOKUP(B486,ignoreSheet!$R$2:$S$141,2,FALSE)</f>
        <v>Dreamworks</v>
      </c>
      <c r="E486">
        <v>1</v>
      </c>
    </row>
    <row r="487" spans="1:5" x14ac:dyDescent="0.2">
      <c r="A487">
        <v>2010</v>
      </c>
      <c r="B487" t="s">
        <v>154</v>
      </c>
      <c r="C487">
        <v>52331382</v>
      </c>
      <c r="D487" t="str">
        <f>VLOOKUP(B487,ignoreSheet!$R$2:$S$141,2,FALSE)</f>
        <v>Warner Bros.</v>
      </c>
      <c r="E487">
        <v>1</v>
      </c>
    </row>
    <row r="488" spans="1:5" x14ac:dyDescent="0.2">
      <c r="A488">
        <v>2015</v>
      </c>
      <c r="B488" t="s">
        <v>615</v>
      </c>
      <c r="C488">
        <v>52218558</v>
      </c>
      <c r="D488" t="str">
        <f>VLOOKUP(B488,ignoreSheet!$R$2:$S$141,2,FALSE)</f>
        <v>Fingerprint Releasing / Bleecker Street</v>
      </c>
      <c r="E488">
        <v>1</v>
      </c>
    </row>
    <row r="489" spans="1:5" x14ac:dyDescent="0.2">
      <c r="A489">
        <v>2014</v>
      </c>
      <c r="B489" t="s">
        <v>144</v>
      </c>
      <c r="C489">
        <v>52076908</v>
      </c>
      <c r="D489" t="str">
        <f>VLOOKUP(B489,ignoreSheet!$R$2:$S$141,2,FALSE)</f>
        <v>Paramount Studios</v>
      </c>
      <c r="E489">
        <v>1</v>
      </c>
    </row>
    <row r="490" spans="1:5" x14ac:dyDescent="0.2">
      <c r="A490">
        <v>2010</v>
      </c>
      <c r="B490" t="s">
        <v>263</v>
      </c>
      <c r="C490">
        <v>52000688</v>
      </c>
      <c r="D490" t="str">
        <f>VLOOKUP(B490,ignoreSheet!$R$2:$S$141,2,FALSE)</f>
        <v>20th Century Fox</v>
      </c>
      <c r="E490">
        <v>1</v>
      </c>
    </row>
    <row r="491" spans="1:5" x14ac:dyDescent="0.2">
      <c r="A491">
        <v>2013</v>
      </c>
      <c r="B491" t="s">
        <v>271</v>
      </c>
      <c r="C491">
        <v>51975354</v>
      </c>
      <c r="D491" t="str">
        <f>VLOOKUP(B491,ignoreSheet!$R$2:$S$141,2,FALSE)</f>
        <v>Lionsgate Films</v>
      </c>
      <c r="E491">
        <v>1</v>
      </c>
    </row>
    <row r="492" spans="1:5" x14ac:dyDescent="0.2">
      <c r="A492">
        <v>2013</v>
      </c>
      <c r="B492" t="s">
        <v>163</v>
      </c>
      <c r="C492">
        <v>51872378</v>
      </c>
      <c r="D492" t="str">
        <f>VLOOKUP(B492,ignoreSheet!$R$2:$S$141,2,FALSE)</f>
        <v>Sony Films</v>
      </c>
      <c r="E492">
        <v>1</v>
      </c>
    </row>
    <row r="493" spans="1:5" x14ac:dyDescent="0.2">
      <c r="A493">
        <v>2012</v>
      </c>
      <c r="B493" t="s">
        <v>30</v>
      </c>
      <c r="C493">
        <v>51854875</v>
      </c>
      <c r="D493" t="str">
        <f>VLOOKUP(B493,ignoreSheet!$R$2:$S$141,2,FALSE)</f>
        <v>Walt Disney Studios</v>
      </c>
      <c r="E493">
        <v>1</v>
      </c>
    </row>
    <row r="494" spans="1:5" x14ac:dyDescent="0.2">
      <c r="A494">
        <v>2011</v>
      </c>
      <c r="B494" t="s">
        <v>51</v>
      </c>
      <c r="C494">
        <v>51802742</v>
      </c>
      <c r="D494" t="str">
        <f>VLOOKUP(B494,ignoreSheet!$R$2:$S$141,2,FALSE)</f>
        <v>Paramount Studios</v>
      </c>
      <c r="E494">
        <v>1</v>
      </c>
    </row>
    <row r="495" spans="1:5" x14ac:dyDescent="0.2">
      <c r="A495">
        <v>2016</v>
      </c>
      <c r="B495" t="s">
        <v>14027</v>
      </c>
      <c r="C495">
        <v>51738905</v>
      </c>
      <c r="D495" t="str">
        <f>VLOOKUP(B495,ignoreSheet!$R$2:$S$141,2,FALSE)</f>
        <v>Walt Disney Pictures</v>
      </c>
      <c r="E495">
        <v>1</v>
      </c>
    </row>
    <row r="496" spans="1:5" x14ac:dyDescent="0.2">
      <c r="A496">
        <v>2017</v>
      </c>
      <c r="B496" t="s">
        <v>615</v>
      </c>
      <c r="C496">
        <v>51687870</v>
      </c>
      <c r="D496" t="str">
        <f>VLOOKUP(B496,ignoreSheet!$R$2:$S$141,2,FALSE)</f>
        <v>Fingerprint Releasing / Bleecker Street</v>
      </c>
      <c r="E496">
        <v>1</v>
      </c>
    </row>
    <row r="497" spans="1:5" x14ac:dyDescent="0.2">
      <c r="A497">
        <v>2017</v>
      </c>
      <c r="B497" t="s">
        <v>94</v>
      </c>
      <c r="C497">
        <v>51342000</v>
      </c>
      <c r="D497" t="str">
        <f>VLOOKUP(B497,ignoreSheet!$R$2:$S$141,2,FALSE)</f>
        <v>Universal Pictures</v>
      </c>
      <c r="E497">
        <v>1</v>
      </c>
    </row>
    <row r="498" spans="1:5" x14ac:dyDescent="0.2">
      <c r="A498">
        <v>2014</v>
      </c>
      <c r="B498" t="s">
        <v>30</v>
      </c>
      <c r="C498">
        <v>51183113</v>
      </c>
      <c r="D498" t="str">
        <f>VLOOKUP(B498,ignoreSheet!$R$2:$S$141,2,FALSE)</f>
        <v>Walt Disney Studios</v>
      </c>
      <c r="E498">
        <v>1</v>
      </c>
    </row>
    <row r="499" spans="1:5" x14ac:dyDescent="0.2">
      <c r="A499">
        <v>2014</v>
      </c>
      <c r="B499" t="s">
        <v>94</v>
      </c>
      <c r="C499">
        <v>50856010</v>
      </c>
      <c r="D499" t="str">
        <f>VLOOKUP(B499,ignoreSheet!$R$2:$S$141,2,FALSE)</f>
        <v>Universal Pictures</v>
      </c>
      <c r="E499">
        <v>1</v>
      </c>
    </row>
    <row r="500" spans="1:5" x14ac:dyDescent="0.2">
      <c r="A500">
        <v>2014</v>
      </c>
      <c r="B500" t="s">
        <v>615</v>
      </c>
      <c r="C500">
        <v>50837305</v>
      </c>
      <c r="D500" t="str">
        <f>VLOOKUP(B500,ignoreSheet!$R$2:$S$141,2,FALSE)</f>
        <v>Fingerprint Releasing / Bleecker Street</v>
      </c>
      <c r="E500">
        <v>1</v>
      </c>
    </row>
    <row r="501" spans="1:5" x14ac:dyDescent="0.2">
      <c r="A501">
        <v>2017</v>
      </c>
      <c r="B501" t="s">
        <v>163</v>
      </c>
      <c r="C501">
        <v>50701325</v>
      </c>
      <c r="D501" t="str">
        <f>VLOOKUP(B501,ignoreSheet!$R$2:$S$141,2,FALSE)</f>
        <v>Sony Films</v>
      </c>
      <c r="E501">
        <v>1</v>
      </c>
    </row>
    <row r="502" spans="1:5" x14ac:dyDescent="0.2">
      <c r="A502">
        <v>2014</v>
      </c>
      <c r="B502" t="s">
        <v>144</v>
      </c>
      <c r="C502">
        <v>50577412</v>
      </c>
      <c r="D502" t="str">
        <f>VLOOKUP(B502,ignoreSheet!$R$2:$S$141,2,FALSE)</f>
        <v>Paramount Studios</v>
      </c>
      <c r="E502">
        <v>1</v>
      </c>
    </row>
    <row r="503" spans="1:5" x14ac:dyDescent="0.2">
      <c r="A503">
        <v>2014</v>
      </c>
      <c r="B503" t="s">
        <v>72</v>
      </c>
      <c r="C503">
        <v>50474843</v>
      </c>
      <c r="D503" t="str">
        <f>VLOOKUP(B503,ignoreSheet!$R$2:$S$141,2,FALSE)</f>
        <v>Warner Bros.</v>
      </c>
      <c r="E503">
        <v>1</v>
      </c>
    </row>
    <row r="504" spans="1:5" x14ac:dyDescent="0.2">
      <c r="A504">
        <v>2010</v>
      </c>
      <c r="B504" t="s">
        <v>516</v>
      </c>
      <c r="C504">
        <v>50287556</v>
      </c>
      <c r="D504" t="str">
        <f>VLOOKUP(B504,ignoreSheet!$R$2:$S$141,2,FALSE)</f>
        <v>MGM</v>
      </c>
      <c r="E504">
        <v>1</v>
      </c>
    </row>
    <row r="505" spans="1:5" x14ac:dyDescent="0.2">
      <c r="A505">
        <v>2014</v>
      </c>
      <c r="B505" t="s">
        <v>263</v>
      </c>
      <c r="C505">
        <v>50151543</v>
      </c>
      <c r="D505" t="str">
        <f>VLOOKUP(B505,ignoreSheet!$R$2:$S$141,2,FALSE)</f>
        <v>20th Century Fox</v>
      </c>
      <c r="E505">
        <v>1</v>
      </c>
    </row>
    <row r="506" spans="1:5" x14ac:dyDescent="0.2">
      <c r="A506">
        <v>2012</v>
      </c>
      <c r="B506" t="s">
        <v>263</v>
      </c>
      <c r="C506">
        <v>49876377</v>
      </c>
      <c r="D506" t="str">
        <f>VLOOKUP(B506,ignoreSheet!$R$2:$S$141,2,FALSE)</f>
        <v>20th Century Fox</v>
      </c>
      <c r="E506">
        <v>1</v>
      </c>
    </row>
    <row r="507" spans="1:5" x14ac:dyDescent="0.2">
      <c r="A507">
        <v>2012</v>
      </c>
      <c r="B507" t="s">
        <v>271</v>
      </c>
      <c r="C507">
        <v>49130154</v>
      </c>
      <c r="D507" t="str">
        <f>VLOOKUP(B507,ignoreSheet!$R$2:$S$141,2,FALSE)</f>
        <v>Lionsgate Films</v>
      </c>
      <c r="E507">
        <v>1</v>
      </c>
    </row>
    <row r="508" spans="1:5" x14ac:dyDescent="0.2">
      <c r="A508">
        <v>2012</v>
      </c>
      <c r="B508" t="s">
        <v>263</v>
      </c>
      <c r="C508">
        <v>49008662</v>
      </c>
      <c r="D508" t="str">
        <f>VLOOKUP(B508,ignoreSheet!$R$2:$S$141,2,FALSE)</f>
        <v>20th Century Fox</v>
      </c>
      <c r="E508">
        <v>1</v>
      </c>
    </row>
    <row r="509" spans="1:5" x14ac:dyDescent="0.2">
      <c r="A509">
        <v>2017</v>
      </c>
      <c r="B509" t="s">
        <v>7429</v>
      </c>
      <c r="C509">
        <v>48958273</v>
      </c>
      <c r="D509" t="str">
        <f>VLOOKUP(B509,ignoreSheet!$R$2:$S$141,2,FALSE)</f>
        <v>A24</v>
      </c>
      <c r="E509">
        <v>1</v>
      </c>
    </row>
    <row r="510" spans="1:5" x14ac:dyDescent="0.2">
      <c r="A510">
        <v>2014</v>
      </c>
      <c r="B510" t="s">
        <v>163</v>
      </c>
      <c r="C510">
        <v>48637684</v>
      </c>
      <c r="D510" t="str">
        <f>VLOOKUP(B510,ignoreSheet!$R$2:$S$141,2,FALSE)</f>
        <v>Sony Films</v>
      </c>
      <c r="E510">
        <v>1</v>
      </c>
    </row>
    <row r="511" spans="1:5" x14ac:dyDescent="0.2">
      <c r="A511">
        <v>2011</v>
      </c>
      <c r="B511" t="s">
        <v>94</v>
      </c>
      <c r="C511">
        <v>48475290</v>
      </c>
      <c r="D511" t="str">
        <f>VLOOKUP(B511,ignoreSheet!$R$2:$S$141,2,FALSE)</f>
        <v>Universal Pictures</v>
      </c>
      <c r="E511">
        <v>1</v>
      </c>
    </row>
    <row r="512" spans="1:5" x14ac:dyDescent="0.2">
      <c r="A512">
        <v>2016</v>
      </c>
      <c r="B512" t="s">
        <v>94</v>
      </c>
      <c r="C512">
        <v>48390190</v>
      </c>
      <c r="D512" t="str">
        <f>VLOOKUP(B512,ignoreSheet!$R$2:$S$141,2,FALSE)</f>
        <v>Universal Pictures</v>
      </c>
      <c r="E512">
        <v>1</v>
      </c>
    </row>
    <row r="513" spans="1:5" x14ac:dyDescent="0.2">
      <c r="A513">
        <v>2012</v>
      </c>
      <c r="B513" t="s">
        <v>271</v>
      </c>
      <c r="C513">
        <v>48086903</v>
      </c>
      <c r="D513" t="str">
        <f>VLOOKUP(B513,ignoreSheet!$R$2:$S$141,2,FALSE)</f>
        <v>Lionsgate Films</v>
      </c>
      <c r="E513">
        <v>1</v>
      </c>
    </row>
    <row r="514" spans="1:5" x14ac:dyDescent="0.2">
      <c r="A514">
        <v>2010</v>
      </c>
      <c r="B514" t="s">
        <v>455</v>
      </c>
      <c r="C514">
        <v>48071303</v>
      </c>
      <c r="D514" t="str">
        <f>VLOOKUP(B514,ignoreSheet!$R$2:$S$141,2,FALSE)</f>
        <v>Lionsgate Films</v>
      </c>
      <c r="E514">
        <v>1</v>
      </c>
    </row>
    <row r="515" spans="1:5" x14ac:dyDescent="0.2">
      <c r="A515">
        <v>2016</v>
      </c>
      <c r="B515" t="s">
        <v>615</v>
      </c>
      <c r="C515">
        <v>48023088</v>
      </c>
      <c r="D515" t="str">
        <f>VLOOKUP(B515,ignoreSheet!$R$2:$S$141,2,FALSE)</f>
        <v>Fingerprint Releasing / Bleecker Street</v>
      </c>
      <c r="E515">
        <v>1</v>
      </c>
    </row>
    <row r="516" spans="1:5" x14ac:dyDescent="0.2">
      <c r="A516">
        <v>2016</v>
      </c>
      <c r="B516" t="s">
        <v>14040</v>
      </c>
      <c r="C516">
        <v>47695371</v>
      </c>
      <c r="D516" t="str">
        <f>VLOOKUP(B516,ignoreSheet!$R$2:$S$141,2,FALSE)</f>
        <v>Amazon Studios</v>
      </c>
      <c r="E516">
        <v>1</v>
      </c>
    </row>
    <row r="517" spans="1:5" x14ac:dyDescent="0.2">
      <c r="A517">
        <v>2014</v>
      </c>
      <c r="B517" t="s">
        <v>72</v>
      </c>
      <c r="C517">
        <v>47602194</v>
      </c>
      <c r="D517" t="str">
        <f>VLOOKUP(B517,ignoreSheet!$R$2:$S$141,2,FALSE)</f>
        <v>Warner Bros.</v>
      </c>
      <c r="E517">
        <v>1</v>
      </c>
    </row>
    <row r="518" spans="1:5" x14ac:dyDescent="0.2">
      <c r="A518">
        <v>2015</v>
      </c>
      <c r="B518" t="s">
        <v>263</v>
      </c>
      <c r="C518">
        <v>47425125</v>
      </c>
      <c r="D518" t="str">
        <f>VLOOKUP(B518,ignoreSheet!$R$2:$S$141,2,FALSE)</f>
        <v>20th Century Fox</v>
      </c>
      <c r="E518">
        <v>1</v>
      </c>
    </row>
    <row r="519" spans="1:5" x14ac:dyDescent="0.2">
      <c r="A519">
        <v>2015</v>
      </c>
      <c r="B519" t="s">
        <v>72</v>
      </c>
      <c r="C519">
        <v>47387723</v>
      </c>
      <c r="D519" t="str">
        <f>VLOOKUP(B519,ignoreSheet!$R$2:$S$141,2,FALSE)</f>
        <v>Warner Bros.</v>
      </c>
      <c r="E519">
        <v>1</v>
      </c>
    </row>
    <row r="520" spans="1:5" x14ac:dyDescent="0.2">
      <c r="A520">
        <v>2012</v>
      </c>
      <c r="B520" t="s">
        <v>94</v>
      </c>
      <c r="C520">
        <v>47382068</v>
      </c>
      <c r="D520" t="str">
        <f>VLOOKUP(B520,ignoreSheet!$R$2:$S$141,2,FALSE)</f>
        <v>Universal Pictures</v>
      </c>
      <c r="E520">
        <v>1</v>
      </c>
    </row>
    <row r="521" spans="1:5" x14ac:dyDescent="0.2">
      <c r="A521">
        <v>2016</v>
      </c>
      <c r="B521" t="s">
        <v>94</v>
      </c>
      <c r="C521">
        <v>47365290</v>
      </c>
      <c r="D521" t="str">
        <f>VLOOKUP(B521,ignoreSheet!$R$2:$S$141,2,FALSE)</f>
        <v>Universal Pictures</v>
      </c>
      <c r="E521">
        <v>1</v>
      </c>
    </row>
    <row r="522" spans="1:5" x14ac:dyDescent="0.2">
      <c r="A522">
        <v>2017</v>
      </c>
      <c r="B522" t="s">
        <v>455</v>
      </c>
      <c r="C522">
        <v>47319572</v>
      </c>
      <c r="D522" t="str">
        <f>VLOOKUP(B522,ignoreSheet!$R$2:$S$141,2,FALSE)</f>
        <v>Lionsgate Films</v>
      </c>
      <c r="E522">
        <v>1</v>
      </c>
    </row>
    <row r="523" spans="1:5" x14ac:dyDescent="0.2">
      <c r="A523">
        <v>2014</v>
      </c>
      <c r="B523" t="s">
        <v>72</v>
      </c>
      <c r="C523">
        <v>47119388</v>
      </c>
      <c r="D523" t="str">
        <f>VLOOKUP(B523,ignoreSheet!$R$2:$S$141,2,FALSE)</f>
        <v>Warner Bros.</v>
      </c>
      <c r="E523">
        <v>1</v>
      </c>
    </row>
    <row r="524" spans="1:5" x14ac:dyDescent="0.2">
      <c r="A524">
        <v>2010</v>
      </c>
      <c r="B524" t="s">
        <v>271</v>
      </c>
      <c r="C524">
        <v>47059963</v>
      </c>
      <c r="D524" t="str">
        <f>VLOOKUP(B524,ignoreSheet!$R$2:$S$141,2,FALSE)</f>
        <v>Lionsgate Films</v>
      </c>
      <c r="E524">
        <v>1</v>
      </c>
    </row>
    <row r="525" spans="1:5" x14ac:dyDescent="0.2">
      <c r="A525">
        <v>2014</v>
      </c>
      <c r="B525" t="s">
        <v>72</v>
      </c>
      <c r="C525">
        <v>47047013</v>
      </c>
      <c r="D525" t="str">
        <f>VLOOKUP(B525,ignoreSheet!$R$2:$S$141,2,FALSE)</f>
        <v>Warner Bros.</v>
      </c>
      <c r="E525">
        <v>1</v>
      </c>
    </row>
    <row r="526" spans="1:5" x14ac:dyDescent="0.2">
      <c r="A526">
        <v>2015</v>
      </c>
      <c r="B526" t="s">
        <v>455</v>
      </c>
      <c r="C526">
        <v>46889293</v>
      </c>
      <c r="D526" t="str">
        <f>VLOOKUP(B526,ignoreSheet!$R$2:$S$141,2,FALSE)</f>
        <v>Lionsgate Films</v>
      </c>
      <c r="E526">
        <v>1</v>
      </c>
    </row>
    <row r="527" spans="1:5" x14ac:dyDescent="0.2">
      <c r="A527">
        <v>2016</v>
      </c>
      <c r="B527" t="s">
        <v>72</v>
      </c>
      <c r="C527">
        <v>46843513</v>
      </c>
      <c r="D527" t="str">
        <f>VLOOKUP(B527,ignoreSheet!$R$2:$S$141,2,FALSE)</f>
        <v>Warner Bros.</v>
      </c>
      <c r="E527">
        <v>1</v>
      </c>
    </row>
    <row r="528" spans="1:5" x14ac:dyDescent="0.2">
      <c r="A528">
        <v>2011</v>
      </c>
      <c r="B528" t="s">
        <v>163</v>
      </c>
      <c r="C528">
        <v>46462469</v>
      </c>
      <c r="D528" t="str">
        <f>VLOOKUP(B528,ignoreSheet!$R$2:$S$141,2,FALSE)</f>
        <v>Sony Films</v>
      </c>
      <c r="E528">
        <v>1</v>
      </c>
    </row>
    <row r="529" spans="1:5" x14ac:dyDescent="0.2">
      <c r="A529">
        <v>2014</v>
      </c>
      <c r="B529" t="s">
        <v>72</v>
      </c>
      <c r="C529">
        <v>46294610</v>
      </c>
      <c r="D529" t="str">
        <f>VLOOKUP(B529,ignoreSheet!$R$2:$S$141,2,FALSE)</f>
        <v>Warner Bros.</v>
      </c>
      <c r="E529">
        <v>1</v>
      </c>
    </row>
    <row r="530" spans="1:5" x14ac:dyDescent="0.2">
      <c r="A530">
        <v>2016</v>
      </c>
      <c r="B530" t="s">
        <v>263</v>
      </c>
      <c r="C530">
        <v>46009673</v>
      </c>
      <c r="D530" t="str">
        <f>VLOOKUP(B530,ignoreSheet!$R$2:$S$141,2,FALSE)</f>
        <v>20th Century Fox</v>
      </c>
      <c r="E530">
        <v>1</v>
      </c>
    </row>
    <row r="531" spans="1:5" x14ac:dyDescent="0.2">
      <c r="A531">
        <v>2013</v>
      </c>
      <c r="B531" t="s">
        <v>154</v>
      </c>
      <c r="C531">
        <v>46000903</v>
      </c>
      <c r="D531" t="str">
        <f>VLOOKUP(B531,ignoreSheet!$R$2:$S$141,2,FALSE)</f>
        <v>Warner Bros.</v>
      </c>
      <c r="E531">
        <v>1</v>
      </c>
    </row>
    <row r="532" spans="1:5" x14ac:dyDescent="0.2">
      <c r="A532">
        <v>2017</v>
      </c>
      <c r="B532" t="s">
        <v>263</v>
      </c>
      <c r="C532">
        <v>45852178</v>
      </c>
      <c r="D532" t="str">
        <f>VLOOKUP(B532,ignoreSheet!$R$2:$S$141,2,FALSE)</f>
        <v>20th Century Fox</v>
      </c>
      <c r="E532">
        <v>1</v>
      </c>
    </row>
    <row r="533" spans="1:5" x14ac:dyDescent="0.2">
      <c r="A533">
        <v>2010</v>
      </c>
      <c r="B533" t="s">
        <v>541</v>
      </c>
      <c r="C533">
        <v>45710178</v>
      </c>
      <c r="D533" t="str">
        <f>VLOOKUP(B533,ignoreSheet!$R$2:$S$141,2,FALSE)</f>
        <v>Arka Media Works</v>
      </c>
      <c r="E533">
        <v>1</v>
      </c>
    </row>
    <row r="534" spans="1:5" x14ac:dyDescent="0.2">
      <c r="A534">
        <v>2017</v>
      </c>
      <c r="B534" t="s">
        <v>94</v>
      </c>
      <c r="C534">
        <v>45540830</v>
      </c>
      <c r="D534" t="str">
        <f>VLOOKUP(B534,ignoreSheet!$R$2:$S$141,2,FALSE)</f>
        <v>Universal Pictures</v>
      </c>
      <c r="E534">
        <v>1</v>
      </c>
    </row>
    <row r="535" spans="1:5" x14ac:dyDescent="0.2">
      <c r="A535">
        <v>2012</v>
      </c>
      <c r="B535" t="s">
        <v>615</v>
      </c>
      <c r="C535">
        <v>45512466</v>
      </c>
      <c r="D535" t="str">
        <f>VLOOKUP(B535,ignoreSheet!$R$2:$S$141,2,FALSE)</f>
        <v>Fingerprint Releasing / Bleecker Street</v>
      </c>
      <c r="E535">
        <v>1</v>
      </c>
    </row>
    <row r="536" spans="1:5" x14ac:dyDescent="0.2">
      <c r="A536">
        <v>2015</v>
      </c>
      <c r="B536" t="s">
        <v>72</v>
      </c>
      <c r="C536">
        <v>45445109</v>
      </c>
      <c r="D536" t="str">
        <f>VLOOKUP(B536,ignoreSheet!$R$2:$S$141,2,FALSE)</f>
        <v>Warner Bros.</v>
      </c>
      <c r="E536">
        <v>1</v>
      </c>
    </row>
    <row r="537" spans="1:5" x14ac:dyDescent="0.2">
      <c r="A537">
        <v>2013</v>
      </c>
      <c r="B537" t="s">
        <v>94</v>
      </c>
      <c r="C537">
        <v>45385935</v>
      </c>
      <c r="D537" t="str">
        <f>VLOOKUP(B537,ignoreSheet!$R$2:$S$141,2,FALSE)</f>
        <v>Universal Pictures</v>
      </c>
      <c r="E537">
        <v>1</v>
      </c>
    </row>
    <row r="538" spans="1:5" x14ac:dyDescent="0.2">
      <c r="A538">
        <v>2012</v>
      </c>
      <c r="B538" t="s">
        <v>5081</v>
      </c>
      <c r="C538">
        <v>45290318</v>
      </c>
      <c r="D538" t="str">
        <f>VLOOKUP(B538,ignoreSheet!$R$2:$S$141,2,FALSE)</f>
        <v>Sony Films</v>
      </c>
      <c r="E538">
        <v>1</v>
      </c>
    </row>
    <row r="539" spans="1:5" x14ac:dyDescent="0.2">
      <c r="A539">
        <v>2014</v>
      </c>
      <c r="B539" t="s">
        <v>189</v>
      </c>
      <c r="C539">
        <v>45090374</v>
      </c>
      <c r="D539" t="str">
        <f>VLOOKUP(B539,ignoreSheet!$R$2:$S$141,2,FALSE)</f>
        <v>Dreamworks</v>
      </c>
      <c r="E539">
        <v>1</v>
      </c>
    </row>
    <row r="540" spans="1:5" x14ac:dyDescent="0.2">
      <c r="A540">
        <v>2011</v>
      </c>
      <c r="B540" t="s">
        <v>72</v>
      </c>
      <c r="C540">
        <v>45060734</v>
      </c>
      <c r="D540" t="str">
        <f>VLOOKUP(B540,ignoreSheet!$R$2:$S$141,2,FALSE)</f>
        <v>Warner Bros.</v>
      </c>
      <c r="E540">
        <v>1</v>
      </c>
    </row>
    <row r="541" spans="1:5" x14ac:dyDescent="0.2">
      <c r="A541">
        <v>2015</v>
      </c>
      <c r="B541" t="s">
        <v>2974</v>
      </c>
      <c r="C541">
        <v>45055776</v>
      </c>
      <c r="D541" t="str">
        <f>VLOOKUP(B541,ignoreSheet!$R$2:$S$141,2,FALSE)</f>
        <v>Element Pictures</v>
      </c>
      <c r="E541">
        <v>1</v>
      </c>
    </row>
    <row r="542" spans="1:5" x14ac:dyDescent="0.2">
      <c r="A542">
        <v>2017</v>
      </c>
      <c r="B542" t="s">
        <v>163</v>
      </c>
      <c r="C542">
        <v>45020282</v>
      </c>
      <c r="D542" t="str">
        <f>VLOOKUP(B542,ignoreSheet!$R$2:$S$141,2,FALSE)</f>
        <v>Sony Films</v>
      </c>
      <c r="E542">
        <v>1</v>
      </c>
    </row>
    <row r="543" spans="1:5" x14ac:dyDescent="0.2">
      <c r="A543">
        <v>2017</v>
      </c>
      <c r="B543" t="s">
        <v>72</v>
      </c>
      <c r="C543">
        <v>45018541</v>
      </c>
      <c r="D543" t="str">
        <f>VLOOKUP(B543,ignoreSheet!$R$2:$S$141,2,FALSE)</f>
        <v>Warner Bros.</v>
      </c>
      <c r="E543">
        <v>1</v>
      </c>
    </row>
    <row r="544" spans="1:5" x14ac:dyDescent="0.2">
      <c r="A544">
        <v>2017</v>
      </c>
      <c r="B544" t="s">
        <v>16406</v>
      </c>
      <c r="C544">
        <v>44922302</v>
      </c>
      <c r="D544" t="str">
        <f>VLOOKUP(B544,ignoreSheet!$R$2:$S$141,2,FALSE)</f>
        <v>Summit Entertainment</v>
      </c>
      <c r="E544">
        <v>1</v>
      </c>
    </row>
    <row r="545" spans="1:5" x14ac:dyDescent="0.2">
      <c r="A545">
        <v>2017</v>
      </c>
      <c r="B545" t="s">
        <v>102</v>
      </c>
      <c r="C545">
        <v>44898413</v>
      </c>
      <c r="D545" t="str">
        <f>VLOOKUP(B545,ignoreSheet!$R$2:$S$141,2,FALSE)</f>
        <v>Paramount Studios</v>
      </c>
      <c r="E545">
        <v>1</v>
      </c>
    </row>
    <row r="546" spans="1:5" x14ac:dyDescent="0.2">
      <c r="A546">
        <v>2010</v>
      </c>
      <c r="B546" t="s">
        <v>72</v>
      </c>
      <c r="C546">
        <v>44875481</v>
      </c>
      <c r="D546" t="str">
        <f>VLOOKUP(B546,ignoreSheet!$R$2:$S$141,2,FALSE)</f>
        <v>Warner Bros.</v>
      </c>
      <c r="E546">
        <v>1</v>
      </c>
    </row>
    <row r="547" spans="1:5" x14ac:dyDescent="0.2">
      <c r="A547">
        <v>2012</v>
      </c>
      <c r="B547" t="s">
        <v>3622</v>
      </c>
      <c r="C547">
        <v>44806783</v>
      </c>
      <c r="D547" t="str">
        <f>VLOOKUP(B547,ignoreSheet!$R$2:$S$141,2,FALSE)</f>
        <v>Film District</v>
      </c>
      <c r="E547">
        <v>1</v>
      </c>
    </row>
    <row r="548" spans="1:5" x14ac:dyDescent="0.2">
      <c r="A548">
        <v>2013</v>
      </c>
      <c r="B548" t="s">
        <v>263</v>
      </c>
      <c r="C548">
        <v>44672764</v>
      </c>
      <c r="D548" t="str">
        <f>VLOOKUP(B548,ignoreSheet!$R$2:$S$141,2,FALSE)</f>
        <v>20th Century Fox</v>
      </c>
      <c r="E548">
        <v>1</v>
      </c>
    </row>
    <row r="549" spans="1:5" x14ac:dyDescent="0.2">
      <c r="A549">
        <v>2011</v>
      </c>
      <c r="B549" t="s">
        <v>189</v>
      </c>
      <c r="C549">
        <v>44671682</v>
      </c>
      <c r="D549" t="str">
        <f>VLOOKUP(B549,ignoreSheet!$R$2:$S$141,2,FALSE)</f>
        <v>Dreamworks</v>
      </c>
      <c r="E549">
        <v>1</v>
      </c>
    </row>
    <row r="550" spans="1:5" x14ac:dyDescent="0.2">
      <c r="A550">
        <v>2015</v>
      </c>
      <c r="B550" t="s">
        <v>30</v>
      </c>
      <c r="C550">
        <v>44482410</v>
      </c>
      <c r="D550" t="str">
        <f>VLOOKUP(B550,ignoreSheet!$R$2:$S$141,2,FALSE)</f>
        <v>Walt Disney Studios</v>
      </c>
      <c r="E550">
        <v>1</v>
      </c>
    </row>
    <row r="551" spans="1:5" x14ac:dyDescent="0.2">
      <c r="A551">
        <v>2013</v>
      </c>
      <c r="B551" t="s">
        <v>271</v>
      </c>
      <c r="C551">
        <v>44467206</v>
      </c>
      <c r="D551" t="str">
        <f>VLOOKUP(B551,ignoreSheet!$R$2:$S$141,2,FALSE)</f>
        <v>Lionsgate Films</v>
      </c>
      <c r="E551">
        <v>1</v>
      </c>
    </row>
    <row r="552" spans="1:5" x14ac:dyDescent="0.2">
      <c r="A552">
        <v>2012</v>
      </c>
      <c r="B552" t="s">
        <v>263</v>
      </c>
      <c r="C552">
        <v>44338224</v>
      </c>
      <c r="D552" t="str">
        <f>VLOOKUP(B552,ignoreSheet!$R$2:$S$141,2,FALSE)</f>
        <v>20th Century Fox</v>
      </c>
      <c r="E552">
        <v>1</v>
      </c>
    </row>
    <row r="553" spans="1:5" x14ac:dyDescent="0.2">
      <c r="A553">
        <v>2014</v>
      </c>
      <c r="B553" t="s">
        <v>189</v>
      </c>
      <c r="C553">
        <v>44137712</v>
      </c>
      <c r="D553" t="str">
        <f>VLOOKUP(B553,ignoreSheet!$R$2:$S$141,2,FALSE)</f>
        <v>Dreamworks</v>
      </c>
      <c r="E553">
        <v>1</v>
      </c>
    </row>
    <row r="554" spans="1:5" x14ac:dyDescent="0.2">
      <c r="A554">
        <v>2011</v>
      </c>
      <c r="B554" t="s">
        <v>2830</v>
      </c>
      <c r="C554">
        <v>43853424</v>
      </c>
      <c r="D554" t="str">
        <f>VLOOKUP(B554,ignoreSheet!$R$2:$S$141,2,FALSE)</f>
        <v>Dreamworks</v>
      </c>
      <c r="E554">
        <v>1</v>
      </c>
    </row>
    <row r="555" spans="1:5" x14ac:dyDescent="0.2">
      <c r="A555">
        <v>2015</v>
      </c>
      <c r="B555" t="s">
        <v>11789</v>
      </c>
      <c r="C555">
        <v>43787265</v>
      </c>
      <c r="D555" t="str">
        <f>VLOOKUP(B555,ignoreSheet!$R$2:$S$141,2,FALSE)</f>
        <v>Walt Disney Pictures</v>
      </c>
      <c r="E555">
        <v>1</v>
      </c>
    </row>
    <row r="556" spans="1:5" x14ac:dyDescent="0.2">
      <c r="A556">
        <v>2010</v>
      </c>
      <c r="B556" t="s">
        <v>72</v>
      </c>
      <c r="C556">
        <v>43585753</v>
      </c>
      <c r="D556" t="str">
        <f>VLOOKUP(B556,ignoreSheet!$R$2:$S$141,2,FALSE)</f>
        <v>Warner Bros.</v>
      </c>
      <c r="E556">
        <v>1</v>
      </c>
    </row>
    <row r="557" spans="1:5" x14ac:dyDescent="0.2">
      <c r="A557">
        <v>2014</v>
      </c>
      <c r="B557" t="s">
        <v>417</v>
      </c>
      <c r="C557">
        <v>43577636</v>
      </c>
      <c r="D557" t="str">
        <f>VLOOKUP(B557,ignoreSheet!$R$2:$S$141,2,FALSE)</f>
        <v>Walt Disney Studios</v>
      </c>
      <c r="E557">
        <v>1</v>
      </c>
    </row>
    <row r="558" spans="1:5" x14ac:dyDescent="0.2">
      <c r="A558">
        <v>2015</v>
      </c>
      <c r="B558" t="s">
        <v>94</v>
      </c>
      <c r="C558">
        <v>43482270</v>
      </c>
      <c r="D558" t="str">
        <f>VLOOKUP(B558,ignoreSheet!$R$2:$S$141,2,FALSE)</f>
        <v>Universal Pictures</v>
      </c>
      <c r="E558">
        <v>1</v>
      </c>
    </row>
    <row r="559" spans="1:5" x14ac:dyDescent="0.2">
      <c r="A559">
        <v>2012</v>
      </c>
      <c r="B559" t="s">
        <v>263</v>
      </c>
      <c r="C559">
        <v>43456382</v>
      </c>
      <c r="D559" t="str">
        <f>VLOOKUP(B559,ignoreSheet!$R$2:$S$141,2,FALSE)</f>
        <v>20th Century Fox</v>
      </c>
      <c r="E559">
        <v>1</v>
      </c>
    </row>
    <row r="560" spans="1:5" x14ac:dyDescent="0.2">
      <c r="A560">
        <v>2010</v>
      </c>
      <c r="B560" t="s">
        <v>72</v>
      </c>
      <c r="C560">
        <v>43313890</v>
      </c>
      <c r="D560" t="str">
        <f>VLOOKUP(B560,ignoreSheet!$R$2:$S$141,2,FALSE)</f>
        <v>Warner Bros.</v>
      </c>
      <c r="E560">
        <v>1</v>
      </c>
    </row>
    <row r="561" spans="1:5" x14ac:dyDescent="0.2">
      <c r="A561">
        <v>2014</v>
      </c>
      <c r="B561" t="s">
        <v>94</v>
      </c>
      <c r="C561">
        <v>43139300</v>
      </c>
      <c r="D561" t="str">
        <f>VLOOKUP(B561,ignoreSheet!$R$2:$S$141,2,FALSE)</f>
        <v>Universal Pictures</v>
      </c>
      <c r="E561">
        <v>1</v>
      </c>
    </row>
    <row r="562" spans="1:5" x14ac:dyDescent="0.2">
      <c r="A562">
        <v>2015</v>
      </c>
      <c r="B562" t="s">
        <v>11796</v>
      </c>
      <c r="C562">
        <v>43047372</v>
      </c>
      <c r="D562" t="str">
        <f>VLOOKUP(B562,ignoreSheet!$R$2:$S$141,2,FALSE)</f>
        <v>Sony Films</v>
      </c>
      <c r="E562">
        <v>1</v>
      </c>
    </row>
    <row r="563" spans="1:5" x14ac:dyDescent="0.2">
      <c r="A563">
        <v>2014</v>
      </c>
      <c r="B563" t="s">
        <v>9579</v>
      </c>
      <c r="C563">
        <v>43037835</v>
      </c>
      <c r="D563" t="str">
        <f>VLOOKUP(B563,ignoreSheet!$R$2:$S$141,2,FALSE)</f>
        <v>Lionsgate Films</v>
      </c>
      <c r="E563">
        <v>1</v>
      </c>
    </row>
    <row r="564" spans="1:5" x14ac:dyDescent="0.2">
      <c r="A564">
        <v>2016</v>
      </c>
      <c r="B564" t="s">
        <v>72</v>
      </c>
      <c r="C564">
        <v>43034523</v>
      </c>
      <c r="D564" t="str">
        <f>VLOOKUP(B564,ignoreSheet!$R$2:$S$141,2,FALSE)</f>
        <v>Warner Bros.</v>
      </c>
      <c r="E564">
        <v>1</v>
      </c>
    </row>
    <row r="565" spans="1:5" x14ac:dyDescent="0.2">
      <c r="A565">
        <v>2013</v>
      </c>
      <c r="B565" t="s">
        <v>4794</v>
      </c>
      <c r="C565">
        <v>42930462</v>
      </c>
      <c r="D565" t="str">
        <f>VLOOKUP(B565,ignoreSheet!$R$2:$S$141,2,FALSE)</f>
        <v>Lionsgate Films</v>
      </c>
      <c r="E565">
        <v>1</v>
      </c>
    </row>
    <row r="566" spans="1:5" x14ac:dyDescent="0.2">
      <c r="A566">
        <v>2017</v>
      </c>
      <c r="B566" t="s">
        <v>14040</v>
      </c>
      <c r="C566">
        <v>42873127</v>
      </c>
      <c r="D566" t="str">
        <f>VLOOKUP(B566,ignoreSheet!$R$2:$S$141,2,FALSE)</f>
        <v>Amazon Studios</v>
      </c>
      <c r="E566">
        <v>1</v>
      </c>
    </row>
    <row r="567" spans="1:5" x14ac:dyDescent="0.2">
      <c r="A567">
        <v>2010</v>
      </c>
      <c r="B567" t="s">
        <v>263</v>
      </c>
      <c r="C567">
        <v>42779261</v>
      </c>
      <c r="D567" t="str">
        <f>VLOOKUP(B567,ignoreSheet!$R$2:$S$141,2,FALSE)</f>
        <v>20th Century Fox</v>
      </c>
      <c r="E567">
        <v>1</v>
      </c>
    </row>
    <row r="568" spans="1:5" x14ac:dyDescent="0.2">
      <c r="A568">
        <v>2010</v>
      </c>
      <c r="B568" t="s">
        <v>163</v>
      </c>
      <c r="C568">
        <v>42739347</v>
      </c>
      <c r="D568" t="str">
        <f>VLOOKUP(B568,ignoreSheet!$R$2:$S$141,2,FALSE)</f>
        <v>Sony Films</v>
      </c>
      <c r="E568">
        <v>1</v>
      </c>
    </row>
    <row r="569" spans="1:5" x14ac:dyDescent="0.2">
      <c r="A569">
        <v>2015</v>
      </c>
      <c r="B569" t="s">
        <v>94</v>
      </c>
      <c r="C569">
        <v>42725475</v>
      </c>
      <c r="D569" t="str">
        <f>VLOOKUP(B569,ignoreSheet!$R$2:$S$141,2,FALSE)</f>
        <v>Universal Pictures</v>
      </c>
      <c r="E569">
        <v>1</v>
      </c>
    </row>
    <row r="570" spans="1:5" x14ac:dyDescent="0.2">
      <c r="A570">
        <v>2015</v>
      </c>
      <c r="B570" t="s">
        <v>72</v>
      </c>
      <c r="C570">
        <v>42656255</v>
      </c>
      <c r="D570" t="str">
        <f>VLOOKUP(B570,ignoreSheet!$R$2:$S$141,2,FALSE)</f>
        <v>Warner Bros.</v>
      </c>
      <c r="E570">
        <v>1</v>
      </c>
    </row>
    <row r="571" spans="1:5" x14ac:dyDescent="0.2">
      <c r="A571">
        <v>2015</v>
      </c>
      <c r="B571" t="s">
        <v>455</v>
      </c>
      <c r="C571">
        <v>42629776</v>
      </c>
      <c r="D571" t="str">
        <f>VLOOKUP(B571,ignoreSheet!$R$2:$S$141,2,FALSE)</f>
        <v>Lionsgate Films</v>
      </c>
      <c r="E571">
        <v>1</v>
      </c>
    </row>
    <row r="572" spans="1:5" x14ac:dyDescent="0.2">
      <c r="A572">
        <v>2011</v>
      </c>
      <c r="B572" t="s">
        <v>154</v>
      </c>
      <c r="C572">
        <v>42587643</v>
      </c>
      <c r="D572" t="str">
        <f>VLOOKUP(B572,ignoreSheet!$R$2:$S$141,2,FALSE)</f>
        <v>Warner Bros.</v>
      </c>
      <c r="E572">
        <v>1</v>
      </c>
    </row>
    <row r="573" spans="1:5" x14ac:dyDescent="0.2">
      <c r="A573">
        <v>2010</v>
      </c>
      <c r="B573" t="s">
        <v>570</v>
      </c>
      <c r="C573">
        <v>42400223</v>
      </c>
      <c r="D573" t="str">
        <f>VLOOKUP(B573,ignoreSheet!$R$2:$S$141,2,FALSE)</f>
        <v>Dreamworks</v>
      </c>
      <c r="E573">
        <v>1</v>
      </c>
    </row>
    <row r="574" spans="1:5" x14ac:dyDescent="0.2">
      <c r="A574">
        <v>2012</v>
      </c>
      <c r="B574" t="s">
        <v>584</v>
      </c>
      <c r="C574">
        <v>42345531</v>
      </c>
      <c r="D574" t="str">
        <f>VLOOKUP(B574,ignoreSheet!$R$2:$S$141,2,FALSE)</f>
        <v>20th Century Fox</v>
      </c>
      <c r="E574">
        <v>1</v>
      </c>
    </row>
    <row r="575" spans="1:5" x14ac:dyDescent="0.2">
      <c r="A575">
        <v>2014</v>
      </c>
      <c r="B575" t="s">
        <v>247</v>
      </c>
      <c r="C575">
        <v>42340598</v>
      </c>
      <c r="D575" t="str">
        <f>VLOOKUP(B575,ignoreSheet!$R$2:$S$141,2,FALSE)</f>
        <v>Fingerprint Releasing / Bleecker Street</v>
      </c>
      <c r="E575">
        <v>1</v>
      </c>
    </row>
    <row r="576" spans="1:5" x14ac:dyDescent="0.2">
      <c r="A576">
        <v>2016</v>
      </c>
      <c r="B576" t="s">
        <v>14058</v>
      </c>
      <c r="C576">
        <v>42158780</v>
      </c>
      <c r="D576" t="str">
        <f>VLOOKUP(B576,ignoreSheet!$R$2:$S$141,2,FALSE)</f>
        <v>Warner Bros.</v>
      </c>
      <c r="E576">
        <v>1</v>
      </c>
    </row>
    <row r="577" spans="1:5" x14ac:dyDescent="0.2">
      <c r="A577">
        <v>2012</v>
      </c>
      <c r="B577" t="s">
        <v>271</v>
      </c>
      <c r="C577">
        <v>42073277</v>
      </c>
      <c r="D577" t="str">
        <f>VLOOKUP(B577,ignoreSheet!$R$2:$S$141,2,FALSE)</f>
        <v>Lionsgate Films</v>
      </c>
      <c r="E577">
        <v>1</v>
      </c>
    </row>
    <row r="578" spans="1:5" x14ac:dyDescent="0.2">
      <c r="A578">
        <v>2013</v>
      </c>
      <c r="B578" t="s">
        <v>7274</v>
      </c>
      <c r="C578">
        <v>42025135</v>
      </c>
      <c r="D578" t="str">
        <f>VLOOKUP(B578,ignoreSheet!$R$2:$S$141,2,FALSE)</f>
        <v>Universal Pictures</v>
      </c>
      <c r="E578">
        <v>1</v>
      </c>
    </row>
    <row r="579" spans="1:5" x14ac:dyDescent="0.2">
      <c r="A579">
        <v>2014</v>
      </c>
      <c r="B579" t="s">
        <v>72</v>
      </c>
      <c r="C579">
        <v>42024533</v>
      </c>
      <c r="D579" t="str">
        <f>VLOOKUP(B579,ignoreSheet!$R$2:$S$141,2,FALSE)</f>
        <v>Warner Bros.</v>
      </c>
      <c r="E579">
        <v>1</v>
      </c>
    </row>
    <row r="580" spans="1:5" x14ac:dyDescent="0.2">
      <c r="A580">
        <v>2017</v>
      </c>
      <c r="B580" t="s">
        <v>16420</v>
      </c>
      <c r="C580">
        <v>41189488</v>
      </c>
      <c r="D580" t="str">
        <f>VLOOKUP(B580,ignoreSheet!$R$2:$S$141,2,FALSE)</f>
        <v>EuropaCorp</v>
      </c>
      <c r="E580">
        <v>1</v>
      </c>
    </row>
    <row r="581" spans="1:5" x14ac:dyDescent="0.2">
      <c r="A581">
        <v>2012</v>
      </c>
      <c r="B581" t="s">
        <v>271</v>
      </c>
      <c r="C581">
        <v>41152203</v>
      </c>
      <c r="D581" t="str">
        <f>VLOOKUP(B581,ignoreSheet!$R$2:$S$141,2,FALSE)</f>
        <v>Lionsgate Films</v>
      </c>
      <c r="E581">
        <v>1</v>
      </c>
    </row>
    <row r="582" spans="1:5" x14ac:dyDescent="0.2">
      <c r="A582">
        <v>2010</v>
      </c>
      <c r="B582" t="s">
        <v>455</v>
      </c>
      <c r="C582">
        <v>41034350</v>
      </c>
      <c r="D582" t="str">
        <f>VLOOKUP(B582,ignoreSheet!$R$2:$S$141,2,FALSE)</f>
        <v>Lionsgate Films</v>
      </c>
      <c r="E582">
        <v>1</v>
      </c>
    </row>
    <row r="583" spans="1:5" x14ac:dyDescent="0.2">
      <c r="A583">
        <v>2016</v>
      </c>
      <c r="B583" t="s">
        <v>14063</v>
      </c>
      <c r="C583">
        <v>41012075</v>
      </c>
      <c r="D583" t="str">
        <f>VLOOKUP(B583,ignoreSheet!$R$2:$S$141,2,FALSE)</f>
        <v>Walt Disney Pictures</v>
      </c>
      <c r="E583">
        <v>1</v>
      </c>
    </row>
    <row r="584" spans="1:5" x14ac:dyDescent="0.2">
      <c r="A584">
        <v>2012</v>
      </c>
      <c r="B584" t="s">
        <v>2974</v>
      </c>
      <c r="C584">
        <v>41003371</v>
      </c>
      <c r="D584" t="str">
        <f>VLOOKUP(B584,ignoreSheet!$R$2:$S$141,2,FALSE)</f>
        <v>Element Pictures</v>
      </c>
      <c r="E584">
        <v>1</v>
      </c>
    </row>
    <row r="585" spans="1:5" x14ac:dyDescent="0.2">
      <c r="A585">
        <v>2011</v>
      </c>
      <c r="B585" t="s">
        <v>163</v>
      </c>
      <c r="C585">
        <v>40962534</v>
      </c>
      <c r="D585" t="str">
        <f>VLOOKUP(B585,ignoreSheet!$R$2:$S$141,2,FALSE)</f>
        <v>Sony Films</v>
      </c>
      <c r="E585">
        <v>1</v>
      </c>
    </row>
    <row r="586" spans="1:5" x14ac:dyDescent="0.2">
      <c r="A586">
        <v>2017</v>
      </c>
      <c r="B586" t="s">
        <v>16315</v>
      </c>
      <c r="C586">
        <v>40852824</v>
      </c>
      <c r="D586" t="str">
        <f>VLOOKUP(B586,ignoreSheet!$R$2:$S$141,2,FALSE)</f>
        <v>Sony Films</v>
      </c>
      <c r="E586">
        <v>1</v>
      </c>
    </row>
    <row r="587" spans="1:5" x14ac:dyDescent="0.2">
      <c r="A587">
        <v>2017</v>
      </c>
      <c r="B587" t="s">
        <v>144</v>
      </c>
      <c r="C587">
        <v>40563557</v>
      </c>
      <c r="D587" t="str">
        <f>VLOOKUP(B587,ignoreSheet!$R$2:$S$141,2,FALSE)</f>
        <v>Paramount Studios</v>
      </c>
      <c r="E587">
        <v>1</v>
      </c>
    </row>
    <row r="588" spans="1:5" x14ac:dyDescent="0.2">
      <c r="A588">
        <v>2011</v>
      </c>
      <c r="B588" t="s">
        <v>615</v>
      </c>
      <c r="C588">
        <v>40259119</v>
      </c>
      <c r="D588" t="str">
        <f>VLOOKUP(B588,ignoreSheet!$R$2:$S$141,2,FALSE)</f>
        <v>Fingerprint Releasing / Bleecker Street</v>
      </c>
      <c r="E588">
        <v>1</v>
      </c>
    </row>
    <row r="589" spans="1:5" x14ac:dyDescent="0.2">
      <c r="A589">
        <v>2010</v>
      </c>
      <c r="B589" t="s">
        <v>584</v>
      </c>
      <c r="C589">
        <v>40168080</v>
      </c>
      <c r="D589" t="str">
        <f>VLOOKUP(B589,ignoreSheet!$R$2:$S$141,2,FALSE)</f>
        <v>20th Century Fox</v>
      </c>
      <c r="E589">
        <v>1</v>
      </c>
    </row>
    <row r="590" spans="1:5" x14ac:dyDescent="0.2">
      <c r="A590">
        <v>2016</v>
      </c>
      <c r="B590" t="s">
        <v>144</v>
      </c>
      <c r="C590">
        <v>40098064</v>
      </c>
      <c r="D590" t="str">
        <f>VLOOKUP(B590,ignoreSheet!$R$2:$S$141,2,FALSE)</f>
        <v>Paramount Studios</v>
      </c>
      <c r="E590">
        <v>1</v>
      </c>
    </row>
    <row r="591" spans="1:5" x14ac:dyDescent="0.2">
      <c r="A591">
        <v>2013</v>
      </c>
      <c r="B591" t="s">
        <v>2974</v>
      </c>
      <c r="C591">
        <v>40041683</v>
      </c>
      <c r="D591" t="str">
        <f>VLOOKUP(B591,ignoreSheet!$R$2:$S$141,2,FALSE)</f>
        <v>Element Pictures</v>
      </c>
      <c r="E591">
        <v>1</v>
      </c>
    </row>
    <row r="592" spans="1:5" x14ac:dyDescent="0.2">
      <c r="A592">
        <v>2010</v>
      </c>
      <c r="B592" t="s">
        <v>449</v>
      </c>
      <c r="C592">
        <v>39440655</v>
      </c>
      <c r="D592" t="str">
        <f>VLOOKUP(B592,ignoreSheet!$R$2:$S$141,2,FALSE)</f>
        <v>Sony Films</v>
      </c>
      <c r="E592">
        <v>1</v>
      </c>
    </row>
    <row r="593" spans="1:5" x14ac:dyDescent="0.2">
      <c r="A593">
        <v>2014</v>
      </c>
      <c r="B593" t="s">
        <v>9589</v>
      </c>
      <c r="C593">
        <v>39322544</v>
      </c>
      <c r="D593" t="str">
        <f>VLOOKUP(B593,ignoreSheet!$R$2:$S$141,2,FALSE)</f>
        <v>Lionsgate Films</v>
      </c>
      <c r="E593">
        <v>1</v>
      </c>
    </row>
    <row r="594" spans="1:5" x14ac:dyDescent="0.2">
      <c r="A594">
        <v>2017</v>
      </c>
      <c r="B594" t="s">
        <v>72</v>
      </c>
      <c r="C594">
        <v>39175066</v>
      </c>
      <c r="D594" t="str">
        <f>VLOOKUP(B594,ignoreSheet!$R$2:$S$141,2,FALSE)</f>
        <v>Warner Bros.</v>
      </c>
      <c r="E594">
        <v>1</v>
      </c>
    </row>
    <row r="595" spans="1:5" x14ac:dyDescent="0.2">
      <c r="A595">
        <v>2010</v>
      </c>
      <c r="B595" t="s">
        <v>596</v>
      </c>
      <c r="C595">
        <v>39123589</v>
      </c>
      <c r="D595" t="str">
        <f>VLOOKUP(B595,ignoreSheet!$R$2:$S$141,2,FALSE)</f>
        <v>Element Pictures</v>
      </c>
      <c r="E595">
        <v>1</v>
      </c>
    </row>
    <row r="596" spans="1:5" x14ac:dyDescent="0.2">
      <c r="A596">
        <v>2011</v>
      </c>
      <c r="B596" t="s">
        <v>154</v>
      </c>
      <c r="C596">
        <v>39046489</v>
      </c>
      <c r="D596" t="str">
        <f>VLOOKUP(B596,ignoreSheet!$R$2:$S$141,2,FALSE)</f>
        <v>Warner Bros.</v>
      </c>
      <c r="E596">
        <v>1</v>
      </c>
    </row>
    <row r="597" spans="1:5" x14ac:dyDescent="0.2">
      <c r="A597">
        <v>2014</v>
      </c>
      <c r="B597" t="s">
        <v>2678</v>
      </c>
      <c r="C597">
        <v>38934842</v>
      </c>
      <c r="D597" t="str">
        <f>VLOOKUP(B597,ignoreSheet!$R$2:$S$141,2,FALSE)</f>
        <v>PIXAR Studios</v>
      </c>
      <c r="E597">
        <v>1</v>
      </c>
    </row>
    <row r="598" spans="1:5" x14ac:dyDescent="0.2">
      <c r="A598">
        <v>2016</v>
      </c>
      <c r="B598" t="s">
        <v>14071</v>
      </c>
      <c r="C598">
        <v>38583626</v>
      </c>
      <c r="D598" t="str">
        <f>VLOOKUP(B598,ignoreSheet!$R$2:$S$141,2,FALSE)</f>
        <v>Aamir Khan Productions</v>
      </c>
      <c r="E598">
        <v>1</v>
      </c>
    </row>
    <row r="599" spans="1:5" x14ac:dyDescent="0.2">
      <c r="A599">
        <v>2014</v>
      </c>
      <c r="B599" t="s">
        <v>163</v>
      </c>
      <c r="C599">
        <v>38543473</v>
      </c>
      <c r="D599" t="str">
        <f>VLOOKUP(B599,ignoreSheet!$R$2:$S$141,2,FALSE)</f>
        <v>Sony Films</v>
      </c>
      <c r="E599">
        <v>1</v>
      </c>
    </row>
    <row r="600" spans="1:5" x14ac:dyDescent="0.2">
      <c r="A600">
        <v>2011</v>
      </c>
      <c r="B600" t="s">
        <v>836</v>
      </c>
      <c r="C600">
        <v>38538188</v>
      </c>
      <c r="D600" t="str">
        <f>VLOOKUP(B600,ignoreSheet!$R$2:$S$141,2,FALSE)</f>
        <v>Warner Bros.</v>
      </c>
      <c r="E600">
        <v>1</v>
      </c>
    </row>
    <row r="601" spans="1:5" x14ac:dyDescent="0.2">
      <c r="A601">
        <v>2012</v>
      </c>
      <c r="B601" t="s">
        <v>777</v>
      </c>
      <c r="C601">
        <v>38518613</v>
      </c>
      <c r="D601" t="str">
        <f>VLOOKUP(B601,ignoreSheet!$R$2:$S$141,2,FALSE)</f>
        <v>New Line Cinema</v>
      </c>
      <c r="E601">
        <v>1</v>
      </c>
    </row>
    <row r="602" spans="1:5" x14ac:dyDescent="0.2">
      <c r="A602">
        <v>2013</v>
      </c>
      <c r="B602" t="s">
        <v>94</v>
      </c>
      <c r="C602">
        <v>38362475</v>
      </c>
      <c r="D602" t="str">
        <f>VLOOKUP(B602,ignoreSheet!$R$2:$S$141,2,FALSE)</f>
        <v>Universal Pictures</v>
      </c>
      <c r="E602">
        <v>1</v>
      </c>
    </row>
    <row r="603" spans="1:5" x14ac:dyDescent="0.2">
      <c r="A603">
        <v>2015</v>
      </c>
      <c r="B603" t="s">
        <v>1018</v>
      </c>
      <c r="C603">
        <v>38322743</v>
      </c>
      <c r="D603" t="str">
        <f>VLOOKUP(B603,ignoreSheet!$R$2:$S$141,2,FALSE)</f>
        <v>Fingerprint Releasing / Bleecker Street</v>
      </c>
      <c r="E603">
        <v>1</v>
      </c>
    </row>
    <row r="604" spans="1:5" x14ac:dyDescent="0.2">
      <c r="A604">
        <v>2011</v>
      </c>
      <c r="B604" t="s">
        <v>2859</v>
      </c>
      <c r="C604">
        <v>38180928</v>
      </c>
      <c r="D604" t="str">
        <f>VLOOKUP(B604,ignoreSheet!$R$2:$S$141,2,FALSE)</f>
        <v>Dreamworks</v>
      </c>
      <c r="E604">
        <v>1</v>
      </c>
    </row>
    <row r="605" spans="1:5" x14ac:dyDescent="0.2">
      <c r="A605">
        <v>2017</v>
      </c>
      <c r="B605" t="s">
        <v>455</v>
      </c>
      <c r="C605">
        <v>38052832</v>
      </c>
      <c r="D605" t="str">
        <f>VLOOKUP(B605,ignoreSheet!$R$2:$S$141,2,FALSE)</f>
        <v>Lionsgate Films</v>
      </c>
      <c r="E605">
        <v>1</v>
      </c>
    </row>
    <row r="606" spans="1:5" x14ac:dyDescent="0.2">
      <c r="A606">
        <v>2011</v>
      </c>
      <c r="B606" t="s">
        <v>263</v>
      </c>
      <c r="C606">
        <v>37915414</v>
      </c>
      <c r="D606" t="str">
        <f>VLOOKUP(B606,ignoreSheet!$R$2:$S$141,2,FALSE)</f>
        <v>20th Century Fox</v>
      </c>
      <c r="E606">
        <v>1</v>
      </c>
    </row>
    <row r="607" spans="1:5" x14ac:dyDescent="0.2">
      <c r="A607">
        <v>2014</v>
      </c>
      <c r="B607" t="s">
        <v>263</v>
      </c>
      <c r="C607">
        <v>37880356</v>
      </c>
      <c r="D607" t="str">
        <f>VLOOKUP(B607,ignoreSheet!$R$2:$S$141,2,FALSE)</f>
        <v>20th Century Fox</v>
      </c>
      <c r="E607">
        <v>1</v>
      </c>
    </row>
    <row r="608" spans="1:5" x14ac:dyDescent="0.2">
      <c r="A608">
        <v>2013</v>
      </c>
      <c r="B608" t="s">
        <v>189</v>
      </c>
      <c r="C608">
        <v>37738810</v>
      </c>
      <c r="D608" t="str">
        <f>VLOOKUP(B608,ignoreSheet!$R$2:$S$141,2,FALSE)</f>
        <v>Dreamworks</v>
      </c>
      <c r="E608">
        <v>1</v>
      </c>
    </row>
    <row r="609" spans="1:5" x14ac:dyDescent="0.2">
      <c r="A609">
        <v>2010</v>
      </c>
      <c r="B609" t="s">
        <v>455</v>
      </c>
      <c r="C609">
        <v>37729698</v>
      </c>
      <c r="D609" t="str">
        <f>VLOOKUP(B609,ignoreSheet!$R$2:$S$141,2,FALSE)</f>
        <v>Lionsgate Films</v>
      </c>
      <c r="E609">
        <v>1</v>
      </c>
    </row>
    <row r="610" spans="1:5" x14ac:dyDescent="0.2">
      <c r="A610">
        <v>2013</v>
      </c>
      <c r="B610" t="s">
        <v>189</v>
      </c>
      <c r="C610">
        <v>37709979</v>
      </c>
      <c r="D610" t="str">
        <f>VLOOKUP(B610,ignoreSheet!$R$2:$S$141,2,FALSE)</f>
        <v>Dreamworks</v>
      </c>
      <c r="E610">
        <v>1</v>
      </c>
    </row>
    <row r="611" spans="1:5" x14ac:dyDescent="0.2">
      <c r="A611">
        <v>2011</v>
      </c>
      <c r="B611" t="s">
        <v>154</v>
      </c>
      <c r="C611">
        <v>37662162</v>
      </c>
      <c r="D611" t="str">
        <f>VLOOKUP(B611,ignoreSheet!$R$2:$S$141,2,FALSE)</f>
        <v>Warner Bros.</v>
      </c>
      <c r="E611">
        <v>1</v>
      </c>
    </row>
    <row r="612" spans="1:5" x14ac:dyDescent="0.2">
      <c r="A612">
        <v>2011</v>
      </c>
      <c r="B612" t="s">
        <v>263</v>
      </c>
      <c r="C612">
        <v>37520095</v>
      </c>
      <c r="D612" t="str">
        <f>VLOOKUP(B612,ignoreSheet!$R$2:$S$141,2,FALSE)</f>
        <v>20th Century Fox</v>
      </c>
      <c r="E612">
        <v>1</v>
      </c>
    </row>
    <row r="613" spans="1:5" x14ac:dyDescent="0.2">
      <c r="A613">
        <v>2012</v>
      </c>
      <c r="B613" t="s">
        <v>263</v>
      </c>
      <c r="C613">
        <v>37519139</v>
      </c>
      <c r="D613" t="str">
        <f>VLOOKUP(B613,ignoreSheet!$R$2:$S$141,2,FALSE)</f>
        <v>20th Century Fox</v>
      </c>
      <c r="E613">
        <v>1</v>
      </c>
    </row>
    <row r="614" spans="1:5" x14ac:dyDescent="0.2">
      <c r="A614">
        <v>2010</v>
      </c>
      <c r="B614" t="s">
        <v>605</v>
      </c>
      <c r="C614">
        <v>37490007</v>
      </c>
      <c r="D614" t="str">
        <f>VLOOKUP(B614,ignoreSheet!$R$2:$S$141,2,FALSE)</f>
        <v>CBS Films</v>
      </c>
      <c r="E614">
        <v>1</v>
      </c>
    </row>
    <row r="615" spans="1:5" x14ac:dyDescent="0.2">
      <c r="A615">
        <v>2015</v>
      </c>
      <c r="B615" t="s">
        <v>263</v>
      </c>
      <c r="C615">
        <v>37446117</v>
      </c>
      <c r="D615" t="str">
        <f>VLOOKUP(B615,ignoreSheet!$R$2:$S$141,2,FALSE)</f>
        <v>20th Century Fox</v>
      </c>
      <c r="E615">
        <v>1</v>
      </c>
    </row>
    <row r="616" spans="1:5" x14ac:dyDescent="0.2">
      <c r="A616">
        <v>2011</v>
      </c>
      <c r="B616" t="s">
        <v>94</v>
      </c>
      <c r="C616">
        <v>37412945</v>
      </c>
      <c r="D616" t="str">
        <f>VLOOKUP(B616,ignoreSheet!$R$2:$S$141,2,FALSE)</f>
        <v>Universal Pictures</v>
      </c>
      <c r="E616">
        <v>1</v>
      </c>
    </row>
    <row r="617" spans="1:5" x14ac:dyDescent="0.2">
      <c r="A617">
        <v>2012</v>
      </c>
      <c r="B617" t="s">
        <v>189</v>
      </c>
      <c r="C617">
        <v>37400127</v>
      </c>
      <c r="D617" t="str">
        <f>VLOOKUP(B617,ignoreSheet!$R$2:$S$141,2,FALSE)</f>
        <v>Dreamworks</v>
      </c>
      <c r="E617">
        <v>1</v>
      </c>
    </row>
    <row r="618" spans="1:5" x14ac:dyDescent="0.2">
      <c r="A618">
        <v>2011</v>
      </c>
      <c r="B618" t="s">
        <v>72</v>
      </c>
      <c r="C618">
        <v>37306030</v>
      </c>
      <c r="D618" t="str">
        <f>VLOOKUP(B618,ignoreSheet!$R$2:$S$141,2,FALSE)</f>
        <v>Warner Bros.</v>
      </c>
      <c r="E618">
        <v>1</v>
      </c>
    </row>
    <row r="619" spans="1:5" x14ac:dyDescent="0.2">
      <c r="A619">
        <v>2011</v>
      </c>
      <c r="B619" t="s">
        <v>368</v>
      </c>
      <c r="C619">
        <v>37300107</v>
      </c>
      <c r="D619" t="str">
        <f>VLOOKUP(B619,ignoreSheet!$R$2:$S$141,2,FALSE)</f>
        <v>20th Century Fox</v>
      </c>
      <c r="E619">
        <v>1</v>
      </c>
    </row>
    <row r="620" spans="1:5" x14ac:dyDescent="0.2">
      <c r="A620">
        <v>2011</v>
      </c>
      <c r="B620" t="s">
        <v>163</v>
      </c>
      <c r="C620">
        <v>37295394</v>
      </c>
      <c r="D620" t="str">
        <f>VLOOKUP(B620,ignoreSheet!$R$2:$S$141,2,FALSE)</f>
        <v>Sony Films</v>
      </c>
      <c r="E620">
        <v>1</v>
      </c>
    </row>
    <row r="621" spans="1:5" x14ac:dyDescent="0.2">
      <c r="A621">
        <v>2012</v>
      </c>
      <c r="B621" t="s">
        <v>144</v>
      </c>
      <c r="C621">
        <v>37134215</v>
      </c>
      <c r="D621" t="str">
        <f>VLOOKUP(B621,ignoreSheet!$R$2:$S$141,2,FALSE)</f>
        <v>Paramount Studios</v>
      </c>
      <c r="E621">
        <v>1</v>
      </c>
    </row>
    <row r="622" spans="1:5" x14ac:dyDescent="0.2">
      <c r="A622">
        <v>2011</v>
      </c>
      <c r="B622" t="s">
        <v>94</v>
      </c>
      <c r="C622">
        <v>37081475</v>
      </c>
      <c r="D622" t="str">
        <f>VLOOKUP(B622,ignoreSheet!$R$2:$S$141,2,FALSE)</f>
        <v>Universal Pictures</v>
      </c>
      <c r="E622">
        <v>1</v>
      </c>
    </row>
    <row r="623" spans="1:5" x14ac:dyDescent="0.2">
      <c r="A623">
        <v>2011</v>
      </c>
      <c r="B623" t="s">
        <v>163</v>
      </c>
      <c r="C623">
        <v>37053924</v>
      </c>
      <c r="D623" t="str">
        <f>VLOOKUP(B623,ignoreSheet!$R$2:$S$141,2,FALSE)</f>
        <v>Sony Films</v>
      </c>
      <c r="E623">
        <v>1</v>
      </c>
    </row>
    <row r="624" spans="1:5" x14ac:dyDescent="0.2">
      <c r="A624">
        <v>2012</v>
      </c>
      <c r="B624" t="s">
        <v>163</v>
      </c>
      <c r="C624">
        <v>36931089</v>
      </c>
      <c r="D624" t="str">
        <f>VLOOKUP(B624,ignoreSheet!$R$2:$S$141,2,FALSE)</f>
        <v>Sony Films</v>
      </c>
      <c r="E624">
        <v>1</v>
      </c>
    </row>
    <row r="625" spans="1:5" x14ac:dyDescent="0.2">
      <c r="A625">
        <v>2013</v>
      </c>
      <c r="B625" t="s">
        <v>2678</v>
      </c>
      <c r="C625">
        <v>36918811</v>
      </c>
      <c r="D625" t="str">
        <f>VLOOKUP(B625,ignoreSheet!$R$2:$S$141,2,FALSE)</f>
        <v>PIXAR Studios</v>
      </c>
      <c r="E625">
        <v>1</v>
      </c>
    </row>
    <row r="626" spans="1:5" x14ac:dyDescent="0.2">
      <c r="A626">
        <v>2016</v>
      </c>
      <c r="B626" t="s">
        <v>163</v>
      </c>
      <c r="C626">
        <v>36880033</v>
      </c>
      <c r="D626" t="str">
        <f>VLOOKUP(B626,ignoreSheet!$R$2:$S$141,2,FALSE)</f>
        <v>Sony Films</v>
      </c>
      <c r="E626">
        <v>1</v>
      </c>
    </row>
    <row r="627" spans="1:5" x14ac:dyDescent="0.2">
      <c r="A627">
        <v>2011</v>
      </c>
      <c r="B627" t="s">
        <v>163</v>
      </c>
      <c r="C627">
        <v>36665854</v>
      </c>
      <c r="D627" t="str">
        <f>VLOOKUP(B627,ignoreSheet!$R$2:$S$141,2,FALSE)</f>
        <v>Sony Films</v>
      </c>
      <c r="E627">
        <v>1</v>
      </c>
    </row>
    <row r="628" spans="1:5" x14ac:dyDescent="0.2">
      <c r="A628">
        <v>2010</v>
      </c>
      <c r="B628" t="s">
        <v>263</v>
      </c>
      <c r="C628">
        <v>36661504</v>
      </c>
      <c r="D628" t="str">
        <f>VLOOKUP(B628,ignoreSheet!$R$2:$S$141,2,FALSE)</f>
        <v>20th Century Fox</v>
      </c>
      <c r="E628">
        <v>1</v>
      </c>
    </row>
    <row r="629" spans="1:5" x14ac:dyDescent="0.2">
      <c r="A629">
        <v>2014</v>
      </c>
      <c r="B629" t="s">
        <v>30</v>
      </c>
      <c r="C629">
        <v>36457627</v>
      </c>
      <c r="D629" t="str">
        <f>VLOOKUP(B629,ignoreSheet!$R$2:$S$141,2,FALSE)</f>
        <v>Walt Disney Studios</v>
      </c>
      <c r="E629">
        <v>1</v>
      </c>
    </row>
    <row r="630" spans="1:5" x14ac:dyDescent="0.2">
      <c r="A630">
        <v>2011</v>
      </c>
      <c r="B630" t="s">
        <v>2899</v>
      </c>
      <c r="C630">
        <v>36392502</v>
      </c>
      <c r="D630" t="str">
        <f>VLOOKUP(B630,ignoreSheet!$R$2:$S$141,2,FALSE)</f>
        <v>Aamir Khan Productions</v>
      </c>
      <c r="E630">
        <v>1</v>
      </c>
    </row>
    <row r="631" spans="1:5" x14ac:dyDescent="0.2">
      <c r="A631">
        <v>2016</v>
      </c>
      <c r="B631" t="s">
        <v>72</v>
      </c>
      <c r="C631">
        <v>36261763</v>
      </c>
      <c r="D631" t="str">
        <f>VLOOKUP(B631,ignoreSheet!$R$2:$S$141,2,FALSE)</f>
        <v>Warner Bros.</v>
      </c>
      <c r="E631">
        <v>1</v>
      </c>
    </row>
    <row r="632" spans="1:5" x14ac:dyDescent="0.2">
      <c r="A632">
        <v>2017</v>
      </c>
      <c r="B632" t="s">
        <v>16438</v>
      </c>
      <c r="C632">
        <v>36249674</v>
      </c>
      <c r="D632" t="str">
        <f>VLOOKUP(B632,ignoreSheet!$R$2:$S$141,2,FALSE)</f>
        <v>Lionsgate Films</v>
      </c>
      <c r="E632">
        <v>1</v>
      </c>
    </row>
    <row r="633" spans="1:5" x14ac:dyDescent="0.2">
      <c r="A633">
        <v>2013</v>
      </c>
      <c r="B633" t="s">
        <v>263</v>
      </c>
      <c r="C633">
        <v>36076121</v>
      </c>
      <c r="D633" t="str">
        <f>VLOOKUP(B633,ignoreSheet!$R$2:$S$141,2,FALSE)</f>
        <v>20th Century Fox</v>
      </c>
      <c r="E633">
        <v>1</v>
      </c>
    </row>
    <row r="634" spans="1:5" x14ac:dyDescent="0.2">
      <c r="A634">
        <v>2014</v>
      </c>
      <c r="B634" t="s">
        <v>615</v>
      </c>
      <c r="C634">
        <v>35893537</v>
      </c>
      <c r="D634" t="str">
        <f>VLOOKUP(B634,ignoreSheet!$R$2:$S$141,2,FALSE)</f>
        <v>Fingerprint Releasing / Bleecker Street</v>
      </c>
      <c r="E634">
        <v>1</v>
      </c>
    </row>
    <row r="635" spans="1:5" x14ac:dyDescent="0.2">
      <c r="A635">
        <v>2016</v>
      </c>
      <c r="B635" t="s">
        <v>11789</v>
      </c>
      <c r="C635">
        <v>35819556</v>
      </c>
      <c r="D635" t="str">
        <f>VLOOKUP(B635,ignoreSheet!$R$2:$S$141,2,FALSE)</f>
        <v>Walt Disney Pictures</v>
      </c>
      <c r="E635">
        <v>1</v>
      </c>
    </row>
    <row r="636" spans="1:5" x14ac:dyDescent="0.2">
      <c r="A636">
        <v>2012</v>
      </c>
      <c r="B636" t="s">
        <v>72</v>
      </c>
      <c r="C636">
        <v>35763137</v>
      </c>
      <c r="D636" t="str">
        <f>VLOOKUP(B636,ignoreSheet!$R$2:$S$141,2,FALSE)</f>
        <v>Warner Bros.</v>
      </c>
      <c r="E636">
        <v>1</v>
      </c>
    </row>
    <row r="637" spans="1:5" x14ac:dyDescent="0.2">
      <c r="A637">
        <v>2011</v>
      </c>
      <c r="B637" t="s">
        <v>94</v>
      </c>
      <c r="C637">
        <v>35608245</v>
      </c>
      <c r="D637" t="str">
        <f>VLOOKUP(B637,ignoreSheet!$R$2:$S$141,2,FALSE)</f>
        <v>Universal Pictures</v>
      </c>
      <c r="E637">
        <v>1</v>
      </c>
    </row>
    <row r="638" spans="1:5" x14ac:dyDescent="0.2">
      <c r="A638">
        <v>2010</v>
      </c>
      <c r="B638" t="s">
        <v>615</v>
      </c>
      <c r="C638">
        <v>35606376</v>
      </c>
      <c r="D638" t="str">
        <f>VLOOKUP(B638,ignoreSheet!$R$2:$S$141,2,FALSE)</f>
        <v>Fingerprint Releasing / Bleecker Street</v>
      </c>
      <c r="E638">
        <v>1</v>
      </c>
    </row>
    <row r="639" spans="1:5" x14ac:dyDescent="0.2">
      <c r="A639">
        <v>2016</v>
      </c>
      <c r="B639" t="s">
        <v>271</v>
      </c>
      <c r="C639">
        <v>35593113</v>
      </c>
      <c r="D639" t="str">
        <f>VLOOKUP(B639,ignoreSheet!$R$2:$S$141,2,FALSE)</f>
        <v>Lionsgate Films</v>
      </c>
      <c r="E639">
        <v>1</v>
      </c>
    </row>
    <row r="640" spans="1:5" x14ac:dyDescent="0.2">
      <c r="A640">
        <v>2015</v>
      </c>
      <c r="B640" t="s">
        <v>94</v>
      </c>
      <c r="C640">
        <v>35423380</v>
      </c>
      <c r="D640" t="str">
        <f>VLOOKUP(B640,ignoreSheet!$R$2:$S$141,2,FALSE)</f>
        <v>Universal Pictures</v>
      </c>
      <c r="E640">
        <v>1</v>
      </c>
    </row>
    <row r="641" spans="1:5" x14ac:dyDescent="0.2">
      <c r="A641">
        <v>2012</v>
      </c>
      <c r="B641" t="s">
        <v>263</v>
      </c>
      <c r="C641">
        <v>35353000</v>
      </c>
      <c r="D641" t="str">
        <f>VLOOKUP(B641,ignoreSheet!$R$2:$S$141,2,FALSE)</f>
        <v>20th Century Fox</v>
      </c>
      <c r="E641">
        <v>1</v>
      </c>
    </row>
    <row r="642" spans="1:5" x14ac:dyDescent="0.2">
      <c r="A642">
        <v>2012</v>
      </c>
      <c r="B642" t="s">
        <v>30</v>
      </c>
      <c r="C642">
        <v>35291068</v>
      </c>
      <c r="D642" t="str">
        <f>VLOOKUP(B642,ignoreSheet!$R$2:$S$141,2,FALSE)</f>
        <v>Walt Disney Studios</v>
      </c>
      <c r="E642">
        <v>1</v>
      </c>
    </row>
    <row r="643" spans="1:5" x14ac:dyDescent="0.2">
      <c r="A643">
        <v>2013</v>
      </c>
      <c r="B643" t="s">
        <v>163</v>
      </c>
      <c r="C643">
        <v>35266619</v>
      </c>
      <c r="D643" t="str">
        <f>VLOOKUP(B643,ignoreSheet!$R$2:$S$141,2,FALSE)</f>
        <v>Sony Films</v>
      </c>
      <c r="E643">
        <v>1</v>
      </c>
    </row>
    <row r="644" spans="1:5" x14ac:dyDescent="0.2">
      <c r="A644">
        <v>2016</v>
      </c>
      <c r="B644" t="s">
        <v>94</v>
      </c>
      <c r="C644">
        <v>35144505</v>
      </c>
      <c r="D644" t="str">
        <f>VLOOKUP(B644,ignoreSheet!$R$2:$S$141,2,FALSE)</f>
        <v>Universal Pictures</v>
      </c>
      <c r="E644">
        <v>1</v>
      </c>
    </row>
    <row r="645" spans="1:5" x14ac:dyDescent="0.2">
      <c r="A645">
        <v>2015</v>
      </c>
      <c r="B645" t="s">
        <v>154</v>
      </c>
      <c r="C645">
        <v>35088320</v>
      </c>
      <c r="D645" t="str">
        <f>VLOOKUP(B645,ignoreSheet!$R$2:$S$141,2,FALSE)</f>
        <v>Warner Bros.</v>
      </c>
      <c r="E645">
        <v>1</v>
      </c>
    </row>
    <row r="646" spans="1:5" x14ac:dyDescent="0.2">
      <c r="A646">
        <v>2012</v>
      </c>
      <c r="B646" t="s">
        <v>63</v>
      </c>
      <c r="C646">
        <v>35074677</v>
      </c>
      <c r="D646" t="str">
        <f>VLOOKUP(B646,ignoreSheet!$R$2:$S$141,2,FALSE)</f>
        <v>Summit Entertainment</v>
      </c>
      <c r="E646">
        <v>1</v>
      </c>
    </row>
    <row r="647" spans="1:5" x14ac:dyDescent="0.2">
      <c r="A647">
        <v>2011</v>
      </c>
      <c r="B647" t="s">
        <v>2796</v>
      </c>
      <c r="C647">
        <v>35060689</v>
      </c>
      <c r="D647" t="str">
        <f>VLOOKUP(B647,ignoreSheet!$R$2:$S$141,2,FALSE)</f>
        <v>Film District</v>
      </c>
      <c r="E647">
        <v>1</v>
      </c>
    </row>
    <row r="648" spans="1:5" x14ac:dyDescent="0.2">
      <c r="A648">
        <v>2010</v>
      </c>
      <c r="B648" t="s">
        <v>94</v>
      </c>
      <c r="C648">
        <v>35053660</v>
      </c>
      <c r="D648" t="str">
        <f>VLOOKUP(B648,ignoreSheet!$R$2:$S$141,2,FALSE)</f>
        <v>Universal Pictures</v>
      </c>
      <c r="E648">
        <v>1</v>
      </c>
    </row>
    <row r="649" spans="1:5" x14ac:dyDescent="0.2">
      <c r="A649">
        <v>2012</v>
      </c>
      <c r="B649" t="s">
        <v>271</v>
      </c>
      <c r="C649">
        <v>35025791</v>
      </c>
      <c r="D649" t="str">
        <f>VLOOKUP(B649,ignoreSheet!$R$2:$S$141,2,FALSE)</f>
        <v>Lionsgate Films</v>
      </c>
      <c r="E649">
        <v>1</v>
      </c>
    </row>
    <row r="650" spans="1:5" x14ac:dyDescent="0.2">
      <c r="A650">
        <v>2011</v>
      </c>
      <c r="B650" t="s">
        <v>63</v>
      </c>
      <c r="C650">
        <v>35014192</v>
      </c>
      <c r="D650" t="str">
        <f>VLOOKUP(B650,ignoreSheet!$R$2:$S$141,2,FALSE)</f>
        <v>Summit Entertainment</v>
      </c>
      <c r="E650">
        <v>1</v>
      </c>
    </row>
    <row r="651" spans="1:5" x14ac:dyDescent="0.2">
      <c r="A651">
        <v>2016</v>
      </c>
      <c r="B651" t="s">
        <v>163</v>
      </c>
      <c r="C651">
        <v>34916787</v>
      </c>
      <c r="D651" t="str">
        <f>VLOOKUP(B651,ignoreSheet!$R$2:$S$141,2,FALSE)</f>
        <v>Sony Films</v>
      </c>
      <c r="E651">
        <v>1</v>
      </c>
    </row>
    <row r="652" spans="1:5" x14ac:dyDescent="0.2">
      <c r="A652">
        <v>2015</v>
      </c>
      <c r="B652" t="s">
        <v>72</v>
      </c>
      <c r="C652">
        <v>34580201</v>
      </c>
      <c r="D652" t="str">
        <f>VLOOKUP(B652,ignoreSheet!$R$2:$S$141,2,FALSE)</f>
        <v>Warner Bros.</v>
      </c>
      <c r="E652">
        <v>1</v>
      </c>
    </row>
    <row r="653" spans="1:5" x14ac:dyDescent="0.2">
      <c r="A653">
        <v>2015</v>
      </c>
      <c r="B653" t="s">
        <v>163</v>
      </c>
      <c r="C653">
        <v>34542474</v>
      </c>
      <c r="D653" t="str">
        <f>VLOOKUP(B653,ignoreSheet!$R$2:$S$141,2,FALSE)</f>
        <v>Sony Films</v>
      </c>
      <c r="E653">
        <v>1</v>
      </c>
    </row>
    <row r="654" spans="1:5" x14ac:dyDescent="0.2">
      <c r="A654">
        <v>2017</v>
      </c>
      <c r="B654" t="s">
        <v>16441</v>
      </c>
      <c r="C654">
        <v>34393507</v>
      </c>
      <c r="D654" t="str">
        <f>VLOOKUP(B654,ignoreSheet!$R$2:$S$141,2,FALSE)</f>
        <v>Walt Disney Pictures</v>
      </c>
      <c r="E654">
        <v>1</v>
      </c>
    </row>
    <row r="655" spans="1:5" x14ac:dyDescent="0.2">
      <c r="A655">
        <v>2016</v>
      </c>
      <c r="B655" t="s">
        <v>163</v>
      </c>
      <c r="C655">
        <v>34343574</v>
      </c>
      <c r="D655" t="str">
        <f>VLOOKUP(B655,ignoreSheet!$R$2:$S$141,2,FALSE)</f>
        <v>Sony Films</v>
      </c>
      <c r="E655">
        <v>1</v>
      </c>
    </row>
    <row r="656" spans="1:5" x14ac:dyDescent="0.2">
      <c r="A656">
        <v>2013</v>
      </c>
      <c r="B656" t="s">
        <v>455</v>
      </c>
      <c r="C656">
        <v>34341945</v>
      </c>
      <c r="D656" t="str">
        <f>VLOOKUP(B656,ignoreSheet!$R$2:$S$141,2,FALSE)</f>
        <v>Lionsgate Films</v>
      </c>
      <c r="E656">
        <v>1</v>
      </c>
    </row>
    <row r="657" spans="1:5" x14ac:dyDescent="0.2">
      <c r="A657">
        <v>2014</v>
      </c>
      <c r="B657" t="s">
        <v>72</v>
      </c>
      <c r="C657">
        <v>34296320</v>
      </c>
      <c r="D657" t="str">
        <f>VLOOKUP(B657,ignoreSheet!$R$2:$S$141,2,FALSE)</f>
        <v>Warner Bros.</v>
      </c>
      <c r="E657">
        <v>1</v>
      </c>
    </row>
    <row r="658" spans="1:5" x14ac:dyDescent="0.2">
      <c r="A658">
        <v>2017</v>
      </c>
      <c r="B658" t="s">
        <v>72</v>
      </c>
      <c r="C658">
        <v>34121140</v>
      </c>
      <c r="D658" t="str">
        <f>VLOOKUP(B658,ignoreSheet!$R$2:$S$141,2,FALSE)</f>
        <v>Warner Bros.</v>
      </c>
      <c r="E658">
        <v>1</v>
      </c>
    </row>
    <row r="659" spans="1:5" x14ac:dyDescent="0.2">
      <c r="A659">
        <v>2015</v>
      </c>
      <c r="B659" t="s">
        <v>271</v>
      </c>
      <c r="C659">
        <v>34030343</v>
      </c>
      <c r="D659" t="str">
        <f>VLOOKUP(B659,ignoreSheet!$R$2:$S$141,2,FALSE)</f>
        <v>Lionsgate Films</v>
      </c>
      <c r="E659">
        <v>1</v>
      </c>
    </row>
    <row r="660" spans="1:5" x14ac:dyDescent="0.2">
      <c r="A660">
        <v>2017</v>
      </c>
      <c r="B660" t="s">
        <v>189</v>
      </c>
      <c r="C660">
        <v>33800859</v>
      </c>
      <c r="D660" t="str">
        <f>VLOOKUP(B660,ignoreSheet!$R$2:$S$141,2,FALSE)</f>
        <v>Dreamworks</v>
      </c>
      <c r="E660">
        <v>1</v>
      </c>
    </row>
    <row r="661" spans="1:5" x14ac:dyDescent="0.2">
      <c r="A661">
        <v>2017</v>
      </c>
      <c r="B661" t="s">
        <v>72</v>
      </c>
      <c r="C661">
        <v>33700160</v>
      </c>
      <c r="D661" t="str">
        <f>VLOOKUP(B661,ignoreSheet!$R$2:$S$141,2,FALSE)</f>
        <v>Warner Bros.</v>
      </c>
      <c r="E661">
        <v>1</v>
      </c>
    </row>
    <row r="662" spans="1:5" x14ac:dyDescent="0.2">
      <c r="A662">
        <v>2014</v>
      </c>
      <c r="B662" t="s">
        <v>144</v>
      </c>
      <c r="C662">
        <v>33680992</v>
      </c>
      <c r="D662" t="str">
        <f>VLOOKUP(B662,ignoreSheet!$R$2:$S$141,2,FALSE)</f>
        <v>Paramount Studios</v>
      </c>
      <c r="E662">
        <v>1</v>
      </c>
    </row>
    <row r="663" spans="1:5" x14ac:dyDescent="0.2">
      <c r="A663">
        <v>2010</v>
      </c>
      <c r="B663" t="s">
        <v>263</v>
      </c>
      <c r="C663">
        <v>33644788</v>
      </c>
      <c r="D663" t="str">
        <f>VLOOKUP(B663,ignoreSheet!$R$2:$S$141,2,FALSE)</f>
        <v>20th Century Fox</v>
      </c>
      <c r="E663">
        <v>1</v>
      </c>
    </row>
    <row r="664" spans="1:5" x14ac:dyDescent="0.2">
      <c r="A664">
        <v>2013</v>
      </c>
      <c r="B664" t="s">
        <v>94</v>
      </c>
      <c r="C664">
        <v>33618855</v>
      </c>
      <c r="D664" t="str">
        <f>VLOOKUP(B664,ignoreSheet!$R$2:$S$141,2,FALSE)</f>
        <v>Universal Pictures</v>
      </c>
      <c r="E664">
        <v>1</v>
      </c>
    </row>
    <row r="665" spans="1:5" x14ac:dyDescent="0.2">
      <c r="A665">
        <v>2010</v>
      </c>
      <c r="B665" t="s">
        <v>94</v>
      </c>
      <c r="C665">
        <v>33601190</v>
      </c>
      <c r="D665" t="str">
        <f>VLOOKUP(B665,ignoreSheet!$R$2:$S$141,2,FALSE)</f>
        <v>Universal Pictures</v>
      </c>
      <c r="E665">
        <v>1</v>
      </c>
    </row>
    <row r="666" spans="1:5" x14ac:dyDescent="0.2">
      <c r="A666">
        <v>2012</v>
      </c>
      <c r="B666" t="s">
        <v>1290</v>
      </c>
      <c r="C666">
        <v>33449086</v>
      </c>
      <c r="D666" t="str">
        <f>VLOOKUP(B666,ignoreSheet!$R$2:$S$141,2,FALSE)</f>
        <v>PIXAR Studios</v>
      </c>
      <c r="E666">
        <v>1</v>
      </c>
    </row>
    <row r="667" spans="1:5" x14ac:dyDescent="0.2">
      <c r="A667">
        <v>2013</v>
      </c>
      <c r="B667" t="s">
        <v>849</v>
      </c>
      <c r="C667">
        <v>33405481</v>
      </c>
      <c r="D667" t="str">
        <f>VLOOKUP(B667,ignoreSheet!$R$2:$S$141,2,FALSE)</f>
        <v>Sony Films</v>
      </c>
      <c r="E667">
        <v>1</v>
      </c>
    </row>
    <row r="668" spans="1:5" x14ac:dyDescent="0.2">
      <c r="A668">
        <v>2017</v>
      </c>
      <c r="B668" t="s">
        <v>144</v>
      </c>
      <c r="C668">
        <v>33370166</v>
      </c>
      <c r="D668" t="str">
        <f>VLOOKUP(B668,ignoreSheet!$R$2:$S$141,2,FALSE)</f>
        <v>Paramount Studios</v>
      </c>
      <c r="E668">
        <v>1</v>
      </c>
    </row>
    <row r="669" spans="1:5" x14ac:dyDescent="0.2">
      <c r="A669">
        <v>2015</v>
      </c>
      <c r="B669" t="s">
        <v>189</v>
      </c>
      <c r="C669">
        <v>33307793</v>
      </c>
      <c r="D669" t="str">
        <f>VLOOKUP(B669,ignoreSheet!$R$2:$S$141,2,FALSE)</f>
        <v>Dreamworks</v>
      </c>
      <c r="E669">
        <v>1</v>
      </c>
    </row>
    <row r="670" spans="1:5" x14ac:dyDescent="0.2">
      <c r="A670">
        <v>2015</v>
      </c>
      <c r="B670" t="s">
        <v>263</v>
      </c>
      <c r="C670">
        <v>33078266</v>
      </c>
      <c r="D670" t="str">
        <f>VLOOKUP(B670,ignoreSheet!$R$2:$S$141,2,FALSE)</f>
        <v>20th Century Fox</v>
      </c>
      <c r="E670">
        <v>1</v>
      </c>
    </row>
    <row r="671" spans="1:5" x14ac:dyDescent="0.2">
      <c r="A671">
        <v>2011</v>
      </c>
      <c r="B671" t="s">
        <v>2924</v>
      </c>
      <c r="C671">
        <v>33047633</v>
      </c>
      <c r="D671" t="str">
        <f>VLOOKUP(B671,ignoreSheet!$R$2:$S$141,2,FALSE)</f>
        <v>Warner Bros.</v>
      </c>
      <c r="E671">
        <v>1</v>
      </c>
    </row>
    <row r="672" spans="1:5" x14ac:dyDescent="0.2">
      <c r="A672">
        <v>2011</v>
      </c>
      <c r="B672" t="s">
        <v>154</v>
      </c>
      <c r="C672">
        <v>33035397</v>
      </c>
      <c r="D672" t="str">
        <f>VLOOKUP(B672,ignoreSheet!$R$2:$S$141,2,FALSE)</f>
        <v>Warner Bros.</v>
      </c>
      <c r="E672">
        <v>1</v>
      </c>
    </row>
    <row r="673" spans="1:5" x14ac:dyDescent="0.2">
      <c r="A673">
        <v>2010</v>
      </c>
      <c r="B673" t="s">
        <v>72</v>
      </c>
      <c r="C673">
        <v>32746941</v>
      </c>
      <c r="D673" t="str">
        <f>VLOOKUP(B673,ignoreSheet!$R$2:$S$141,2,FALSE)</f>
        <v>Warner Bros.</v>
      </c>
      <c r="E673">
        <v>1</v>
      </c>
    </row>
    <row r="674" spans="1:5" x14ac:dyDescent="0.2">
      <c r="A674">
        <v>2010</v>
      </c>
      <c r="B674" t="s">
        <v>30</v>
      </c>
      <c r="C674">
        <v>32680633</v>
      </c>
      <c r="D674" t="str">
        <f>VLOOKUP(B674,ignoreSheet!$R$2:$S$141,2,FALSE)</f>
        <v>Walt Disney Studios</v>
      </c>
      <c r="E674">
        <v>1</v>
      </c>
    </row>
    <row r="675" spans="1:5" x14ac:dyDescent="0.2">
      <c r="A675">
        <v>2016</v>
      </c>
      <c r="B675" t="s">
        <v>2974</v>
      </c>
      <c r="C675">
        <v>32492859</v>
      </c>
      <c r="D675" t="str">
        <f>VLOOKUP(B675,ignoreSheet!$R$2:$S$141,2,FALSE)</f>
        <v>Element Pictures</v>
      </c>
      <c r="E675">
        <v>1</v>
      </c>
    </row>
    <row r="676" spans="1:5" x14ac:dyDescent="0.2">
      <c r="A676">
        <v>2015</v>
      </c>
      <c r="B676" t="s">
        <v>94</v>
      </c>
      <c r="C676">
        <v>32482090</v>
      </c>
      <c r="D676" t="str">
        <f>VLOOKUP(B676,ignoreSheet!$R$2:$S$141,2,FALSE)</f>
        <v>Universal Pictures</v>
      </c>
      <c r="E676">
        <v>1</v>
      </c>
    </row>
    <row r="677" spans="1:5" x14ac:dyDescent="0.2">
      <c r="A677">
        <v>2014</v>
      </c>
      <c r="B677" t="s">
        <v>144</v>
      </c>
      <c r="C677">
        <v>32462372</v>
      </c>
      <c r="D677" t="str">
        <f>VLOOKUP(B677,ignoreSheet!$R$2:$S$141,2,FALSE)</f>
        <v>Paramount Studios</v>
      </c>
      <c r="E677">
        <v>1</v>
      </c>
    </row>
    <row r="678" spans="1:5" x14ac:dyDescent="0.2">
      <c r="A678">
        <v>2014</v>
      </c>
      <c r="B678" t="s">
        <v>2974</v>
      </c>
      <c r="C678">
        <v>32381217</v>
      </c>
      <c r="D678" t="str">
        <f>VLOOKUP(B678,ignoreSheet!$R$2:$S$141,2,FALSE)</f>
        <v>Element Pictures</v>
      </c>
      <c r="E678">
        <v>1</v>
      </c>
    </row>
    <row r="679" spans="1:5" x14ac:dyDescent="0.2">
      <c r="A679">
        <v>2015</v>
      </c>
      <c r="B679" t="s">
        <v>72</v>
      </c>
      <c r="C679">
        <v>32363404</v>
      </c>
      <c r="D679" t="str">
        <f>VLOOKUP(B679,ignoreSheet!$R$2:$S$141,2,FALSE)</f>
        <v>Warner Bros.</v>
      </c>
      <c r="E679">
        <v>1</v>
      </c>
    </row>
    <row r="680" spans="1:5" x14ac:dyDescent="0.2">
      <c r="A680">
        <v>2013</v>
      </c>
      <c r="B680" t="s">
        <v>63</v>
      </c>
      <c r="C680">
        <v>32244051</v>
      </c>
      <c r="D680" t="str">
        <f>VLOOKUP(B680,ignoreSheet!$R$2:$S$141,2,FALSE)</f>
        <v>Summit Entertainment</v>
      </c>
      <c r="E680">
        <v>1</v>
      </c>
    </row>
    <row r="681" spans="1:5" x14ac:dyDescent="0.2">
      <c r="A681">
        <v>2017</v>
      </c>
      <c r="B681" t="s">
        <v>72</v>
      </c>
      <c r="C681">
        <v>32187017</v>
      </c>
      <c r="D681" t="str">
        <f>VLOOKUP(B681,ignoreSheet!$R$2:$S$141,2,FALSE)</f>
        <v>Warner Bros.</v>
      </c>
      <c r="E681">
        <v>1</v>
      </c>
    </row>
    <row r="682" spans="1:5" x14ac:dyDescent="0.2">
      <c r="A682">
        <v>2013</v>
      </c>
      <c r="B682" t="s">
        <v>2974</v>
      </c>
      <c r="C682">
        <v>32172757</v>
      </c>
      <c r="D682" t="str">
        <f>VLOOKUP(B682,ignoreSheet!$R$2:$S$141,2,FALSE)</f>
        <v>Element Pictures</v>
      </c>
      <c r="E682">
        <v>1</v>
      </c>
    </row>
    <row r="683" spans="1:5" x14ac:dyDescent="0.2">
      <c r="A683">
        <v>2017</v>
      </c>
      <c r="B683" t="s">
        <v>3326</v>
      </c>
      <c r="C683">
        <v>32149404</v>
      </c>
      <c r="D683" t="str">
        <f>VLOOKUP(B683,ignoreSheet!$R$2:$S$141,2,FALSE)</f>
        <v>Element Pictures</v>
      </c>
      <c r="E683">
        <v>1</v>
      </c>
    </row>
    <row r="684" spans="1:5" x14ac:dyDescent="0.2">
      <c r="A684">
        <v>2013</v>
      </c>
      <c r="B684" t="s">
        <v>189</v>
      </c>
      <c r="C684">
        <v>32015787</v>
      </c>
      <c r="D684" t="str">
        <f>VLOOKUP(B684,ignoreSheet!$R$2:$S$141,2,FALSE)</f>
        <v>Dreamworks</v>
      </c>
      <c r="E684">
        <v>1</v>
      </c>
    </row>
    <row r="685" spans="1:5" x14ac:dyDescent="0.2">
      <c r="A685">
        <v>2010</v>
      </c>
      <c r="B685" t="s">
        <v>102</v>
      </c>
      <c r="C685">
        <v>32010860</v>
      </c>
      <c r="D685" t="str">
        <f>VLOOKUP(B685,ignoreSheet!$R$2:$S$141,2,FALSE)</f>
        <v>Paramount Studios</v>
      </c>
      <c r="E685">
        <v>1</v>
      </c>
    </row>
    <row r="686" spans="1:5" x14ac:dyDescent="0.2">
      <c r="A686">
        <v>2015</v>
      </c>
      <c r="B686" t="s">
        <v>263</v>
      </c>
      <c r="C686">
        <v>32000304</v>
      </c>
      <c r="D686" t="str">
        <f>VLOOKUP(B686,ignoreSheet!$R$2:$S$141,2,FALSE)</f>
        <v>20th Century Fox</v>
      </c>
      <c r="E686">
        <v>1</v>
      </c>
    </row>
    <row r="687" spans="1:5" x14ac:dyDescent="0.2">
      <c r="A687">
        <v>2016</v>
      </c>
      <c r="B687" t="s">
        <v>605</v>
      </c>
      <c r="C687">
        <v>31886361</v>
      </c>
      <c r="D687" t="str">
        <f>VLOOKUP(B687,ignoreSheet!$R$2:$S$141,2,FALSE)</f>
        <v>CBS Films</v>
      </c>
      <c r="E687">
        <v>1</v>
      </c>
    </row>
    <row r="688" spans="1:5" x14ac:dyDescent="0.2">
      <c r="A688">
        <v>2011</v>
      </c>
      <c r="B688" t="s">
        <v>72</v>
      </c>
      <c r="C688">
        <v>31847881</v>
      </c>
      <c r="D688" t="str">
        <f>VLOOKUP(B688,ignoreSheet!$R$2:$S$141,2,FALSE)</f>
        <v>Warner Bros.</v>
      </c>
      <c r="E688">
        <v>1</v>
      </c>
    </row>
    <row r="689" spans="1:5" x14ac:dyDescent="0.2">
      <c r="A689">
        <v>2012</v>
      </c>
      <c r="B689" t="s">
        <v>2678</v>
      </c>
      <c r="C689">
        <v>31611916</v>
      </c>
      <c r="D689" t="str">
        <f>VLOOKUP(B689,ignoreSheet!$R$2:$S$141,2,FALSE)</f>
        <v>PIXAR Studios</v>
      </c>
      <c r="E689">
        <v>1</v>
      </c>
    </row>
    <row r="690" spans="1:5" x14ac:dyDescent="0.2">
      <c r="A690">
        <v>2015</v>
      </c>
      <c r="B690" t="s">
        <v>163</v>
      </c>
      <c r="C690">
        <v>31569268</v>
      </c>
      <c r="D690" t="str">
        <f>VLOOKUP(B690,ignoreSheet!$R$2:$S$141,2,FALSE)</f>
        <v>Sony Films</v>
      </c>
      <c r="E690">
        <v>1</v>
      </c>
    </row>
    <row r="691" spans="1:5" x14ac:dyDescent="0.2">
      <c r="A691">
        <v>2010</v>
      </c>
      <c r="B691" t="s">
        <v>94</v>
      </c>
      <c r="C691">
        <v>31524275</v>
      </c>
      <c r="D691" t="str">
        <f>VLOOKUP(B691,ignoreSheet!$R$2:$S$141,2,FALSE)</f>
        <v>Universal Pictures</v>
      </c>
      <c r="E691">
        <v>1</v>
      </c>
    </row>
    <row r="692" spans="1:5" x14ac:dyDescent="0.2">
      <c r="A692">
        <v>2014</v>
      </c>
      <c r="B692" t="s">
        <v>2974</v>
      </c>
      <c r="C692">
        <v>31424003</v>
      </c>
      <c r="D692" t="str">
        <f>VLOOKUP(B692,ignoreSheet!$R$2:$S$141,2,FALSE)</f>
        <v>Element Pictures</v>
      </c>
      <c r="E692">
        <v>1</v>
      </c>
    </row>
    <row r="693" spans="1:5" x14ac:dyDescent="0.2">
      <c r="A693">
        <v>2013</v>
      </c>
      <c r="B693" t="s">
        <v>163</v>
      </c>
      <c r="C693">
        <v>31165421</v>
      </c>
      <c r="D693" t="str">
        <f>VLOOKUP(B693,ignoreSheet!$R$2:$S$141,2,FALSE)</f>
        <v>Sony Films</v>
      </c>
      <c r="E693">
        <v>1</v>
      </c>
    </row>
    <row r="694" spans="1:5" x14ac:dyDescent="0.2">
      <c r="A694">
        <v>2010</v>
      </c>
      <c r="B694" t="s">
        <v>94</v>
      </c>
      <c r="C694">
        <v>31162545</v>
      </c>
      <c r="D694" t="str">
        <f>VLOOKUP(B694,ignoreSheet!$R$2:$S$141,2,FALSE)</f>
        <v>Universal Pictures</v>
      </c>
      <c r="E694">
        <v>1</v>
      </c>
    </row>
    <row r="695" spans="1:5" x14ac:dyDescent="0.2">
      <c r="A695">
        <v>2016</v>
      </c>
      <c r="B695" t="s">
        <v>455</v>
      </c>
      <c r="C695">
        <v>31153464</v>
      </c>
      <c r="D695" t="str">
        <f>VLOOKUP(B695,ignoreSheet!$R$2:$S$141,2,FALSE)</f>
        <v>Lionsgate Films</v>
      </c>
      <c r="E695">
        <v>1</v>
      </c>
    </row>
    <row r="696" spans="1:5" x14ac:dyDescent="0.2">
      <c r="A696">
        <v>2015</v>
      </c>
      <c r="B696" t="s">
        <v>94</v>
      </c>
      <c r="C696">
        <v>31090320</v>
      </c>
      <c r="D696" t="str">
        <f>VLOOKUP(B696,ignoreSheet!$R$2:$S$141,2,FALSE)</f>
        <v>Universal Pictures</v>
      </c>
      <c r="E696">
        <v>1</v>
      </c>
    </row>
    <row r="697" spans="1:5" x14ac:dyDescent="0.2">
      <c r="A697">
        <v>2012</v>
      </c>
      <c r="B697" t="s">
        <v>163</v>
      </c>
      <c r="C697">
        <v>31051126</v>
      </c>
      <c r="D697" t="str">
        <f>VLOOKUP(B697,ignoreSheet!$R$2:$S$141,2,FALSE)</f>
        <v>Sony Films</v>
      </c>
      <c r="E697">
        <v>1</v>
      </c>
    </row>
    <row r="698" spans="1:5" x14ac:dyDescent="0.2">
      <c r="A698">
        <v>2016</v>
      </c>
      <c r="B698" t="s">
        <v>777</v>
      </c>
      <c r="C698">
        <v>31016021</v>
      </c>
      <c r="D698" t="str">
        <f>VLOOKUP(B698,ignoreSheet!$R$2:$S$141,2,FALSE)</f>
        <v>New Line Cinema</v>
      </c>
      <c r="E698">
        <v>1</v>
      </c>
    </row>
    <row r="699" spans="1:5" x14ac:dyDescent="0.2">
      <c r="A699">
        <v>2010</v>
      </c>
      <c r="B699" t="s">
        <v>51</v>
      </c>
      <c r="C699">
        <v>31011732</v>
      </c>
      <c r="D699" t="str">
        <f>VLOOKUP(B699,ignoreSheet!$R$2:$S$141,2,FALSE)</f>
        <v>Paramount Studios</v>
      </c>
      <c r="E699">
        <v>1</v>
      </c>
    </row>
    <row r="700" spans="1:5" x14ac:dyDescent="0.2">
      <c r="A700">
        <v>2012</v>
      </c>
      <c r="B700" t="s">
        <v>72</v>
      </c>
      <c r="C700">
        <v>30932113</v>
      </c>
      <c r="D700" t="str">
        <f>VLOOKUP(B700,ignoreSheet!$R$2:$S$141,2,FALSE)</f>
        <v>Warner Bros.</v>
      </c>
      <c r="E700">
        <v>1</v>
      </c>
    </row>
    <row r="701" spans="1:5" x14ac:dyDescent="0.2">
      <c r="A701">
        <v>2017</v>
      </c>
      <c r="B701" t="s">
        <v>16467</v>
      </c>
      <c r="C701">
        <v>30718107</v>
      </c>
      <c r="D701" t="str">
        <f>VLOOKUP(B701,ignoreSheet!$R$2:$S$141,2,FALSE)</f>
        <v>Aviron Pictures</v>
      </c>
      <c r="E701">
        <v>1</v>
      </c>
    </row>
    <row r="702" spans="1:5" x14ac:dyDescent="0.2">
      <c r="A702">
        <v>2014</v>
      </c>
      <c r="B702" t="s">
        <v>94</v>
      </c>
      <c r="C702">
        <v>30703100</v>
      </c>
      <c r="D702" t="str">
        <f>VLOOKUP(B702,ignoreSheet!$R$2:$S$141,2,FALSE)</f>
        <v>Universal Pictures</v>
      </c>
      <c r="E702">
        <v>1</v>
      </c>
    </row>
    <row r="703" spans="1:5" x14ac:dyDescent="0.2">
      <c r="A703">
        <v>2014</v>
      </c>
      <c r="B703" t="s">
        <v>2678</v>
      </c>
      <c r="C703">
        <v>30697999</v>
      </c>
      <c r="D703" t="str">
        <f>VLOOKUP(B703,ignoreSheet!$R$2:$S$141,2,FALSE)</f>
        <v>PIXAR Studios</v>
      </c>
      <c r="E703">
        <v>1</v>
      </c>
    </row>
    <row r="704" spans="1:5" x14ac:dyDescent="0.2">
      <c r="A704">
        <v>2013</v>
      </c>
      <c r="B704" t="s">
        <v>30</v>
      </c>
      <c r="C704">
        <v>30664106</v>
      </c>
      <c r="D704" t="str">
        <f>VLOOKUP(B704,ignoreSheet!$R$2:$S$141,2,FALSE)</f>
        <v>Walt Disney Studios</v>
      </c>
      <c r="E704">
        <v>1</v>
      </c>
    </row>
    <row r="705" spans="1:5" x14ac:dyDescent="0.2">
      <c r="A705">
        <v>2014</v>
      </c>
      <c r="B705" t="s">
        <v>163</v>
      </c>
      <c r="C705">
        <v>30577122</v>
      </c>
      <c r="D705" t="str">
        <f>VLOOKUP(B705,ignoreSheet!$R$2:$S$141,2,FALSE)</f>
        <v>Sony Films</v>
      </c>
      <c r="E705">
        <v>1</v>
      </c>
    </row>
    <row r="706" spans="1:5" x14ac:dyDescent="0.2">
      <c r="A706">
        <v>2016</v>
      </c>
      <c r="B706" t="s">
        <v>94</v>
      </c>
      <c r="C706">
        <v>30498085</v>
      </c>
      <c r="D706" t="str">
        <f>VLOOKUP(B706,ignoreSheet!$R$2:$S$141,2,FALSE)</f>
        <v>Universal Pictures</v>
      </c>
      <c r="E706">
        <v>1</v>
      </c>
    </row>
    <row r="707" spans="1:5" x14ac:dyDescent="0.2">
      <c r="A707">
        <v>2011</v>
      </c>
      <c r="B707" t="s">
        <v>263</v>
      </c>
      <c r="C707">
        <v>30441326</v>
      </c>
      <c r="D707" t="str">
        <f>VLOOKUP(B707,ignoreSheet!$R$2:$S$141,2,FALSE)</f>
        <v>20th Century Fox</v>
      </c>
      <c r="E707">
        <v>1</v>
      </c>
    </row>
    <row r="708" spans="1:5" x14ac:dyDescent="0.2">
      <c r="A708">
        <v>2017</v>
      </c>
      <c r="B708" t="s">
        <v>32700</v>
      </c>
      <c r="C708">
        <v>30353973</v>
      </c>
      <c r="D708" t="str">
        <f>VLOOKUP(B708,ignoreSheet!$R$2:$S$141,2,FALSE)</f>
        <v>Walt Disney Pictures</v>
      </c>
      <c r="E708">
        <v>1</v>
      </c>
    </row>
    <row r="709" spans="1:5" x14ac:dyDescent="0.2">
      <c r="A709">
        <v>2017</v>
      </c>
      <c r="B709" t="s">
        <v>263</v>
      </c>
      <c r="C709">
        <v>30348555</v>
      </c>
      <c r="D709" t="str">
        <f>VLOOKUP(B709,ignoreSheet!$R$2:$S$141,2,FALSE)</f>
        <v>20th Century Fox</v>
      </c>
      <c r="E709">
        <v>1</v>
      </c>
    </row>
    <row r="710" spans="1:5" x14ac:dyDescent="0.2">
      <c r="A710">
        <v>2017</v>
      </c>
      <c r="B710" t="s">
        <v>16478</v>
      </c>
      <c r="C710">
        <v>30234022</v>
      </c>
      <c r="D710" t="str">
        <f>VLOOKUP(B710,ignoreSheet!$R$2:$S$141,2,FALSE)</f>
        <v>Walt Disney Pictures</v>
      </c>
      <c r="E710">
        <v>1</v>
      </c>
    </row>
    <row r="711" spans="1:5" x14ac:dyDescent="0.2">
      <c r="A711">
        <v>2010</v>
      </c>
      <c r="B711" t="s">
        <v>212</v>
      </c>
      <c r="C711">
        <v>30212620</v>
      </c>
      <c r="D711" t="str">
        <f>VLOOKUP(B711,ignoreSheet!$R$2:$S$141,2,FALSE)</f>
        <v>Columbia Pictures</v>
      </c>
      <c r="E711">
        <v>1</v>
      </c>
    </row>
    <row r="712" spans="1:5" x14ac:dyDescent="0.2">
      <c r="A712">
        <v>2014</v>
      </c>
      <c r="B712" t="s">
        <v>163</v>
      </c>
      <c r="C712">
        <v>30127963</v>
      </c>
      <c r="D712" t="str">
        <f>VLOOKUP(B712,ignoreSheet!$R$2:$S$141,2,FALSE)</f>
        <v>Sony Films</v>
      </c>
      <c r="E712">
        <v>1</v>
      </c>
    </row>
    <row r="713" spans="1:5" x14ac:dyDescent="0.2">
      <c r="A713">
        <v>2010</v>
      </c>
      <c r="B713" t="s">
        <v>455</v>
      </c>
      <c r="C713">
        <v>30101577</v>
      </c>
      <c r="D713" t="str">
        <f>VLOOKUP(B713,ignoreSheet!$R$2:$S$141,2,FALSE)</f>
        <v>Lionsgate Films</v>
      </c>
      <c r="E713">
        <v>1</v>
      </c>
    </row>
    <row r="714" spans="1:5" x14ac:dyDescent="0.2">
      <c r="A714">
        <v>2011</v>
      </c>
      <c r="B714" t="s">
        <v>2943</v>
      </c>
      <c r="C714">
        <v>30017992</v>
      </c>
      <c r="D714" t="str">
        <f>VLOOKUP(B714,ignoreSheet!$R$2:$S$141,2,FALSE)</f>
        <v>Dreamworks</v>
      </c>
      <c r="E714">
        <v>1</v>
      </c>
    </row>
    <row r="715" spans="1:5" x14ac:dyDescent="0.2">
      <c r="A715">
        <v>2017</v>
      </c>
      <c r="B715" t="s">
        <v>16483</v>
      </c>
      <c r="C715">
        <v>30014539</v>
      </c>
      <c r="D715" t="str">
        <f>VLOOKUP(B715,ignoreSheet!$R$2:$S$141,2,FALSE)</f>
        <v>Lionsgate Films</v>
      </c>
      <c r="E715">
        <v>1</v>
      </c>
    </row>
    <row r="716" spans="1:5" x14ac:dyDescent="0.2">
      <c r="A716">
        <v>2017</v>
      </c>
      <c r="B716" t="s">
        <v>16488</v>
      </c>
      <c r="C716">
        <v>29819114</v>
      </c>
      <c r="D716" t="str">
        <f>VLOOKUP(B716,ignoreSheet!$R$2:$S$141,2,FALSE)</f>
        <v>Entertainment Studios Motion Pictures</v>
      </c>
      <c r="E716">
        <v>1</v>
      </c>
    </row>
    <row r="717" spans="1:5" x14ac:dyDescent="0.2">
      <c r="A717">
        <v>2013</v>
      </c>
      <c r="B717" t="s">
        <v>72</v>
      </c>
      <c r="C717">
        <v>29807260</v>
      </c>
      <c r="D717" t="str">
        <f>VLOOKUP(B717,ignoreSheet!$R$2:$S$141,2,FALSE)</f>
        <v>Warner Bros.</v>
      </c>
      <c r="E717">
        <v>1</v>
      </c>
    </row>
    <row r="718" spans="1:5" x14ac:dyDescent="0.2">
      <c r="A718">
        <v>2016</v>
      </c>
      <c r="B718" t="s">
        <v>163</v>
      </c>
      <c r="C718">
        <v>29747603</v>
      </c>
      <c r="D718" t="str">
        <f>VLOOKUP(B718,ignoreSheet!$R$2:$S$141,2,FALSE)</f>
        <v>Sony Films</v>
      </c>
      <c r="E718">
        <v>1</v>
      </c>
    </row>
    <row r="719" spans="1:5" x14ac:dyDescent="0.2">
      <c r="D719" t="e">
        <f>VLOOKUP(B719,ignoreSheet!$R$2:$S$141,2,FALSE)</f>
        <v>#N/A</v>
      </c>
      <c r="E719">
        <v>1</v>
      </c>
    </row>
    <row r="720" spans="1:5" x14ac:dyDescent="0.2">
      <c r="A720">
        <v>2011</v>
      </c>
      <c r="B720" t="s">
        <v>368</v>
      </c>
      <c r="C720">
        <v>29136626</v>
      </c>
      <c r="D720" t="str">
        <f>VLOOKUP(B720,ignoreSheet!$R$2:$S$141,2,FALSE)</f>
        <v>20th Century Fox</v>
      </c>
      <c r="E720">
        <v>1</v>
      </c>
    </row>
    <row r="721" spans="1:5" x14ac:dyDescent="0.2">
      <c r="A721">
        <v>2011</v>
      </c>
      <c r="B721" t="s">
        <v>605</v>
      </c>
      <c r="C721">
        <v>29121498</v>
      </c>
      <c r="D721" t="str">
        <f>VLOOKUP(B721,ignoreSheet!$R$2:$S$141,2,FALSE)</f>
        <v>CBS Films</v>
      </c>
      <c r="E721">
        <v>1</v>
      </c>
    </row>
    <row r="722" spans="1:5" x14ac:dyDescent="0.2">
      <c r="A722">
        <v>2010</v>
      </c>
      <c r="B722" t="s">
        <v>670</v>
      </c>
      <c r="C722">
        <v>29011215</v>
      </c>
      <c r="D722" t="str">
        <f>VLOOKUP(B722,ignoreSheet!$R$2:$S$141,2,FALSE)</f>
        <v>Universal Pictures</v>
      </c>
      <c r="E722">
        <v>1</v>
      </c>
    </row>
    <row r="723" spans="1:5" x14ac:dyDescent="0.2">
      <c r="A723">
        <v>2012</v>
      </c>
      <c r="B723" t="s">
        <v>3045</v>
      </c>
      <c r="C723">
        <v>28972764</v>
      </c>
      <c r="D723" t="str">
        <f>VLOOKUP(B723,ignoreSheet!$R$2:$S$141,2,FALSE)</f>
        <v>PIXAR Studios</v>
      </c>
      <c r="E723">
        <v>1</v>
      </c>
    </row>
    <row r="724" spans="1:5" x14ac:dyDescent="0.2">
      <c r="A724">
        <v>2013</v>
      </c>
      <c r="B724" t="s">
        <v>163</v>
      </c>
      <c r="C724">
        <v>28873374</v>
      </c>
      <c r="D724" t="str">
        <f>VLOOKUP(B724,ignoreSheet!$R$2:$S$141,2,FALSE)</f>
        <v>Sony Films</v>
      </c>
      <c r="E724">
        <v>1</v>
      </c>
    </row>
    <row r="725" spans="1:5" x14ac:dyDescent="0.2">
      <c r="A725">
        <v>2016</v>
      </c>
      <c r="B725" t="s">
        <v>144</v>
      </c>
      <c r="C725">
        <v>28848693</v>
      </c>
      <c r="D725" t="str">
        <f>VLOOKUP(B725,ignoreSheet!$R$2:$S$141,2,FALSE)</f>
        <v>Paramount Studios</v>
      </c>
      <c r="E725">
        <v>1</v>
      </c>
    </row>
    <row r="726" spans="1:5" x14ac:dyDescent="0.2">
      <c r="A726">
        <v>2014</v>
      </c>
      <c r="B726" t="s">
        <v>63</v>
      </c>
      <c r="C726">
        <v>28842237</v>
      </c>
      <c r="D726" t="str">
        <f>VLOOKUP(B726,ignoreSheet!$R$2:$S$141,2,FALSE)</f>
        <v>Summit Entertainment</v>
      </c>
      <c r="E726">
        <v>1</v>
      </c>
    </row>
    <row r="727" spans="1:5" x14ac:dyDescent="0.2">
      <c r="A727">
        <v>2012</v>
      </c>
      <c r="B727" t="s">
        <v>94</v>
      </c>
      <c r="C727">
        <v>28835528</v>
      </c>
      <c r="D727" t="str">
        <f>VLOOKUP(B727,ignoreSheet!$R$2:$S$141,2,FALSE)</f>
        <v>Universal Pictures</v>
      </c>
      <c r="E727">
        <v>1</v>
      </c>
    </row>
    <row r="728" spans="1:5" x14ac:dyDescent="0.2">
      <c r="A728">
        <v>2013</v>
      </c>
      <c r="B728" t="s">
        <v>94</v>
      </c>
      <c r="C728">
        <v>28795985</v>
      </c>
      <c r="D728" t="str">
        <f>VLOOKUP(B728,ignoreSheet!$R$2:$S$141,2,FALSE)</f>
        <v>Universal Pictures</v>
      </c>
      <c r="E728">
        <v>1</v>
      </c>
    </row>
    <row r="729" spans="1:5" x14ac:dyDescent="0.2">
      <c r="A729">
        <v>2015</v>
      </c>
      <c r="B729" t="s">
        <v>72</v>
      </c>
      <c r="C729">
        <v>28782481</v>
      </c>
      <c r="D729" t="str">
        <f>VLOOKUP(B729,ignoreSheet!$R$2:$S$141,2,FALSE)</f>
        <v>Warner Bros.</v>
      </c>
      <c r="E729">
        <v>1</v>
      </c>
    </row>
    <row r="730" spans="1:5" x14ac:dyDescent="0.2">
      <c r="A730">
        <v>2017</v>
      </c>
      <c r="B730" t="s">
        <v>16346</v>
      </c>
      <c r="C730">
        <v>28780744</v>
      </c>
      <c r="D730" t="str">
        <f>VLOOKUP(B730,ignoreSheet!$R$2:$S$141,2,FALSE)</f>
        <v>Walt Disney Pictures</v>
      </c>
      <c r="E730">
        <v>1</v>
      </c>
    </row>
    <row r="731" spans="1:5" x14ac:dyDescent="0.2">
      <c r="A731">
        <v>2017</v>
      </c>
      <c r="B731" t="s">
        <v>2974</v>
      </c>
      <c r="C731">
        <v>28370522</v>
      </c>
      <c r="D731" t="str">
        <f>VLOOKUP(B731,ignoreSheet!$R$2:$S$141,2,FALSE)</f>
        <v>Element Pictures</v>
      </c>
      <c r="E731">
        <v>1</v>
      </c>
    </row>
    <row r="732" spans="1:5" x14ac:dyDescent="0.2">
      <c r="A732">
        <v>2011</v>
      </c>
      <c r="B732" t="s">
        <v>271</v>
      </c>
      <c r="C732">
        <v>28087155</v>
      </c>
      <c r="D732" t="str">
        <f>VLOOKUP(B732,ignoreSheet!$R$2:$S$141,2,FALSE)</f>
        <v>Lionsgate Films</v>
      </c>
      <c r="E732">
        <v>1</v>
      </c>
    </row>
    <row r="733" spans="1:5" x14ac:dyDescent="0.2">
      <c r="A733">
        <v>2011</v>
      </c>
      <c r="B733" t="s">
        <v>605</v>
      </c>
      <c r="C733">
        <v>27865571</v>
      </c>
      <c r="D733" t="str">
        <f>VLOOKUP(B733,ignoreSheet!$R$2:$S$141,2,FALSE)</f>
        <v>CBS Films</v>
      </c>
      <c r="E733">
        <v>1</v>
      </c>
    </row>
    <row r="734" spans="1:5" x14ac:dyDescent="0.2">
      <c r="A734">
        <v>2016</v>
      </c>
      <c r="B734" t="s">
        <v>7433</v>
      </c>
      <c r="C734">
        <v>27854932</v>
      </c>
      <c r="D734" t="str">
        <f>VLOOKUP(B734,ignoreSheet!$R$2:$S$141,2,FALSE)</f>
        <v>A24 Films</v>
      </c>
      <c r="E734">
        <v>1</v>
      </c>
    </row>
    <row r="735" spans="1:5" x14ac:dyDescent="0.2">
      <c r="A735">
        <v>2017</v>
      </c>
      <c r="B735" t="s">
        <v>144</v>
      </c>
      <c r="C735">
        <v>27793018</v>
      </c>
      <c r="D735" t="str">
        <f>VLOOKUP(B735,ignoreSheet!$R$2:$S$141,2,FALSE)</f>
        <v>Paramount Studios</v>
      </c>
      <c r="E735">
        <v>1</v>
      </c>
    </row>
    <row r="736" spans="1:5" x14ac:dyDescent="0.2">
      <c r="A736">
        <v>2017</v>
      </c>
      <c r="B736" t="s">
        <v>16504</v>
      </c>
      <c r="C736">
        <v>27780977</v>
      </c>
      <c r="D736" t="str">
        <f>VLOOKUP(B736,ignoreSheet!$R$2:$S$141,2,FALSE)</f>
        <v>Fingerprint Releasing / Bleecker Street</v>
      </c>
      <c r="E736">
        <v>1</v>
      </c>
    </row>
    <row r="737" spans="1:5" x14ac:dyDescent="0.2">
      <c r="A737">
        <v>2010</v>
      </c>
      <c r="B737" t="s">
        <v>675</v>
      </c>
      <c r="C737">
        <v>27779426</v>
      </c>
      <c r="D737" t="str">
        <f>VLOOKUP(B737,ignoreSheet!$R$2:$S$141,2,FALSE)</f>
        <v>Miramax</v>
      </c>
      <c r="E737">
        <v>1</v>
      </c>
    </row>
    <row r="738" spans="1:5" x14ac:dyDescent="0.2">
      <c r="A738">
        <v>2015</v>
      </c>
      <c r="B738" t="s">
        <v>615</v>
      </c>
      <c r="C738">
        <v>27740955</v>
      </c>
      <c r="D738" t="str">
        <f>VLOOKUP(B738,ignoreSheet!$R$2:$S$141,2,FALSE)</f>
        <v>Fingerprint Releasing / Bleecker Street</v>
      </c>
      <c r="E738">
        <v>1</v>
      </c>
    </row>
    <row r="739" spans="1:5" x14ac:dyDescent="0.2">
      <c r="A739">
        <v>2016</v>
      </c>
      <c r="B739" t="s">
        <v>30</v>
      </c>
      <c r="C739">
        <v>27569558</v>
      </c>
      <c r="D739" t="str">
        <f>VLOOKUP(B739,ignoreSheet!$R$2:$S$141,2,FALSE)</f>
        <v>Walt Disney Studios</v>
      </c>
      <c r="E739">
        <v>1</v>
      </c>
    </row>
    <row r="740" spans="1:5" x14ac:dyDescent="0.2">
      <c r="A740">
        <v>2016</v>
      </c>
      <c r="B740" t="s">
        <v>14132</v>
      </c>
      <c r="C740">
        <v>27383770</v>
      </c>
      <c r="D740" t="str">
        <f>VLOOKUP(B740,ignoreSheet!$R$2:$S$141,2,FALSE)</f>
        <v>BBC Films</v>
      </c>
      <c r="E740">
        <v>1</v>
      </c>
    </row>
    <row r="741" spans="1:5" x14ac:dyDescent="0.2">
      <c r="A741">
        <v>2015</v>
      </c>
      <c r="B741" t="s">
        <v>11867</v>
      </c>
      <c r="C741">
        <v>27367660</v>
      </c>
      <c r="D741" t="str">
        <f>VLOOKUP(B741,ignoreSheet!$R$2:$S$141,2,FALSE)</f>
        <v>Summit Entertainment</v>
      </c>
      <c r="E741">
        <v>1</v>
      </c>
    </row>
    <row r="742" spans="1:5" x14ac:dyDescent="0.2">
      <c r="A742">
        <v>2013</v>
      </c>
      <c r="B742" t="s">
        <v>615</v>
      </c>
      <c r="C742">
        <v>27298285</v>
      </c>
      <c r="D742" t="str">
        <f>VLOOKUP(B742,ignoreSheet!$R$2:$S$141,2,FALSE)</f>
        <v>Fingerprint Releasing / Bleecker Street</v>
      </c>
      <c r="E742">
        <v>1</v>
      </c>
    </row>
    <row r="743" spans="1:5" x14ac:dyDescent="0.2">
      <c r="A743">
        <v>2015</v>
      </c>
      <c r="B743" t="s">
        <v>189</v>
      </c>
      <c r="C743">
        <v>27288872</v>
      </c>
      <c r="D743" t="str">
        <f>VLOOKUP(B743,ignoreSheet!$R$2:$S$141,2,FALSE)</f>
        <v>Dreamworks</v>
      </c>
      <c r="E743">
        <v>1</v>
      </c>
    </row>
    <row r="744" spans="1:5" x14ac:dyDescent="0.2">
      <c r="A744">
        <v>2012</v>
      </c>
      <c r="B744" t="s">
        <v>72</v>
      </c>
      <c r="C744">
        <v>27108272</v>
      </c>
      <c r="D744" t="str">
        <f>VLOOKUP(B744,ignoreSheet!$R$2:$S$141,2,FALSE)</f>
        <v>Warner Bros.</v>
      </c>
      <c r="E744">
        <v>1</v>
      </c>
    </row>
    <row r="745" spans="1:5" x14ac:dyDescent="0.2">
      <c r="A745">
        <v>2017</v>
      </c>
      <c r="B745" t="s">
        <v>2974</v>
      </c>
      <c r="C745">
        <v>27020284</v>
      </c>
      <c r="D745" t="str">
        <f>VLOOKUP(B745,ignoreSheet!$R$2:$S$141,2,FALSE)</f>
        <v>Element Pictures</v>
      </c>
      <c r="E745">
        <v>1</v>
      </c>
    </row>
    <row r="746" spans="1:5" x14ac:dyDescent="0.2">
      <c r="A746">
        <v>2016</v>
      </c>
      <c r="B746" t="s">
        <v>14136</v>
      </c>
      <c r="C746">
        <v>27007844</v>
      </c>
      <c r="D746" t="str">
        <f>VLOOKUP(B746,ignoreSheet!$R$2:$S$141,2,FALSE)</f>
        <v>Film 44</v>
      </c>
      <c r="E746">
        <v>1</v>
      </c>
    </row>
    <row r="747" spans="1:5" x14ac:dyDescent="0.2">
      <c r="A747">
        <v>2013</v>
      </c>
      <c r="B747" t="s">
        <v>94</v>
      </c>
      <c r="C747">
        <v>26947624</v>
      </c>
      <c r="D747" t="str">
        <f>VLOOKUP(B747,ignoreSheet!$R$2:$S$141,2,FALSE)</f>
        <v>Universal Pictures</v>
      </c>
      <c r="E747">
        <v>1</v>
      </c>
    </row>
    <row r="748" spans="1:5" x14ac:dyDescent="0.2">
      <c r="A748">
        <v>2015</v>
      </c>
      <c r="B748" t="s">
        <v>163</v>
      </c>
      <c r="C748">
        <v>26822144</v>
      </c>
      <c r="D748" t="str">
        <f>VLOOKUP(B748,ignoreSheet!$R$2:$S$141,2,FALSE)</f>
        <v>Sony Films</v>
      </c>
      <c r="E748">
        <v>1</v>
      </c>
    </row>
    <row r="749" spans="1:5" x14ac:dyDescent="0.2">
      <c r="A749">
        <v>2014</v>
      </c>
      <c r="B749" t="s">
        <v>2678</v>
      </c>
      <c r="C749">
        <v>26766213</v>
      </c>
      <c r="D749" t="str">
        <f>VLOOKUP(B749,ignoreSheet!$R$2:$S$141,2,FALSE)</f>
        <v>PIXAR Studios</v>
      </c>
      <c r="E749">
        <v>1</v>
      </c>
    </row>
    <row r="750" spans="1:5" x14ac:dyDescent="0.2">
      <c r="A750">
        <v>2011</v>
      </c>
      <c r="B750" t="s">
        <v>30</v>
      </c>
      <c r="C750">
        <v>26692846</v>
      </c>
      <c r="D750" t="str">
        <f>VLOOKUP(B750,ignoreSheet!$R$2:$S$141,2,FALSE)</f>
        <v>Walt Disney Studios</v>
      </c>
      <c r="E750">
        <v>1</v>
      </c>
    </row>
    <row r="751" spans="1:5" x14ac:dyDescent="0.2">
      <c r="A751">
        <v>2013</v>
      </c>
      <c r="B751" t="s">
        <v>2974</v>
      </c>
      <c r="C751">
        <v>26627201</v>
      </c>
      <c r="D751" t="str">
        <f>VLOOKUP(B751,ignoreSheet!$R$2:$S$141,2,FALSE)</f>
        <v>Element Pictures</v>
      </c>
      <c r="E751">
        <v>1</v>
      </c>
    </row>
    <row r="752" spans="1:5" x14ac:dyDescent="0.2">
      <c r="A752">
        <v>2016</v>
      </c>
      <c r="B752" t="s">
        <v>14140</v>
      </c>
      <c r="C752">
        <v>26594261</v>
      </c>
      <c r="D752" t="str">
        <f>VLOOKUP(B752,ignoreSheet!$R$2:$S$141,2,FALSE)</f>
        <v>Dreamworks</v>
      </c>
      <c r="E752">
        <v>1</v>
      </c>
    </row>
    <row r="753" spans="1:5" x14ac:dyDescent="0.2">
      <c r="A753">
        <v>2010</v>
      </c>
      <c r="B753" t="s">
        <v>263</v>
      </c>
      <c r="C753">
        <v>26593646</v>
      </c>
      <c r="D753" t="str">
        <f>VLOOKUP(B753,ignoreSheet!$R$2:$S$141,2,FALSE)</f>
        <v>20th Century Fox</v>
      </c>
      <c r="E753">
        <v>1</v>
      </c>
    </row>
    <row r="754" spans="1:5" x14ac:dyDescent="0.2">
      <c r="A754">
        <v>2015</v>
      </c>
      <c r="B754" t="s">
        <v>2678</v>
      </c>
      <c r="C754">
        <v>26501323</v>
      </c>
      <c r="D754" t="str">
        <f>VLOOKUP(B754,ignoreSheet!$R$2:$S$141,2,FALSE)</f>
        <v>PIXAR Studios</v>
      </c>
      <c r="E754">
        <v>1</v>
      </c>
    </row>
    <row r="755" spans="1:5" x14ac:dyDescent="0.2">
      <c r="A755">
        <v>2015</v>
      </c>
      <c r="B755" t="s">
        <v>154</v>
      </c>
      <c r="C755">
        <v>26461644</v>
      </c>
      <c r="D755" t="str">
        <f>VLOOKUP(B755,ignoreSheet!$R$2:$S$141,2,FALSE)</f>
        <v>Warner Bros.</v>
      </c>
      <c r="E755">
        <v>1</v>
      </c>
    </row>
    <row r="756" spans="1:5" x14ac:dyDescent="0.2">
      <c r="A756">
        <v>2012</v>
      </c>
      <c r="B756" t="s">
        <v>271</v>
      </c>
      <c r="C756">
        <v>26414527</v>
      </c>
      <c r="D756" t="str">
        <f>VLOOKUP(B756,ignoreSheet!$R$2:$S$141,2,FALSE)</f>
        <v>Lionsgate Films</v>
      </c>
      <c r="E756">
        <v>1</v>
      </c>
    </row>
    <row r="757" spans="1:5" x14ac:dyDescent="0.2">
      <c r="A757">
        <v>2016</v>
      </c>
      <c r="B757" t="s">
        <v>144</v>
      </c>
      <c r="C757">
        <v>26410477</v>
      </c>
      <c r="D757" t="str">
        <f>VLOOKUP(B757,ignoreSheet!$R$2:$S$141,2,FALSE)</f>
        <v>Paramount Studios</v>
      </c>
      <c r="E757">
        <v>1</v>
      </c>
    </row>
    <row r="758" spans="1:5" x14ac:dyDescent="0.2">
      <c r="A758">
        <v>2014</v>
      </c>
      <c r="B758" t="s">
        <v>670</v>
      </c>
      <c r="C758">
        <v>26307600</v>
      </c>
      <c r="D758" t="str">
        <f>VLOOKUP(B758,ignoreSheet!$R$2:$S$141,2,FALSE)</f>
        <v>Universal Pictures</v>
      </c>
      <c r="E758">
        <v>1</v>
      </c>
    </row>
    <row r="759" spans="1:5" x14ac:dyDescent="0.2">
      <c r="A759">
        <v>2015</v>
      </c>
      <c r="B759" t="s">
        <v>11884</v>
      </c>
      <c r="C759">
        <v>26302731</v>
      </c>
      <c r="D759" t="str">
        <f>VLOOKUP(B759,ignoreSheet!$R$2:$S$141,2,FALSE)</f>
        <v>EuropaCorp</v>
      </c>
      <c r="E759">
        <v>1</v>
      </c>
    </row>
    <row r="760" spans="1:5" x14ac:dyDescent="0.2">
      <c r="A760">
        <v>2010</v>
      </c>
      <c r="B760" t="s">
        <v>263</v>
      </c>
      <c r="C760">
        <v>26167002</v>
      </c>
      <c r="D760" t="str">
        <f>VLOOKUP(B760,ignoreSheet!$R$2:$S$141,2,FALSE)</f>
        <v>20th Century Fox</v>
      </c>
      <c r="E760">
        <v>1</v>
      </c>
    </row>
    <row r="761" spans="1:5" x14ac:dyDescent="0.2">
      <c r="A761">
        <v>2014</v>
      </c>
      <c r="B761" t="s">
        <v>615</v>
      </c>
      <c r="C761">
        <v>26068955</v>
      </c>
      <c r="D761" t="str">
        <f>VLOOKUP(B761,ignoreSheet!$R$2:$S$141,2,FALSE)</f>
        <v>Fingerprint Releasing / Bleecker Street</v>
      </c>
      <c r="E761">
        <v>1</v>
      </c>
    </row>
    <row r="762" spans="1:5" x14ac:dyDescent="0.2">
      <c r="A762">
        <v>2013</v>
      </c>
      <c r="B762" t="s">
        <v>615</v>
      </c>
      <c r="C762">
        <v>26004851</v>
      </c>
      <c r="D762" t="str">
        <f>VLOOKUP(B762,ignoreSheet!$R$2:$S$141,2,FALSE)</f>
        <v>Fingerprint Releasing / Bleecker Street</v>
      </c>
      <c r="E762">
        <v>1</v>
      </c>
    </row>
    <row r="763" spans="1:5" x14ac:dyDescent="0.2">
      <c r="A763">
        <v>2010</v>
      </c>
      <c r="B763" t="s">
        <v>688</v>
      </c>
      <c r="C763">
        <v>25918920</v>
      </c>
      <c r="D763" t="str">
        <f>VLOOKUP(B763,ignoreSheet!$R$2:$S$141,2,FALSE)</f>
        <v>Universal Pictures</v>
      </c>
      <c r="E763">
        <v>1</v>
      </c>
    </row>
    <row r="764" spans="1:5" x14ac:dyDescent="0.2">
      <c r="A764">
        <v>2012</v>
      </c>
      <c r="B764" t="s">
        <v>5180</v>
      </c>
      <c r="C764">
        <v>25888412</v>
      </c>
      <c r="D764" t="str">
        <f>VLOOKUP(B764,ignoreSheet!$R$2:$S$141,2,FALSE)</f>
        <v>Summit Entertainment</v>
      </c>
      <c r="E764">
        <v>1</v>
      </c>
    </row>
    <row r="765" spans="1:5" x14ac:dyDescent="0.2">
      <c r="A765">
        <v>2015</v>
      </c>
      <c r="B765" t="s">
        <v>2678</v>
      </c>
      <c r="C765">
        <v>25801047</v>
      </c>
      <c r="D765" t="str">
        <f>VLOOKUP(B765,ignoreSheet!$R$2:$S$141,2,FALSE)</f>
        <v>PIXAR Studios</v>
      </c>
      <c r="E765">
        <v>1</v>
      </c>
    </row>
    <row r="766" spans="1:5" x14ac:dyDescent="0.2">
      <c r="A766">
        <v>2011</v>
      </c>
      <c r="B766" t="s">
        <v>2966</v>
      </c>
      <c r="C766">
        <v>25746542</v>
      </c>
      <c r="D766" t="str">
        <f>VLOOKUP(B766,ignoreSheet!$R$2:$S$141,2,FALSE)</f>
        <v>Warner Bros.</v>
      </c>
      <c r="E766">
        <v>1</v>
      </c>
    </row>
    <row r="767" spans="1:5" x14ac:dyDescent="0.2">
      <c r="A767">
        <v>2010</v>
      </c>
      <c r="B767" t="s">
        <v>570</v>
      </c>
      <c r="C767">
        <v>25702053</v>
      </c>
      <c r="D767" t="str">
        <f>VLOOKUP(B767,ignoreSheet!$R$2:$S$141,2,FALSE)</f>
        <v>Dreamworks</v>
      </c>
      <c r="E767">
        <v>1</v>
      </c>
    </row>
    <row r="768" spans="1:5" x14ac:dyDescent="0.2">
      <c r="A768">
        <v>2017</v>
      </c>
      <c r="B768" t="s">
        <v>72</v>
      </c>
      <c r="C768">
        <v>25584504</v>
      </c>
      <c r="D768" t="str">
        <f>VLOOKUP(B768,ignoreSheet!$R$2:$S$141,2,FALSE)</f>
        <v>Warner Bros.</v>
      </c>
      <c r="E768">
        <v>1</v>
      </c>
    </row>
    <row r="769" spans="1:5" x14ac:dyDescent="0.2">
      <c r="A769">
        <v>2013</v>
      </c>
      <c r="B769" t="s">
        <v>72</v>
      </c>
      <c r="C769">
        <v>25568251</v>
      </c>
      <c r="D769" t="str">
        <f>VLOOKUP(B769,ignoreSheet!$R$2:$S$141,2,FALSE)</f>
        <v>Warner Bros.</v>
      </c>
      <c r="E769">
        <v>1</v>
      </c>
    </row>
    <row r="770" spans="1:5" x14ac:dyDescent="0.2">
      <c r="A770">
        <v>2015</v>
      </c>
      <c r="B770" t="s">
        <v>455</v>
      </c>
      <c r="C770">
        <v>25442958</v>
      </c>
      <c r="D770" t="str">
        <f>VLOOKUP(B770,ignoreSheet!$R$2:$S$141,2,FALSE)</f>
        <v>Lionsgate Films</v>
      </c>
      <c r="E770">
        <v>1</v>
      </c>
    </row>
    <row r="771" spans="1:5" x14ac:dyDescent="0.2">
      <c r="A771">
        <v>2014</v>
      </c>
      <c r="B771" t="s">
        <v>1005</v>
      </c>
      <c r="C771">
        <v>25352281</v>
      </c>
      <c r="D771" t="str">
        <f>VLOOKUP(B771,ignoreSheet!$R$2:$S$141,2,FALSE)</f>
        <v>EuropaCorp</v>
      </c>
      <c r="E771">
        <v>1</v>
      </c>
    </row>
    <row r="772" spans="1:5" x14ac:dyDescent="0.2">
      <c r="A772">
        <v>2012</v>
      </c>
      <c r="B772" t="s">
        <v>144</v>
      </c>
      <c r="C772">
        <v>25326071</v>
      </c>
      <c r="D772" t="str">
        <f>VLOOKUP(B772,ignoreSheet!$R$2:$S$141,2,FALSE)</f>
        <v>Paramount Studios</v>
      </c>
      <c r="E772">
        <v>1</v>
      </c>
    </row>
    <row r="773" spans="1:5" x14ac:dyDescent="0.2">
      <c r="A773">
        <v>2014</v>
      </c>
      <c r="B773" t="s">
        <v>144</v>
      </c>
      <c r="C773">
        <v>25317379</v>
      </c>
      <c r="D773" t="str">
        <f>VLOOKUP(B773,ignoreSheet!$R$2:$S$141,2,FALSE)</f>
        <v>Paramount Studios</v>
      </c>
      <c r="E773">
        <v>1</v>
      </c>
    </row>
    <row r="774" spans="1:5" x14ac:dyDescent="0.2">
      <c r="A774">
        <v>2016</v>
      </c>
      <c r="B774" t="s">
        <v>7433</v>
      </c>
      <c r="C774">
        <v>25138705</v>
      </c>
      <c r="D774" t="str">
        <f>VLOOKUP(B774,ignoreSheet!$R$2:$S$141,2,FALSE)</f>
        <v>A24 Films</v>
      </c>
      <c r="E774">
        <v>1</v>
      </c>
    </row>
    <row r="775" spans="1:5" x14ac:dyDescent="0.2">
      <c r="A775">
        <v>2013</v>
      </c>
      <c r="B775" t="s">
        <v>63</v>
      </c>
      <c r="C775">
        <v>25135965</v>
      </c>
      <c r="D775" t="str">
        <f>VLOOKUP(B775,ignoreSheet!$R$2:$S$141,2,FALSE)</f>
        <v>Summit Entertainment</v>
      </c>
      <c r="E775">
        <v>1</v>
      </c>
    </row>
    <row r="776" spans="1:5" x14ac:dyDescent="0.2">
      <c r="A776">
        <v>2011</v>
      </c>
      <c r="B776" t="s">
        <v>2974</v>
      </c>
      <c r="C776">
        <v>25124966</v>
      </c>
      <c r="D776" t="str">
        <f>VLOOKUP(B776,ignoreSheet!$R$2:$S$141,2,FALSE)</f>
        <v>Element Pictures</v>
      </c>
      <c r="E776">
        <v>1</v>
      </c>
    </row>
    <row r="777" spans="1:5" x14ac:dyDescent="0.2">
      <c r="A777">
        <v>2017</v>
      </c>
      <c r="B777" t="s">
        <v>7142</v>
      </c>
      <c r="C777">
        <v>25113707</v>
      </c>
      <c r="D777" t="str">
        <f>VLOOKUP(B777,ignoreSheet!$R$2:$S$141,2,FALSE)</f>
        <v>Dreamworks</v>
      </c>
      <c r="E777">
        <v>1</v>
      </c>
    </row>
    <row r="778" spans="1:5" x14ac:dyDescent="0.2">
      <c r="A778">
        <v>2010</v>
      </c>
      <c r="B778" t="s">
        <v>271</v>
      </c>
      <c r="C778">
        <v>25107267</v>
      </c>
      <c r="D778" t="str">
        <f>VLOOKUP(B778,ignoreSheet!$R$2:$S$141,2,FALSE)</f>
        <v>Lionsgate Films</v>
      </c>
      <c r="E778">
        <v>1</v>
      </c>
    </row>
    <row r="779" spans="1:5" x14ac:dyDescent="0.2">
      <c r="A779">
        <v>2015</v>
      </c>
      <c r="B779" t="s">
        <v>72</v>
      </c>
      <c r="C779">
        <v>25020758</v>
      </c>
      <c r="D779" t="str">
        <f>VLOOKUP(B779,ignoreSheet!$R$2:$S$141,2,FALSE)</f>
        <v>Warner Bros.</v>
      </c>
      <c r="E779">
        <v>1</v>
      </c>
    </row>
    <row r="780" spans="1:5" x14ac:dyDescent="0.2">
      <c r="A780">
        <v>2014</v>
      </c>
      <c r="B780" t="s">
        <v>2678</v>
      </c>
      <c r="C780">
        <v>25018119</v>
      </c>
      <c r="D780" t="str">
        <f>VLOOKUP(B780,ignoreSheet!$R$2:$S$141,2,FALSE)</f>
        <v>PIXAR Studios</v>
      </c>
      <c r="E780">
        <v>1</v>
      </c>
    </row>
    <row r="781" spans="1:5" x14ac:dyDescent="0.2">
      <c r="A781">
        <v>2010</v>
      </c>
      <c r="B781" t="s">
        <v>707</v>
      </c>
      <c r="C781">
        <v>25003155</v>
      </c>
      <c r="D781" t="str">
        <f>VLOOKUP(B781,ignoreSheet!$R$2:$S$141,2,FALSE)</f>
        <v>Dreamworks</v>
      </c>
      <c r="E781">
        <v>1</v>
      </c>
    </row>
    <row r="782" spans="1:5" x14ac:dyDescent="0.2">
      <c r="A782">
        <v>2011</v>
      </c>
      <c r="B782" t="s">
        <v>2678</v>
      </c>
      <c r="C782">
        <v>24827228</v>
      </c>
      <c r="D782" t="str">
        <f>VLOOKUP(B782,ignoreSheet!$R$2:$S$141,2,FALSE)</f>
        <v>PIXAR Studios</v>
      </c>
      <c r="E782">
        <v>1</v>
      </c>
    </row>
    <row r="783" spans="1:5" x14ac:dyDescent="0.2">
      <c r="A783">
        <v>2011</v>
      </c>
      <c r="B783" t="s">
        <v>189</v>
      </c>
      <c r="C783">
        <v>24816118</v>
      </c>
      <c r="D783" t="str">
        <f>VLOOKUP(B783,ignoreSheet!$R$2:$S$141,2,FALSE)</f>
        <v>Dreamworks</v>
      </c>
      <c r="E783">
        <v>1</v>
      </c>
    </row>
    <row r="784" spans="1:5" x14ac:dyDescent="0.2">
      <c r="A784">
        <v>2017</v>
      </c>
      <c r="B784" t="s">
        <v>32701</v>
      </c>
      <c r="C784">
        <v>24801212</v>
      </c>
      <c r="D784" t="str">
        <f>VLOOKUP(B784,ignoreSheet!$R$2:$S$141,2,FALSE)</f>
        <v>FilmNation Entertainment</v>
      </c>
      <c r="E784">
        <v>1</v>
      </c>
    </row>
    <row r="785" spans="1:5" x14ac:dyDescent="0.2">
      <c r="A785">
        <v>2010</v>
      </c>
      <c r="B785" t="s">
        <v>72</v>
      </c>
      <c r="C785">
        <v>24719879</v>
      </c>
      <c r="D785" t="str">
        <f>VLOOKUP(B785,ignoreSheet!$R$2:$S$141,2,FALSE)</f>
        <v>Warner Bros.</v>
      </c>
      <c r="E785">
        <v>1</v>
      </c>
    </row>
    <row r="786" spans="1:5" x14ac:dyDescent="0.2">
      <c r="A786">
        <v>2013</v>
      </c>
      <c r="B786" t="s">
        <v>2678</v>
      </c>
      <c r="C786">
        <v>24477704</v>
      </c>
      <c r="D786" t="str">
        <f>VLOOKUP(B786,ignoreSheet!$R$2:$S$141,2,FALSE)</f>
        <v>PIXAR Studios</v>
      </c>
      <c r="E786">
        <v>1</v>
      </c>
    </row>
    <row r="787" spans="1:5" x14ac:dyDescent="0.2">
      <c r="A787">
        <v>2017</v>
      </c>
      <c r="B787" t="s">
        <v>144</v>
      </c>
      <c r="C787">
        <v>24449754</v>
      </c>
      <c r="D787" t="str">
        <f>VLOOKUP(B787,ignoreSheet!$R$2:$S$141,2,FALSE)</f>
        <v>Paramount Studios</v>
      </c>
      <c r="E787">
        <v>1</v>
      </c>
    </row>
    <row r="788" spans="1:5" x14ac:dyDescent="0.2">
      <c r="A788">
        <v>2012</v>
      </c>
      <c r="B788" t="s">
        <v>163</v>
      </c>
      <c r="C788">
        <v>24397469</v>
      </c>
      <c r="D788" t="str">
        <f>VLOOKUP(B788,ignoreSheet!$R$2:$S$141,2,FALSE)</f>
        <v>Sony Films</v>
      </c>
      <c r="E788">
        <v>1</v>
      </c>
    </row>
    <row r="789" spans="1:5" x14ac:dyDescent="0.2">
      <c r="A789">
        <v>2010</v>
      </c>
      <c r="B789" t="s">
        <v>455</v>
      </c>
      <c r="C789">
        <v>24307086</v>
      </c>
      <c r="D789" t="str">
        <f>VLOOKUP(B789,ignoreSheet!$R$2:$S$141,2,FALSE)</f>
        <v>Lionsgate Films</v>
      </c>
      <c r="E789">
        <v>1</v>
      </c>
    </row>
    <row r="790" spans="1:5" x14ac:dyDescent="0.2">
      <c r="A790">
        <v>2016</v>
      </c>
      <c r="B790" t="s">
        <v>14151</v>
      </c>
      <c r="C790">
        <v>24252420</v>
      </c>
      <c r="D790">
        <f>VLOOKUP(B790,ignoreSheet!$R$2:$S$141,2,FALSE)</f>
        <v>0</v>
      </c>
      <c r="E790">
        <v>1</v>
      </c>
    </row>
    <row r="791" spans="1:5" x14ac:dyDescent="0.2">
      <c r="A791">
        <v>2011</v>
      </c>
      <c r="B791" t="s">
        <v>615</v>
      </c>
      <c r="C791">
        <v>24149393</v>
      </c>
      <c r="D791" t="str">
        <f>VLOOKUP(B791,ignoreSheet!$R$2:$S$141,2,FALSE)</f>
        <v>Fingerprint Releasing / Bleecker Street</v>
      </c>
      <c r="E791">
        <v>1</v>
      </c>
    </row>
    <row r="792" spans="1:5" x14ac:dyDescent="0.2">
      <c r="A792">
        <v>2010</v>
      </c>
      <c r="B792" t="s">
        <v>271</v>
      </c>
      <c r="C792">
        <v>24077427</v>
      </c>
      <c r="D792" t="str">
        <f>VLOOKUP(B792,ignoreSheet!$R$2:$S$141,2,FALSE)</f>
        <v>Lionsgate Films</v>
      </c>
      <c r="E792">
        <v>1</v>
      </c>
    </row>
    <row r="793" spans="1:5" x14ac:dyDescent="0.2">
      <c r="A793">
        <v>2011</v>
      </c>
      <c r="B793" t="s">
        <v>2991</v>
      </c>
      <c r="C793">
        <v>24046682</v>
      </c>
      <c r="D793" t="str">
        <f>VLOOKUP(B793,ignoreSheet!$R$2:$S$141,2,FALSE)</f>
        <v>Miramax</v>
      </c>
      <c r="E793">
        <v>1</v>
      </c>
    </row>
    <row r="794" spans="1:5" x14ac:dyDescent="0.2">
      <c r="A794">
        <v>2010</v>
      </c>
      <c r="B794" t="s">
        <v>72</v>
      </c>
      <c r="C794">
        <v>23591432</v>
      </c>
      <c r="D794" t="str">
        <f>VLOOKUP(B794,ignoreSheet!$R$2:$S$141,2,FALSE)</f>
        <v>Warner Bros.</v>
      </c>
      <c r="E794">
        <v>1</v>
      </c>
    </row>
    <row r="795" spans="1:5" x14ac:dyDescent="0.2">
      <c r="A795">
        <v>2016</v>
      </c>
      <c r="B795" t="s">
        <v>94</v>
      </c>
      <c r="C795">
        <v>23591043</v>
      </c>
      <c r="D795" t="str">
        <f>VLOOKUP(B795,ignoreSheet!$R$2:$S$141,2,FALSE)</f>
        <v>Universal Pictures</v>
      </c>
      <c r="E795">
        <v>1</v>
      </c>
    </row>
    <row r="796" spans="1:5" x14ac:dyDescent="0.2">
      <c r="A796">
        <v>2014</v>
      </c>
      <c r="B796" t="s">
        <v>94</v>
      </c>
      <c r="C796">
        <v>23438250</v>
      </c>
      <c r="D796" t="str">
        <f>VLOOKUP(B796,ignoreSheet!$R$2:$S$141,2,FALSE)</f>
        <v>Universal Pictures</v>
      </c>
      <c r="E796">
        <v>1</v>
      </c>
    </row>
    <row r="797" spans="1:5" x14ac:dyDescent="0.2">
      <c r="A797">
        <v>2010</v>
      </c>
      <c r="B797" t="s">
        <v>605</v>
      </c>
      <c r="C797">
        <v>23240020</v>
      </c>
      <c r="D797" t="str">
        <f>VLOOKUP(B797,ignoreSheet!$R$2:$S$141,2,FALSE)</f>
        <v>CBS Films</v>
      </c>
      <c r="E797">
        <v>1</v>
      </c>
    </row>
    <row r="798" spans="1:5" x14ac:dyDescent="0.2">
      <c r="A798">
        <v>2014</v>
      </c>
      <c r="B798" t="s">
        <v>163</v>
      </c>
      <c r="C798">
        <v>23219748</v>
      </c>
      <c r="D798" t="str">
        <f>VLOOKUP(B798,ignoreSheet!$R$2:$S$141,2,FALSE)</f>
        <v>Sony Films</v>
      </c>
      <c r="E798">
        <v>1</v>
      </c>
    </row>
    <row r="799" spans="1:5" x14ac:dyDescent="0.2">
      <c r="A799">
        <v>2011</v>
      </c>
      <c r="B799" t="s">
        <v>94</v>
      </c>
      <c r="C799">
        <v>23209310</v>
      </c>
      <c r="D799" t="str">
        <f>VLOOKUP(B799,ignoreSheet!$R$2:$S$141,2,FALSE)</f>
        <v>Universal Pictures</v>
      </c>
      <c r="E799">
        <v>1</v>
      </c>
    </row>
    <row r="800" spans="1:5" x14ac:dyDescent="0.2">
      <c r="A800">
        <v>2011</v>
      </c>
      <c r="B800" t="s">
        <v>263</v>
      </c>
      <c r="C800">
        <v>23186769</v>
      </c>
      <c r="D800" t="str">
        <f>VLOOKUP(B800,ignoreSheet!$R$2:$S$141,2,FALSE)</f>
        <v>20th Century Fox</v>
      </c>
      <c r="E800">
        <v>1</v>
      </c>
    </row>
    <row r="801" spans="1:5" x14ac:dyDescent="0.2">
      <c r="A801">
        <v>2016</v>
      </c>
      <c r="B801" t="s">
        <v>144</v>
      </c>
      <c r="C801">
        <v>23083334</v>
      </c>
      <c r="D801" t="str">
        <f>VLOOKUP(B801,ignoreSheet!$R$2:$S$141,2,FALSE)</f>
        <v>Paramount Studios</v>
      </c>
      <c r="E801">
        <v>1</v>
      </c>
    </row>
    <row r="802" spans="1:5" x14ac:dyDescent="0.2">
      <c r="A802">
        <v>2014</v>
      </c>
      <c r="B802" t="s">
        <v>72</v>
      </c>
      <c r="C802">
        <v>23022309</v>
      </c>
      <c r="D802" t="str">
        <f>VLOOKUP(B802,ignoreSheet!$R$2:$S$141,2,FALSE)</f>
        <v>Warner Bros.</v>
      </c>
      <c r="E802">
        <v>1</v>
      </c>
    </row>
    <row r="803" spans="1:5" x14ac:dyDescent="0.2">
      <c r="A803">
        <v>2015</v>
      </c>
      <c r="B803" t="s">
        <v>777</v>
      </c>
      <c r="C803">
        <v>22764410</v>
      </c>
      <c r="D803" t="str">
        <f>VLOOKUP(B803,ignoreSheet!$R$2:$S$141,2,FALSE)</f>
        <v>New Line Cinema</v>
      </c>
      <c r="E803">
        <v>1</v>
      </c>
    </row>
    <row r="804" spans="1:5" x14ac:dyDescent="0.2">
      <c r="A804">
        <v>2013</v>
      </c>
      <c r="B804" t="s">
        <v>72</v>
      </c>
      <c r="C804">
        <v>22537881</v>
      </c>
      <c r="D804" t="str">
        <f>VLOOKUP(B804,ignoreSheet!$R$2:$S$141,2,FALSE)</f>
        <v>Warner Bros.</v>
      </c>
      <c r="E804">
        <v>1</v>
      </c>
    </row>
    <row r="805" spans="1:5" x14ac:dyDescent="0.2">
      <c r="A805">
        <v>2015</v>
      </c>
      <c r="B805" t="s">
        <v>263</v>
      </c>
      <c r="C805">
        <v>22467450</v>
      </c>
      <c r="D805" t="str">
        <f>VLOOKUP(B805,ignoreSheet!$R$2:$S$141,2,FALSE)</f>
        <v>20th Century Fox</v>
      </c>
      <c r="E805">
        <v>1</v>
      </c>
    </row>
    <row r="806" spans="1:5" x14ac:dyDescent="0.2">
      <c r="A806">
        <v>2017</v>
      </c>
      <c r="B806" t="s">
        <v>11789</v>
      </c>
      <c r="C806">
        <v>22395806</v>
      </c>
      <c r="D806" t="str">
        <f>VLOOKUP(B806,ignoreSheet!$R$2:$S$141,2,FALSE)</f>
        <v>Walt Disney Pictures</v>
      </c>
      <c r="E806">
        <v>1</v>
      </c>
    </row>
    <row r="807" spans="1:5" x14ac:dyDescent="0.2">
      <c r="A807">
        <v>2015</v>
      </c>
      <c r="B807" t="s">
        <v>144</v>
      </c>
      <c r="C807">
        <v>22348241</v>
      </c>
      <c r="D807" t="str">
        <f>VLOOKUP(B807,ignoreSheet!$R$2:$S$141,2,FALSE)</f>
        <v>Paramount Studios</v>
      </c>
      <c r="E807">
        <v>1</v>
      </c>
    </row>
    <row r="808" spans="1:5" x14ac:dyDescent="0.2">
      <c r="A808">
        <v>2017</v>
      </c>
      <c r="B808" t="s">
        <v>212</v>
      </c>
      <c r="C808">
        <v>22105643</v>
      </c>
      <c r="D808" t="str">
        <f>VLOOKUP(B808,ignoreSheet!$R$2:$S$141,2,FALSE)</f>
        <v>Columbia Pictures</v>
      </c>
      <c r="E808">
        <v>1</v>
      </c>
    </row>
    <row r="809" spans="1:5" x14ac:dyDescent="0.2">
      <c r="A809">
        <v>2017</v>
      </c>
      <c r="B809" t="s">
        <v>455</v>
      </c>
      <c r="C809">
        <v>21885107</v>
      </c>
      <c r="D809" t="str">
        <f>VLOOKUP(B809,ignoreSheet!$R$2:$S$141,2,FALSE)</f>
        <v>Lionsgate Films</v>
      </c>
      <c r="E809">
        <v>1</v>
      </c>
    </row>
    <row r="810" spans="1:5" x14ac:dyDescent="0.2">
      <c r="A810">
        <v>2017</v>
      </c>
      <c r="B810" t="s">
        <v>189</v>
      </c>
      <c r="C810">
        <v>21858070</v>
      </c>
      <c r="D810" t="str">
        <f>VLOOKUP(B810,ignoreSheet!$R$2:$S$141,2,FALSE)</f>
        <v>Dreamworks</v>
      </c>
      <c r="E810">
        <v>1</v>
      </c>
    </row>
    <row r="811" spans="1:5" x14ac:dyDescent="0.2">
      <c r="A811">
        <v>2013</v>
      </c>
      <c r="B811" t="s">
        <v>271</v>
      </c>
      <c r="C811">
        <v>21819348</v>
      </c>
      <c r="D811" t="str">
        <f>VLOOKUP(B811,ignoreSheet!$R$2:$S$141,2,FALSE)</f>
        <v>Lionsgate Films</v>
      </c>
      <c r="E811">
        <v>1</v>
      </c>
    </row>
    <row r="812" spans="1:5" x14ac:dyDescent="0.2">
      <c r="A812">
        <v>2011</v>
      </c>
      <c r="B812" t="s">
        <v>94</v>
      </c>
      <c r="C812">
        <v>21596445</v>
      </c>
      <c r="D812" t="str">
        <f>VLOOKUP(B812,ignoreSheet!$R$2:$S$141,2,FALSE)</f>
        <v>Universal Pictures</v>
      </c>
      <c r="E812">
        <v>1</v>
      </c>
    </row>
    <row r="813" spans="1:5" x14ac:dyDescent="0.2">
      <c r="A813">
        <v>2016</v>
      </c>
      <c r="B813" t="s">
        <v>2974</v>
      </c>
      <c r="C813">
        <v>21587519</v>
      </c>
      <c r="D813" t="str">
        <f>VLOOKUP(B813,ignoreSheet!$R$2:$S$141,2,FALSE)</f>
        <v>Element Pictures</v>
      </c>
      <c r="E813">
        <v>1</v>
      </c>
    </row>
    <row r="814" spans="1:5" x14ac:dyDescent="0.2">
      <c r="A814">
        <v>2013</v>
      </c>
      <c r="B814" t="s">
        <v>247</v>
      </c>
      <c r="C814">
        <v>21569509</v>
      </c>
      <c r="D814" t="str">
        <f>VLOOKUP(B814,ignoreSheet!$R$2:$S$141,2,FALSE)</f>
        <v>Fingerprint Releasing / Bleecker Street</v>
      </c>
      <c r="E814">
        <v>1</v>
      </c>
    </row>
    <row r="815" spans="1:5" x14ac:dyDescent="0.2">
      <c r="A815">
        <v>2010</v>
      </c>
      <c r="B815" t="s">
        <v>263</v>
      </c>
      <c r="C815">
        <v>21540363</v>
      </c>
      <c r="D815" t="str">
        <f>VLOOKUP(B815,ignoreSheet!$R$2:$S$141,2,FALSE)</f>
        <v>20th Century Fox</v>
      </c>
      <c r="E815">
        <v>1</v>
      </c>
    </row>
    <row r="816" spans="1:5" x14ac:dyDescent="0.2">
      <c r="A816">
        <v>2013</v>
      </c>
      <c r="B816" t="s">
        <v>247</v>
      </c>
      <c r="C816">
        <v>21506546</v>
      </c>
      <c r="D816" t="str">
        <f>VLOOKUP(B816,ignoreSheet!$R$2:$S$141,2,FALSE)</f>
        <v>Fingerprint Releasing / Bleecker Street</v>
      </c>
      <c r="E816">
        <v>1</v>
      </c>
    </row>
    <row r="817" spans="1:5" x14ac:dyDescent="0.2">
      <c r="A817">
        <v>2013</v>
      </c>
      <c r="B817" t="s">
        <v>263</v>
      </c>
      <c r="C817">
        <v>21488481</v>
      </c>
      <c r="D817" t="str">
        <f>VLOOKUP(B817,ignoreSheet!$R$2:$S$141,2,FALSE)</f>
        <v>20th Century Fox</v>
      </c>
      <c r="E817">
        <v>1</v>
      </c>
    </row>
    <row r="818" spans="1:5" x14ac:dyDescent="0.2">
      <c r="A818">
        <v>2011</v>
      </c>
      <c r="B818" t="s">
        <v>63</v>
      </c>
      <c r="C818">
        <v>21443494</v>
      </c>
      <c r="D818" t="str">
        <f>VLOOKUP(B818,ignoreSheet!$R$2:$S$141,2,FALSE)</f>
        <v>Summit Entertainment</v>
      </c>
      <c r="E818">
        <v>1</v>
      </c>
    </row>
    <row r="819" spans="1:5" x14ac:dyDescent="0.2">
      <c r="A819">
        <v>2010</v>
      </c>
      <c r="B819" t="s">
        <v>739</v>
      </c>
      <c r="C819">
        <v>21393620</v>
      </c>
      <c r="D819" t="str">
        <f>VLOOKUP(B819,ignoreSheet!$R$2:$S$141,2,FALSE)</f>
        <v>PIXAR Studios</v>
      </c>
      <c r="E819">
        <v>1</v>
      </c>
    </row>
    <row r="820" spans="1:5" x14ac:dyDescent="0.2">
      <c r="A820">
        <v>2011</v>
      </c>
      <c r="B820" t="s">
        <v>30</v>
      </c>
      <c r="C820">
        <v>21392758</v>
      </c>
      <c r="D820" t="str">
        <f>VLOOKUP(B820,ignoreSheet!$R$2:$S$141,2,FALSE)</f>
        <v>Walt Disney Studios</v>
      </c>
      <c r="E820">
        <v>1</v>
      </c>
    </row>
    <row r="821" spans="1:5" x14ac:dyDescent="0.2">
      <c r="A821">
        <v>2014</v>
      </c>
      <c r="B821" t="s">
        <v>94</v>
      </c>
      <c r="C821">
        <v>21321100</v>
      </c>
      <c r="D821" t="str">
        <f>VLOOKUP(B821,ignoreSheet!$R$2:$S$141,2,FALSE)</f>
        <v>Universal Pictures</v>
      </c>
      <c r="E821">
        <v>1</v>
      </c>
    </row>
    <row r="822" spans="1:5" x14ac:dyDescent="0.2">
      <c r="A822">
        <v>2011</v>
      </c>
      <c r="B822" t="s">
        <v>94</v>
      </c>
      <c r="C822">
        <v>21302340</v>
      </c>
      <c r="D822" t="str">
        <f>VLOOKUP(B822,ignoreSheet!$R$2:$S$141,2,FALSE)</f>
        <v>Universal Pictures</v>
      </c>
      <c r="E822">
        <v>1</v>
      </c>
    </row>
    <row r="823" spans="1:5" x14ac:dyDescent="0.2">
      <c r="A823">
        <v>2011</v>
      </c>
      <c r="B823" t="s">
        <v>455</v>
      </c>
      <c r="C823">
        <v>21295021</v>
      </c>
      <c r="D823" t="str">
        <f>VLOOKUP(B823,ignoreSheet!$R$2:$S$141,2,FALSE)</f>
        <v>Lionsgate Films</v>
      </c>
      <c r="E823">
        <v>1</v>
      </c>
    </row>
    <row r="824" spans="1:5" x14ac:dyDescent="0.2">
      <c r="A824">
        <v>2016</v>
      </c>
      <c r="B824" t="s">
        <v>63</v>
      </c>
      <c r="C824">
        <v>21218403</v>
      </c>
      <c r="D824" t="str">
        <f>VLOOKUP(B824,ignoreSheet!$R$2:$S$141,2,FALSE)</f>
        <v>Summit Entertainment</v>
      </c>
      <c r="E824">
        <v>1</v>
      </c>
    </row>
    <row r="825" spans="1:5" x14ac:dyDescent="0.2">
      <c r="A825">
        <v>2010</v>
      </c>
      <c r="B825" t="s">
        <v>455</v>
      </c>
      <c r="C825">
        <v>21148651</v>
      </c>
      <c r="D825" t="str">
        <f>VLOOKUP(B825,ignoreSheet!$R$2:$S$141,2,FALSE)</f>
        <v>Lionsgate Films</v>
      </c>
      <c r="E825">
        <v>1</v>
      </c>
    </row>
    <row r="826" spans="1:5" x14ac:dyDescent="0.2">
      <c r="A826">
        <v>2017</v>
      </c>
      <c r="B826" t="s">
        <v>7429</v>
      </c>
      <c r="C826">
        <v>21120616</v>
      </c>
      <c r="D826" t="str">
        <f>VLOOKUP(B826,ignoreSheet!$R$2:$S$141,2,FALSE)</f>
        <v>A24</v>
      </c>
      <c r="E826">
        <v>1</v>
      </c>
    </row>
    <row r="827" spans="1:5" x14ac:dyDescent="0.2">
      <c r="A827">
        <v>2015</v>
      </c>
      <c r="B827" t="s">
        <v>163</v>
      </c>
      <c r="C827">
        <v>21067116</v>
      </c>
      <c r="D827" t="str">
        <f>VLOOKUP(B827,ignoreSheet!$R$2:$S$141,2,FALSE)</f>
        <v>Sony Films</v>
      </c>
      <c r="E827">
        <v>1</v>
      </c>
    </row>
    <row r="828" spans="1:5" x14ac:dyDescent="0.2">
      <c r="A828">
        <v>2017</v>
      </c>
      <c r="B828" t="s">
        <v>615</v>
      </c>
      <c r="C828">
        <v>21051680</v>
      </c>
      <c r="D828" t="str">
        <f>VLOOKUP(B828,ignoreSheet!$R$2:$S$141,2,FALSE)</f>
        <v>Fingerprint Releasing / Bleecker Street</v>
      </c>
      <c r="E828">
        <v>1</v>
      </c>
    </row>
    <row r="829" spans="1:5" x14ac:dyDescent="0.2">
      <c r="A829">
        <v>2010</v>
      </c>
      <c r="B829" t="s">
        <v>615</v>
      </c>
      <c r="C829">
        <v>20811365</v>
      </c>
      <c r="D829" t="str">
        <f>VLOOKUP(B829,ignoreSheet!$R$2:$S$141,2,FALSE)</f>
        <v>Fingerprint Releasing / Bleecker Street</v>
      </c>
      <c r="E829">
        <v>1</v>
      </c>
    </row>
    <row r="830" spans="1:5" x14ac:dyDescent="0.2">
      <c r="A830">
        <v>2016</v>
      </c>
      <c r="B830" t="s">
        <v>11789</v>
      </c>
      <c r="C830">
        <v>20810036</v>
      </c>
      <c r="D830" t="str">
        <f>VLOOKUP(B830,ignoreSheet!$R$2:$S$141,2,FALSE)</f>
        <v>Walt Disney Pictures</v>
      </c>
      <c r="E830">
        <v>1</v>
      </c>
    </row>
    <row r="831" spans="1:5" x14ac:dyDescent="0.2">
      <c r="A831">
        <v>2017</v>
      </c>
      <c r="B831" t="s">
        <v>2974</v>
      </c>
      <c r="C831">
        <v>20783704</v>
      </c>
      <c r="D831" t="str">
        <f>VLOOKUP(B831,ignoreSheet!$R$2:$S$141,2,FALSE)</f>
        <v>Element Pictures</v>
      </c>
      <c r="E831">
        <v>1</v>
      </c>
    </row>
    <row r="832" spans="1:5" x14ac:dyDescent="0.2">
      <c r="A832">
        <v>2016</v>
      </c>
      <c r="B832" t="s">
        <v>14170</v>
      </c>
      <c r="C832">
        <v>20777061</v>
      </c>
      <c r="D832" t="str">
        <f>VLOOKUP(B832,ignoreSheet!$R$2:$S$141,2,FALSE)</f>
        <v>20th Century Fox</v>
      </c>
      <c r="E832">
        <v>1</v>
      </c>
    </row>
    <row r="833" spans="1:5" x14ac:dyDescent="0.2">
      <c r="A833">
        <v>2016</v>
      </c>
      <c r="B833" t="s">
        <v>9487</v>
      </c>
      <c r="C833">
        <v>20774575</v>
      </c>
      <c r="D833" t="str">
        <f>VLOOKUP(B833,ignoreSheet!$R$2:$S$141,2,FALSE)</f>
        <v>PIXAR Studios</v>
      </c>
      <c r="E833">
        <v>1</v>
      </c>
    </row>
    <row r="834" spans="1:5" x14ac:dyDescent="0.2">
      <c r="A834">
        <v>2017</v>
      </c>
      <c r="B834" t="s">
        <v>263</v>
      </c>
      <c r="C834">
        <v>20738724</v>
      </c>
      <c r="D834" t="str">
        <f>VLOOKUP(B834,ignoreSheet!$R$2:$S$141,2,FALSE)</f>
        <v>20th Century Fox</v>
      </c>
      <c r="E834">
        <v>1</v>
      </c>
    </row>
    <row r="835" spans="1:5" x14ac:dyDescent="0.2">
      <c r="A835">
        <v>2016</v>
      </c>
      <c r="B835" t="s">
        <v>72</v>
      </c>
      <c r="C835">
        <v>20591853</v>
      </c>
      <c r="D835" t="str">
        <f>VLOOKUP(B835,ignoreSheet!$R$2:$S$141,2,FALSE)</f>
        <v>Warner Bros.</v>
      </c>
      <c r="E835">
        <v>1</v>
      </c>
    </row>
    <row r="836" spans="1:5" x14ac:dyDescent="0.2">
      <c r="A836">
        <v>2017</v>
      </c>
      <c r="B836" t="s">
        <v>16420</v>
      </c>
      <c r="C836">
        <v>20497844</v>
      </c>
      <c r="D836" t="str">
        <f>VLOOKUP(B836,ignoreSheet!$R$2:$S$141,2,FALSE)</f>
        <v>EuropaCorp</v>
      </c>
      <c r="E836">
        <v>1</v>
      </c>
    </row>
    <row r="837" spans="1:5" x14ac:dyDescent="0.2">
      <c r="A837">
        <v>2014</v>
      </c>
      <c r="B837" t="s">
        <v>2678</v>
      </c>
      <c r="C837">
        <v>20396829</v>
      </c>
      <c r="D837" t="str">
        <f>VLOOKUP(B837,ignoreSheet!$R$2:$S$141,2,FALSE)</f>
        <v>PIXAR Studios</v>
      </c>
      <c r="E837">
        <v>1</v>
      </c>
    </row>
    <row r="838" spans="1:5" x14ac:dyDescent="0.2">
      <c r="A838">
        <v>2011</v>
      </c>
      <c r="B838" t="s">
        <v>63</v>
      </c>
      <c r="C838">
        <v>20374484</v>
      </c>
      <c r="D838" t="str">
        <f>VLOOKUP(B838,ignoreSheet!$R$2:$S$141,2,FALSE)</f>
        <v>Summit Entertainment</v>
      </c>
      <c r="E838">
        <v>1</v>
      </c>
    </row>
    <row r="839" spans="1:5" x14ac:dyDescent="0.2">
      <c r="A839">
        <v>2012</v>
      </c>
      <c r="B839" t="s">
        <v>212</v>
      </c>
      <c r="C839">
        <v>20275446</v>
      </c>
      <c r="D839" t="str">
        <f>VLOOKUP(B839,ignoreSheet!$R$2:$S$141,2,FALSE)</f>
        <v>Columbia Pictures</v>
      </c>
      <c r="E839">
        <v>1</v>
      </c>
    </row>
    <row r="840" spans="1:5" x14ac:dyDescent="0.2">
      <c r="A840">
        <v>2010</v>
      </c>
      <c r="B840" t="s">
        <v>247</v>
      </c>
      <c r="C840">
        <v>20255281</v>
      </c>
      <c r="D840" t="str">
        <f>VLOOKUP(B840,ignoreSheet!$R$2:$S$141,2,FALSE)</f>
        <v>Fingerprint Releasing / Bleecker Street</v>
      </c>
      <c r="E840">
        <v>1</v>
      </c>
    </row>
    <row r="841" spans="1:5" x14ac:dyDescent="0.2">
      <c r="A841">
        <v>2010</v>
      </c>
      <c r="B841" t="s">
        <v>584</v>
      </c>
      <c r="C841">
        <v>20218921</v>
      </c>
      <c r="D841" t="str">
        <f>VLOOKUP(B841,ignoreSheet!$R$2:$S$141,2,FALSE)</f>
        <v>20th Century Fox</v>
      </c>
      <c r="E841">
        <v>1</v>
      </c>
    </row>
    <row r="842" spans="1:5" x14ac:dyDescent="0.2">
      <c r="A842">
        <v>2017</v>
      </c>
      <c r="B842" t="s">
        <v>12042</v>
      </c>
      <c r="C842">
        <v>20186659</v>
      </c>
      <c r="D842" t="str">
        <f>VLOOKUP(B842,ignoreSheet!$R$2:$S$141,2,FALSE)</f>
        <v>Arka Media Works</v>
      </c>
      <c r="E842">
        <v>1</v>
      </c>
    </row>
    <row r="843" spans="1:5" x14ac:dyDescent="0.2">
      <c r="A843">
        <v>2013</v>
      </c>
      <c r="B843" t="s">
        <v>2974</v>
      </c>
      <c r="C843">
        <v>20158898</v>
      </c>
      <c r="D843" t="str">
        <f>VLOOKUP(B843,ignoreSheet!$R$2:$S$141,2,FALSE)</f>
        <v>Element Pictures</v>
      </c>
      <c r="E843">
        <v>1</v>
      </c>
    </row>
    <row r="844" spans="1:5" x14ac:dyDescent="0.2">
      <c r="A844">
        <v>2012</v>
      </c>
      <c r="B844" t="s">
        <v>94</v>
      </c>
      <c r="C844">
        <v>20157300</v>
      </c>
      <c r="D844" t="str">
        <f>VLOOKUP(B844,ignoreSheet!$R$2:$S$141,2,FALSE)</f>
        <v>Universal Pictures</v>
      </c>
      <c r="E844">
        <v>1</v>
      </c>
    </row>
    <row r="845" spans="1:5" x14ac:dyDescent="0.2">
      <c r="A845">
        <v>2016</v>
      </c>
      <c r="B845" t="s">
        <v>14179</v>
      </c>
      <c r="C845">
        <v>20007149</v>
      </c>
      <c r="D845" t="str">
        <f>VLOOKUP(B845,ignoreSheet!$R$2:$S$141,2,FALSE)</f>
        <v>Aamir Khan Productions</v>
      </c>
      <c r="E845">
        <v>1</v>
      </c>
    </row>
    <row r="846" spans="1:5" x14ac:dyDescent="0.2">
      <c r="A846">
        <v>2013</v>
      </c>
      <c r="B846" t="s">
        <v>263</v>
      </c>
      <c r="C846">
        <v>19701164</v>
      </c>
      <c r="D846" t="str">
        <f>VLOOKUP(B846,ignoreSheet!$R$2:$S$141,2,FALSE)</f>
        <v>20th Century Fox</v>
      </c>
      <c r="E846">
        <v>1</v>
      </c>
    </row>
    <row r="847" spans="1:5" x14ac:dyDescent="0.2">
      <c r="A847">
        <v>2016</v>
      </c>
      <c r="B847" t="s">
        <v>14184</v>
      </c>
      <c r="C847">
        <v>19700032</v>
      </c>
      <c r="D847" t="str">
        <f>VLOOKUP(B847,ignoreSheet!$R$2:$S$141,2,FALSE)</f>
        <v>EuropaCorp</v>
      </c>
      <c r="E847">
        <v>1</v>
      </c>
    </row>
    <row r="848" spans="1:5" x14ac:dyDescent="0.2">
      <c r="A848">
        <v>2011</v>
      </c>
      <c r="B848" t="s">
        <v>615</v>
      </c>
      <c r="C848">
        <v>19490041</v>
      </c>
      <c r="D848" t="str">
        <f>VLOOKUP(B848,ignoreSheet!$R$2:$S$141,2,FALSE)</f>
        <v>Fingerprint Releasing / Bleecker Street</v>
      </c>
      <c r="E848">
        <v>1</v>
      </c>
    </row>
    <row r="849" spans="1:5" x14ac:dyDescent="0.2">
      <c r="A849">
        <v>2013</v>
      </c>
      <c r="B849" t="s">
        <v>72</v>
      </c>
      <c r="C849">
        <v>19452138</v>
      </c>
      <c r="D849" t="str">
        <f>VLOOKUP(B849,ignoreSheet!$R$2:$S$141,2,FALSE)</f>
        <v>Warner Bros.</v>
      </c>
      <c r="E849">
        <v>1</v>
      </c>
    </row>
    <row r="850" spans="1:5" x14ac:dyDescent="0.2">
      <c r="A850">
        <v>2010</v>
      </c>
      <c r="B850" t="s">
        <v>154</v>
      </c>
      <c r="C850">
        <v>19422319</v>
      </c>
      <c r="D850" t="str">
        <f>VLOOKUP(B850,ignoreSheet!$R$2:$S$141,2,FALSE)</f>
        <v>Warner Bros.</v>
      </c>
      <c r="E850">
        <v>1</v>
      </c>
    </row>
    <row r="851" spans="1:5" x14ac:dyDescent="0.2">
      <c r="A851">
        <v>2015</v>
      </c>
      <c r="B851" t="s">
        <v>455</v>
      </c>
      <c r="C851">
        <v>19375982</v>
      </c>
      <c r="D851" t="str">
        <f>VLOOKUP(B851,ignoreSheet!$R$2:$S$141,2,FALSE)</f>
        <v>Lionsgate Films</v>
      </c>
      <c r="E851">
        <v>1</v>
      </c>
    </row>
    <row r="852" spans="1:5" x14ac:dyDescent="0.2">
      <c r="A852">
        <v>2013</v>
      </c>
      <c r="B852" t="s">
        <v>263</v>
      </c>
      <c r="C852">
        <v>19316646</v>
      </c>
      <c r="D852" t="str">
        <f>VLOOKUP(B852,ignoreSheet!$R$2:$S$141,2,FALSE)</f>
        <v>20th Century Fox</v>
      </c>
      <c r="E852">
        <v>1</v>
      </c>
    </row>
    <row r="853" spans="1:5" x14ac:dyDescent="0.2">
      <c r="A853">
        <v>2016</v>
      </c>
      <c r="B853" t="s">
        <v>615</v>
      </c>
      <c r="C853">
        <v>19206207</v>
      </c>
      <c r="D853" t="str">
        <f>VLOOKUP(B853,ignoreSheet!$R$2:$S$141,2,FALSE)</f>
        <v>Fingerprint Releasing / Bleecker Street</v>
      </c>
      <c r="E853">
        <v>1</v>
      </c>
    </row>
    <row r="854" spans="1:5" x14ac:dyDescent="0.2">
      <c r="A854">
        <v>2012</v>
      </c>
      <c r="B854" t="s">
        <v>30</v>
      </c>
      <c r="C854">
        <v>19202743</v>
      </c>
      <c r="D854" t="str">
        <f>VLOOKUP(B854,ignoreSheet!$R$2:$S$141,2,FALSE)</f>
        <v>Walt Disney Studios</v>
      </c>
      <c r="E854">
        <v>1</v>
      </c>
    </row>
    <row r="855" spans="1:5" x14ac:dyDescent="0.2">
      <c r="A855">
        <v>2014</v>
      </c>
      <c r="B855" t="s">
        <v>271</v>
      </c>
      <c r="C855">
        <v>19075290</v>
      </c>
      <c r="D855" t="str">
        <f>VLOOKUP(B855,ignoreSheet!$R$2:$S$141,2,FALSE)</f>
        <v>Lionsgate Films</v>
      </c>
      <c r="E855">
        <v>1</v>
      </c>
    </row>
    <row r="856" spans="1:5" x14ac:dyDescent="0.2">
      <c r="A856">
        <v>2010</v>
      </c>
      <c r="B856" t="s">
        <v>63</v>
      </c>
      <c r="C856">
        <v>19068240</v>
      </c>
      <c r="D856" t="str">
        <f>VLOOKUP(B856,ignoreSheet!$R$2:$S$141,2,FALSE)</f>
        <v>Summit Entertainment</v>
      </c>
      <c r="E856">
        <v>1</v>
      </c>
    </row>
    <row r="857" spans="1:5" x14ac:dyDescent="0.2">
      <c r="A857">
        <v>2012</v>
      </c>
      <c r="B857" t="s">
        <v>271</v>
      </c>
      <c r="C857">
        <v>19019882</v>
      </c>
      <c r="D857" t="str">
        <f>VLOOKUP(B857,ignoreSheet!$R$2:$S$141,2,FALSE)</f>
        <v>Lionsgate Films</v>
      </c>
      <c r="E857">
        <v>1</v>
      </c>
    </row>
    <row r="858" spans="1:5" x14ac:dyDescent="0.2">
      <c r="A858">
        <v>2011</v>
      </c>
      <c r="B858" t="s">
        <v>2678</v>
      </c>
      <c r="C858">
        <v>18877153</v>
      </c>
      <c r="D858" t="str">
        <f>VLOOKUP(B858,ignoreSheet!$R$2:$S$141,2,FALSE)</f>
        <v>PIXAR Studios</v>
      </c>
      <c r="E858">
        <v>1</v>
      </c>
    </row>
    <row r="859" spans="1:5" x14ac:dyDescent="0.2">
      <c r="A859">
        <v>2014</v>
      </c>
      <c r="B859" t="s">
        <v>271</v>
      </c>
      <c r="C859">
        <v>18848538</v>
      </c>
      <c r="D859" t="str">
        <f>VLOOKUP(B859,ignoreSheet!$R$2:$S$141,2,FALSE)</f>
        <v>Lionsgate Films</v>
      </c>
      <c r="E859">
        <v>1</v>
      </c>
    </row>
    <row r="860" spans="1:5" x14ac:dyDescent="0.2">
      <c r="A860">
        <v>2016</v>
      </c>
      <c r="B860" t="s">
        <v>271</v>
      </c>
      <c r="C860">
        <v>18730891</v>
      </c>
      <c r="D860" t="str">
        <f>VLOOKUP(B860,ignoreSheet!$R$2:$S$141,2,FALSE)</f>
        <v>Lionsgate Films</v>
      </c>
      <c r="E860">
        <v>1</v>
      </c>
    </row>
    <row r="861" spans="1:5" x14ac:dyDescent="0.2">
      <c r="A861">
        <v>2012</v>
      </c>
      <c r="B861" t="s">
        <v>63</v>
      </c>
      <c r="C861">
        <v>18620000</v>
      </c>
      <c r="D861" t="str">
        <f>VLOOKUP(B861,ignoreSheet!$R$2:$S$141,2,FALSE)</f>
        <v>Summit Entertainment</v>
      </c>
      <c r="E861">
        <v>1</v>
      </c>
    </row>
    <row r="862" spans="1:5" x14ac:dyDescent="0.2">
      <c r="A862">
        <v>2017</v>
      </c>
      <c r="B862" t="s">
        <v>72</v>
      </c>
      <c r="C862">
        <v>18600152</v>
      </c>
      <c r="D862" t="str">
        <f>VLOOKUP(B862,ignoreSheet!$R$2:$S$141,2,FALSE)</f>
        <v>Warner Bros.</v>
      </c>
      <c r="E862">
        <v>1</v>
      </c>
    </row>
    <row r="863" spans="1:5" x14ac:dyDescent="0.2">
      <c r="A863">
        <v>2013</v>
      </c>
      <c r="B863" t="s">
        <v>455</v>
      </c>
      <c r="C863">
        <v>18494006</v>
      </c>
      <c r="D863" t="str">
        <f>VLOOKUP(B863,ignoreSheet!$R$2:$S$141,2,FALSE)</f>
        <v>Lionsgate Films</v>
      </c>
      <c r="E863">
        <v>1</v>
      </c>
    </row>
    <row r="864" spans="1:5" x14ac:dyDescent="0.2">
      <c r="A864">
        <v>2012</v>
      </c>
      <c r="B864" t="s">
        <v>144</v>
      </c>
      <c r="C864">
        <v>18450127</v>
      </c>
      <c r="D864" t="str">
        <f>VLOOKUP(B864,ignoreSheet!$R$2:$S$141,2,FALSE)</f>
        <v>Paramount Studios</v>
      </c>
      <c r="E864">
        <v>1</v>
      </c>
    </row>
    <row r="865" spans="1:5" x14ac:dyDescent="0.2">
      <c r="A865">
        <v>2017</v>
      </c>
      <c r="B865" t="s">
        <v>212</v>
      </c>
      <c r="C865">
        <v>18343983</v>
      </c>
      <c r="D865" t="str">
        <f>VLOOKUP(B865,ignoreSheet!$R$2:$S$141,2,FALSE)</f>
        <v>Columbia Pictures</v>
      </c>
      <c r="E865">
        <v>1</v>
      </c>
    </row>
    <row r="866" spans="1:5" x14ac:dyDescent="0.2">
      <c r="A866">
        <v>2010</v>
      </c>
      <c r="B866" t="s">
        <v>247</v>
      </c>
      <c r="C866">
        <v>18335230</v>
      </c>
      <c r="D866" t="str">
        <f>VLOOKUP(B866,ignoreSheet!$R$2:$S$141,2,FALSE)</f>
        <v>Fingerprint Releasing / Bleecker Street</v>
      </c>
      <c r="E866">
        <v>1</v>
      </c>
    </row>
    <row r="867" spans="1:5" x14ac:dyDescent="0.2">
      <c r="A867">
        <v>2011</v>
      </c>
      <c r="B867" t="s">
        <v>30</v>
      </c>
      <c r="C867">
        <v>18302607</v>
      </c>
      <c r="D867" t="str">
        <f>VLOOKUP(B867,ignoreSheet!$R$2:$S$141,2,FALSE)</f>
        <v>Walt Disney Studios</v>
      </c>
      <c r="E867">
        <v>1</v>
      </c>
    </row>
    <row r="868" spans="1:5" x14ac:dyDescent="0.2">
      <c r="A868">
        <v>2015</v>
      </c>
      <c r="B868" t="s">
        <v>144</v>
      </c>
      <c r="C868">
        <v>18300124</v>
      </c>
      <c r="D868" t="str">
        <f>VLOOKUP(B868,ignoreSheet!$R$2:$S$141,2,FALSE)</f>
        <v>Paramount Studios</v>
      </c>
      <c r="E868">
        <v>1</v>
      </c>
    </row>
    <row r="869" spans="1:5" x14ac:dyDescent="0.2">
      <c r="A869">
        <v>2012</v>
      </c>
      <c r="B869" t="s">
        <v>72</v>
      </c>
      <c r="C869">
        <v>18119640</v>
      </c>
      <c r="D869" t="str">
        <f>VLOOKUP(B869,ignoreSheet!$R$2:$S$141,2,FALSE)</f>
        <v>Warner Bros.</v>
      </c>
      <c r="E869">
        <v>1</v>
      </c>
    </row>
    <row r="870" spans="1:5" x14ac:dyDescent="0.2">
      <c r="A870">
        <v>2017</v>
      </c>
      <c r="B870" t="s">
        <v>849</v>
      </c>
      <c r="C870">
        <v>18095701</v>
      </c>
      <c r="D870" t="str">
        <f>VLOOKUP(B870,ignoreSheet!$R$2:$S$141,2,FALSE)</f>
        <v>Sony Films</v>
      </c>
      <c r="E870">
        <v>1</v>
      </c>
    </row>
    <row r="871" spans="1:5" x14ac:dyDescent="0.2">
      <c r="A871">
        <v>2013</v>
      </c>
      <c r="B871" t="s">
        <v>615</v>
      </c>
      <c r="C871">
        <v>18007317</v>
      </c>
      <c r="D871" t="str">
        <f>VLOOKUP(B871,ignoreSheet!$R$2:$S$141,2,FALSE)</f>
        <v>Fingerprint Releasing / Bleecker Street</v>
      </c>
      <c r="E871">
        <v>1</v>
      </c>
    </row>
    <row r="872" spans="1:5" x14ac:dyDescent="0.2">
      <c r="A872">
        <v>2010</v>
      </c>
      <c r="B872" t="s">
        <v>777</v>
      </c>
      <c r="C872">
        <v>17804299</v>
      </c>
      <c r="D872" t="str">
        <f>VLOOKUP(B872,ignoreSheet!$R$2:$S$141,2,FALSE)</f>
        <v>New Line Cinema</v>
      </c>
      <c r="E872">
        <v>1</v>
      </c>
    </row>
    <row r="873" spans="1:5" x14ac:dyDescent="0.2">
      <c r="A873">
        <v>2017</v>
      </c>
      <c r="B873" t="s">
        <v>144</v>
      </c>
      <c r="C873">
        <v>17800004</v>
      </c>
      <c r="D873" t="str">
        <f>VLOOKUP(B873,ignoreSheet!$R$2:$S$141,2,FALSE)</f>
        <v>Paramount Studios</v>
      </c>
      <c r="E873">
        <v>1</v>
      </c>
    </row>
    <row r="874" spans="1:5" x14ac:dyDescent="0.2">
      <c r="A874">
        <v>2016</v>
      </c>
      <c r="B874" t="s">
        <v>14194</v>
      </c>
      <c r="C874">
        <v>17782178</v>
      </c>
      <c r="D874" t="str">
        <f>VLOOKUP(B874,ignoreSheet!$R$2:$S$141,2,FALSE)</f>
        <v>Miramax</v>
      </c>
      <c r="E874">
        <v>1</v>
      </c>
    </row>
    <row r="875" spans="1:5" x14ac:dyDescent="0.2">
      <c r="A875">
        <v>2014</v>
      </c>
      <c r="B875" t="s">
        <v>30</v>
      </c>
      <c r="C875">
        <v>17780194</v>
      </c>
      <c r="D875" t="str">
        <f>VLOOKUP(B875,ignoreSheet!$R$2:$S$141,2,FALSE)</f>
        <v>Walt Disney Studios</v>
      </c>
      <c r="E875">
        <v>1</v>
      </c>
    </row>
    <row r="876" spans="1:5" x14ac:dyDescent="0.2">
      <c r="A876">
        <v>2015</v>
      </c>
      <c r="B876" t="s">
        <v>94</v>
      </c>
      <c r="C876">
        <v>17766658</v>
      </c>
      <c r="D876" t="str">
        <f>VLOOKUP(B876,ignoreSheet!$R$2:$S$141,2,FALSE)</f>
        <v>Universal Pictures</v>
      </c>
      <c r="E876">
        <v>1</v>
      </c>
    </row>
    <row r="877" spans="1:5" x14ac:dyDescent="0.2">
      <c r="A877">
        <v>2012</v>
      </c>
      <c r="B877" t="s">
        <v>271</v>
      </c>
      <c r="C877">
        <v>17742948</v>
      </c>
      <c r="D877" t="str">
        <f>VLOOKUP(B877,ignoreSheet!$R$2:$S$141,2,FALSE)</f>
        <v>Lionsgate Films</v>
      </c>
      <c r="E877">
        <v>1</v>
      </c>
    </row>
    <row r="878" spans="1:5" x14ac:dyDescent="0.2">
      <c r="A878">
        <v>2015</v>
      </c>
      <c r="B878" t="s">
        <v>888</v>
      </c>
      <c r="C878">
        <v>17737646</v>
      </c>
      <c r="D878" t="str">
        <f>VLOOKUP(B878,ignoreSheet!$R$2:$S$141,2,FALSE)</f>
        <v>PIXAR Studios</v>
      </c>
      <c r="E878">
        <v>1</v>
      </c>
    </row>
    <row r="879" spans="1:5" x14ac:dyDescent="0.2">
      <c r="A879">
        <v>2011</v>
      </c>
      <c r="B879" t="s">
        <v>189</v>
      </c>
      <c r="C879">
        <v>17687709</v>
      </c>
      <c r="D879" t="str">
        <f>VLOOKUP(B879,ignoreSheet!$R$2:$S$141,2,FALSE)</f>
        <v>Dreamworks</v>
      </c>
      <c r="E879">
        <v>1</v>
      </c>
    </row>
    <row r="880" spans="1:5" x14ac:dyDescent="0.2">
      <c r="A880">
        <v>2013</v>
      </c>
      <c r="B880" t="s">
        <v>144</v>
      </c>
      <c r="C880">
        <v>17654912</v>
      </c>
      <c r="D880" t="str">
        <f>VLOOKUP(B880,ignoreSheet!$R$2:$S$141,2,FALSE)</f>
        <v>Paramount Studios</v>
      </c>
      <c r="E880">
        <v>1</v>
      </c>
    </row>
    <row r="881" spans="1:5" x14ac:dyDescent="0.2">
      <c r="A881">
        <v>2010</v>
      </c>
      <c r="B881" t="s">
        <v>781</v>
      </c>
      <c r="C881">
        <v>17630465</v>
      </c>
      <c r="D881" t="str">
        <f>VLOOKUP(B881,ignoreSheet!$R$2:$S$141,2,FALSE)</f>
        <v>Artist View Entertainment</v>
      </c>
      <c r="E881">
        <v>1</v>
      </c>
    </row>
    <row r="882" spans="1:5" x14ac:dyDescent="0.2">
      <c r="A882">
        <v>2013</v>
      </c>
      <c r="B882" t="s">
        <v>2796</v>
      </c>
      <c r="C882">
        <v>17616641</v>
      </c>
      <c r="D882" t="str">
        <f>VLOOKUP(B882,ignoreSheet!$R$2:$S$141,2,FALSE)</f>
        <v>Film District</v>
      </c>
      <c r="E882">
        <v>1</v>
      </c>
    </row>
    <row r="883" spans="1:5" x14ac:dyDescent="0.2">
      <c r="A883">
        <v>2017</v>
      </c>
      <c r="B883" t="s">
        <v>615</v>
      </c>
      <c r="C883">
        <v>17571660</v>
      </c>
      <c r="D883" t="str">
        <f>VLOOKUP(B883,ignoreSheet!$R$2:$S$141,2,FALSE)</f>
        <v>Fingerprint Releasing / Bleecker Street</v>
      </c>
      <c r="E883">
        <v>1</v>
      </c>
    </row>
    <row r="884" spans="1:5" x14ac:dyDescent="0.2">
      <c r="A884">
        <v>2012</v>
      </c>
      <c r="B884" t="s">
        <v>2974</v>
      </c>
      <c r="C884">
        <v>17529157</v>
      </c>
      <c r="D884" t="str">
        <f>VLOOKUP(B884,ignoreSheet!$R$2:$S$141,2,FALSE)</f>
        <v>Element Pictures</v>
      </c>
      <c r="E884">
        <v>1</v>
      </c>
    </row>
    <row r="885" spans="1:5" x14ac:dyDescent="0.2">
      <c r="A885">
        <v>2015</v>
      </c>
      <c r="B885" t="s">
        <v>2974</v>
      </c>
      <c r="C885">
        <v>17506470</v>
      </c>
      <c r="D885" t="str">
        <f>VLOOKUP(B885,ignoreSheet!$R$2:$S$141,2,FALSE)</f>
        <v>Element Pictures</v>
      </c>
      <c r="E885">
        <v>1</v>
      </c>
    </row>
    <row r="886" spans="1:5" x14ac:dyDescent="0.2">
      <c r="A886">
        <v>2017</v>
      </c>
      <c r="B886" t="s">
        <v>72</v>
      </c>
      <c r="C886">
        <v>17501244</v>
      </c>
      <c r="D886" t="str">
        <f>VLOOKUP(B886,ignoreSheet!$R$2:$S$141,2,FALSE)</f>
        <v>Warner Bros.</v>
      </c>
      <c r="E886">
        <v>1</v>
      </c>
    </row>
    <row r="887" spans="1:5" x14ac:dyDescent="0.2">
      <c r="A887">
        <v>2012</v>
      </c>
      <c r="B887" t="s">
        <v>94</v>
      </c>
      <c r="C887">
        <v>17450535</v>
      </c>
      <c r="D887" t="str">
        <f>VLOOKUP(B887,ignoreSheet!$R$2:$S$141,2,FALSE)</f>
        <v>Universal Pictures</v>
      </c>
      <c r="E887">
        <v>1</v>
      </c>
    </row>
    <row r="888" spans="1:5" x14ac:dyDescent="0.2">
      <c r="A888">
        <v>2013</v>
      </c>
      <c r="B888" t="s">
        <v>189</v>
      </c>
      <c r="C888">
        <v>17418667</v>
      </c>
      <c r="D888" t="str">
        <f>VLOOKUP(B888,ignoreSheet!$R$2:$S$141,2,FALSE)</f>
        <v>Dreamworks</v>
      </c>
      <c r="E888">
        <v>1</v>
      </c>
    </row>
    <row r="889" spans="1:5" x14ac:dyDescent="0.2">
      <c r="A889">
        <v>2014</v>
      </c>
      <c r="B889" t="s">
        <v>455</v>
      </c>
      <c r="C889">
        <v>17390770</v>
      </c>
      <c r="D889" t="str">
        <f>VLOOKUP(B889,ignoreSheet!$R$2:$S$141,2,FALSE)</f>
        <v>Lionsgate Films</v>
      </c>
      <c r="E889">
        <v>1</v>
      </c>
    </row>
    <row r="890" spans="1:5" x14ac:dyDescent="0.2">
      <c r="A890">
        <v>2016</v>
      </c>
      <c r="B890" t="s">
        <v>2678</v>
      </c>
      <c r="C890">
        <v>17368022</v>
      </c>
      <c r="D890" t="str">
        <f>VLOOKUP(B890,ignoreSheet!$R$2:$S$141,2,FALSE)</f>
        <v>PIXAR Studios</v>
      </c>
      <c r="E890">
        <v>1</v>
      </c>
    </row>
    <row r="891" spans="1:5" x14ac:dyDescent="0.2">
      <c r="A891">
        <v>2014</v>
      </c>
      <c r="B891" t="s">
        <v>2974</v>
      </c>
      <c r="C891">
        <v>17329486</v>
      </c>
      <c r="D891" t="str">
        <f>VLOOKUP(B891,ignoreSheet!$R$2:$S$141,2,FALSE)</f>
        <v>Element Pictures</v>
      </c>
      <c r="E891">
        <v>1</v>
      </c>
    </row>
    <row r="892" spans="1:5" x14ac:dyDescent="0.2">
      <c r="A892">
        <v>2017</v>
      </c>
      <c r="B892" t="s">
        <v>455</v>
      </c>
      <c r="C892">
        <v>17273059</v>
      </c>
      <c r="D892" t="str">
        <f>VLOOKUP(B892,ignoreSheet!$R$2:$S$141,2,FALSE)</f>
        <v>Lionsgate Films</v>
      </c>
      <c r="E892">
        <v>1</v>
      </c>
    </row>
    <row r="893" spans="1:5" x14ac:dyDescent="0.2">
      <c r="A893">
        <v>2014</v>
      </c>
      <c r="B893" t="s">
        <v>7507</v>
      </c>
      <c r="C893">
        <v>17237855</v>
      </c>
      <c r="D893" t="str">
        <f>VLOOKUP(B893,ignoreSheet!$R$2:$S$141,2,FALSE)</f>
        <v>Lionsgate Films</v>
      </c>
      <c r="E893">
        <v>1</v>
      </c>
    </row>
    <row r="894" spans="1:5" x14ac:dyDescent="0.2">
      <c r="A894">
        <v>2015</v>
      </c>
      <c r="B894" t="s">
        <v>256</v>
      </c>
      <c r="C894">
        <v>17223265</v>
      </c>
      <c r="D894" t="str">
        <f>VLOOKUP(B894,ignoreSheet!$R$2:$S$141,2,FALSE)</f>
        <v>Universal Pictures</v>
      </c>
      <c r="E894">
        <v>1</v>
      </c>
    </row>
    <row r="895" spans="1:5" x14ac:dyDescent="0.2">
      <c r="A895">
        <v>2012</v>
      </c>
      <c r="B895" t="s">
        <v>271</v>
      </c>
      <c r="C895">
        <v>17142080</v>
      </c>
      <c r="D895" t="str">
        <f>VLOOKUP(B895,ignoreSheet!$R$2:$S$141,2,FALSE)</f>
        <v>Lionsgate Films</v>
      </c>
      <c r="E895">
        <v>1</v>
      </c>
    </row>
    <row r="896" spans="1:5" x14ac:dyDescent="0.2">
      <c r="A896">
        <v>2016</v>
      </c>
      <c r="B896" t="s">
        <v>455</v>
      </c>
      <c r="C896">
        <v>17062499</v>
      </c>
      <c r="D896" t="str">
        <f>VLOOKUP(B896,ignoreSheet!$R$2:$S$141,2,FALSE)</f>
        <v>Lionsgate Films</v>
      </c>
      <c r="E896">
        <v>1</v>
      </c>
    </row>
    <row r="897" spans="1:5" x14ac:dyDescent="0.2">
      <c r="A897">
        <v>2011</v>
      </c>
      <c r="B897" t="s">
        <v>94</v>
      </c>
      <c r="C897">
        <v>16928670</v>
      </c>
      <c r="D897" t="str">
        <f>VLOOKUP(B897,ignoreSheet!$R$2:$S$141,2,FALSE)</f>
        <v>Universal Pictures</v>
      </c>
      <c r="E897">
        <v>1</v>
      </c>
    </row>
    <row r="898" spans="1:5" x14ac:dyDescent="0.2">
      <c r="A898">
        <v>2017</v>
      </c>
      <c r="B898" t="s">
        <v>212</v>
      </c>
      <c r="C898">
        <v>16883115</v>
      </c>
      <c r="D898" t="str">
        <f>VLOOKUP(B898,ignoreSheet!$R$2:$S$141,2,FALSE)</f>
        <v>Columbia Pictures</v>
      </c>
      <c r="E898">
        <v>1</v>
      </c>
    </row>
    <row r="899" spans="1:5" x14ac:dyDescent="0.2">
      <c r="A899">
        <v>2017</v>
      </c>
      <c r="B899" t="s">
        <v>14826</v>
      </c>
      <c r="C899">
        <v>16790139</v>
      </c>
      <c r="D899" t="str">
        <f>VLOOKUP(B899,ignoreSheet!$R$2:$S$141,2,FALSE)</f>
        <v>Annapurna Pictures</v>
      </c>
      <c r="E899">
        <v>1</v>
      </c>
    </row>
    <row r="900" spans="1:5" x14ac:dyDescent="0.2">
      <c r="A900">
        <v>2012</v>
      </c>
      <c r="B900" t="s">
        <v>849</v>
      </c>
      <c r="C900">
        <v>16685867</v>
      </c>
      <c r="D900" t="str">
        <f>VLOOKUP(B900,ignoreSheet!$R$2:$S$141,2,FALSE)</f>
        <v>Sony Films</v>
      </c>
      <c r="E900">
        <v>1</v>
      </c>
    </row>
    <row r="901" spans="1:5" x14ac:dyDescent="0.2">
      <c r="A901">
        <v>2015</v>
      </c>
      <c r="B901" t="s">
        <v>30</v>
      </c>
      <c r="C901">
        <v>16432322</v>
      </c>
      <c r="D901" t="str">
        <f>VLOOKUP(B901,ignoreSheet!$R$2:$S$141,2,FALSE)</f>
        <v>Walt Disney Studios</v>
      </c>
      <c r="E901">
        <v>1</v>
      </c>
    </row>
    <row r="902" spans="1:5" x14ac:dyDescent="0.2">
      <c r="A902">
        <v>2012</v>
      </c>
      <c r="B902" t="s">
        <v>189</v>
      </c>
      <c r="C902">
        <v>16377274</v>
      </c>
      <c r="D902" t="str">
        <f>VLOOKUP(B902,ignoreSheet!$R$2:$S$141,2,FALSE)</f>
        <v>Dreamworks</v>
      </c>
      <c r="E902">
        <v>1</v>
      </c>
    </row>
    <row r="903" spans="1:5" x14ac:dyDescent="0.2">
      <c r="A903">
        <v>2011</v>
      </c>
      <c r="B903" t="s">
        <v>51</v>
      </c>
      <c r="C903">
        <v>16311571</v>
      </c>
      <c r="D903" t="str">
        <f>VLOOKUP(B903,ignoreSheet!$R$2:$S$141,2,FALSE)</f>
        <v>Paramount Studios</v>
      </c>
      <c r="E903">
        <v>1</v>
      </c>
    </row>
    <row r="904" spans="1:5" x14ac:dyDescent="0.2">
      <c r="A904">
        <v>2014</v>
      </c>
      <c r="B904" t="s">
        <v>189</v>
      </c>
      <c r="C904">
        <v>16170632</v>
      </c>
      <c r="D904" t="str">
        <f>VLOOKUP(B904,ignoreSheet!$R$2:$S$141,2,FALSE)</f>
        <v>Dreamworks</v>
      </c>
      <c r="E904">
        <v>1</v>
      </c>
    </row>
    <row r="905" spans="1:5" x14ac:dyDescent="0.2">
      <c r="A905">
        <v>2013</v>
      </c>
      <c r="B905" t="s">
        <v>2974</v>
      </c>
      <c r="C905">
        <v>16131410</v>
      </c>
      <c r="D905" t="str">
        <f>VLOOKUP(B905,ignoreSheet!$R$2:$S$141,2,FALSE)</f>
        <v>Element Pictures</v>
      </c>
      <c r="E905">
        <v>1</v>
      </c>
    </row>
    <row r="906" spans="1:5" x14ac:dyDescent="0.2">
      <c r="A906">
        <v>2013</v>
      </c>
      <c r="B906" t="s">
        <v>189</v>
      </c>
      <c r="C906">
        <v>16101339</v>
      </c>
      <c r="D906" t="str">
        <f>VLOOKUP(B906,ignoreSheet!$R$2:$S$141,2,FALSE)</f>
        <v>Dreamworks</v>
      </c>
      <c r="E906">
        <v>1</v>
      </c>
    </row>
    <row r="907" spans="1:5" x14ac:dyDescent="0.2">
      <c r="A907">
        <v>2015</v>
      </c>
      <c r="B907" t="s">
        <v>11936</v>
      </c>
      <c r="C907">
        <v>16029670</v>
      </c>
      <c r="D907" t="str">
        <f>VLOOKUP(B907,ignoreSheet!$R$2:$S$141,2,FALSE)</f>
        <v>PIXAR Studios</v>
      </c>
      <c r="E907">
        <v>1</v>
      </c>
    </row>
    <row r="908" spans="1:5" x14ac:dyDescent="0.2">
      <c r="A908">
        <v>2012</v>
      </c>
      <c r="B908" t="s">
        <v>2678</v>
      </c>
      <c r="C908">
        <v>16008272</v>
      </c>
      <c r="D908" t="str">
        <f>VLOOKUP(B908,ignoreSheet!$R$2:$S$141,2,FALSE)</f>
        <v>PIXAR Studios</v>
      </c>
      <c r="E908">
        <v>1</v>
      </c>
    </row>
    <row r="909" spans="1:5" x14ac:dyDescent="0.2">
      <c r="A909">
        <v>2014</v>
      </c>
      <c r="B909" t="s">
        <v>271</v>
      </c>
      <c r="C909">
        <v>15973881</v>
      </c>
      <c r="D909" t="str">
        <f>VLOOKUP(B909,ignoreSheet!$R$2:$S$141,2,FALSE)</f>
        <v>Lionsgate Films</v>
      </c>
      <c r="E909">
        <v>1</v>
      </c>
    </row>
    <row r="910" spans="1:5" x14ac:dyDescent="0.2">
      <c r="A910">
        <v>2016</v>
      </c>
      <c r="B910" t="s">
        <v>1018</v>
      </c>
      <c r="C910">
        <v>15861566</v>
      </c>
      <c r="D910" t="str">
        <f>VLOOKUP(B910,ignoreSheet!$R$2:$S$141,2,FALSE)</f>
        <v>Fingerprint Releasing / Bleecker Street</v>
      </c>
      <c r="E910">
        <v>1</v>
      </c>
    </row>
    <row r="911" spans="1:5" x14ac:dyDescent="0.2">
      <c r="A911">
        <v>2014</v>
      </c>
      <c r="B911" t="s">
        <v>263</v>
      </c>
      <c r="C911">
        <v>15821461</v>
      </c>
      <c r="D911" t="str">
        <f>VLOOKUP(B911,ignoreSheet!$R$2:$S$141,2,FALSE)</f>
        <v>20th Century Fox</v>
      </c>
      <c r="E911">
        <v>1</v>
      </c>
    </row>
    <row r="912" spans="1:5" x14ac:dyDescent="0.2">
      <c r="A912">
        <v>2016</v>
      </c>
      <c r="B912" t="s">
        <v>263</v>
      </c>
      <c r="C912">
        <v>15789389</v>
      </c>
      <c r="D912" t="str">
        <f>VLOOKUP(B912,ignoreSheet!$R$2:$S$141,2,FALSE)</f>
        <v>20th Century Fox</v>
      </c>
      <c r="E912">
        <v>1</v>
      </c>
    </row>
    <row r="913" spans="1:5" x14ac:dyDescent="0.2">
      <c r="A913">
        <v>2012</v>
      </c>
      <c r="B913" t="s">
        <v>670</v>
      </c>
      <c r="C913">
        <v>15634090</v>
      </c>
      <c r="D913" t="str">
        <f>VLOOKUP(B913,ignoreSheet!$R$2:$S$141,2,FALSE)</f>
        <v>Universal Pictures</v>
      </c>
      <c r="E913">
        <v>1</v>
      </c>
    </row>
    <row r="914" spans="1:5" x14ac:dyDescent="0.2">
      <c r="A914">
        <v>2010</v>
      </c>
      <c r="B914" t="s">
        <v>63</v>
      </c>
      <c r="C914">
        <v>15541549</v>
      </c>
      <c r="D914" t="str">
        <f>VLOOKUP(B914,ignoreSheet!$R$2:$S$141,2,FALSE)</f>
        <v>Summit Entertainment</v>
      </c>
      <c r="E914">
        <v>1</v>
      </c>
    </row>
    <row r="915" spans="1:5" x14ac:dyDescent="0.2">
      <c r="D915" t="e">
        <f>VLOOKUP(B915,ignoreSheet!$R$2:$S$141,2,FALSE)</f>
        <v>#N/A</v>
      </c>
      <c r="E915">
        <v>1</v>
      </c>
    </row>
    <row r="916" spans="1:5" x14ac:dyDescent="0.2">
      <c r="A916">
        <v>2011</v>
      </c>
      <c r="B916" t="s">
        <v>3045</v>
      </c>
      <c r="C916">
        <v>15428747</v>
      </c>
      <c r="D916" t="str">
        <f>VLOOKUP(B916,ignoreSheet!$R$2:$S$141,2,FALSE)</f>
        <v>PIXAR Studios</v>
      </c>
      <c r="E916">
        <v>1</v>
      </c>
    </row>
    <row r="917" spans="1:5" x14ac:dyDescent="0.2">
      <c r="A917">
        <v>2013</v>
      </c>
      <c r="B917" t="s">
        <v>94</v>
      </c>
      <c r="C917">
        <v>15322921</v>
      </c>
      <c r="D917" t="str">
        <f>VLOOKUP(B917,ignoreSheet!$R$2:$S$141,2,FALSE)</f>
        <v>Universal Pictures</v>
      </c>
      <c r="E917">
        <v>1</v>
      </c>
    </row>
    <row r="918" spans="1:5" x14ac:dyDescent="0.2">
      <c r="A918">
        <v>2010</v>
      </c>
      <c r="B918" t="s">
        <v>189</v>
      </c>
      <c r="C918">
        <v>15281286</v>
      </c>
      <c r="D918" t="str">
        <f>VLOOKUP(B918,ignoreSheet!$R$2:$S$141,2,FALSE)</f>
        <v>Dreamworks</v>
      </c>
      <c r="E918">
        <v>1</v>
      </c>
    </row>
    <row r="919" spans="1:5" x14ac:dyDescent="0.2">
      <c r="A919">
        <v>2013</v>
      </c>
      <c r="B919" t="s">
        <v>605</v>
      </c>
      <c r="C919">
        <v>15179302</v>
      </c>
      <c r="D919" t="str">
        <f>VLOOKUP(B919,ignoreSheet!$R$2:$S$141,2,FALSE)</f>
        <v>CBS Films</v>
      </c>
      <c r="E919">
        <v>1</v>
      </c>
    </row>
    <row r="920" spans="1:5" x14ac:dyDescent="0.2">
      <c r="A920">
        <v>2014</v>
      </c>
      <c r="B920" t="s">
        <v>9711</v>
      </c>
      <c r="C920">
        <v>15160801</v>
      </c>
      <c r="D920" t="str">
        <f>VLOOKUP(B920,ignoreSheet!$R$2:$S$141,2,FALSE)</f>
        <v>Clarius Entertainment</v>
      </c>
      <c r="E920">
        <v>1</v>
      </c>
    </row>
    <row r="921" spans="1:5" x14ac:dyDescent="0.2">
      <c r="A921">
        <v>2016</v>
      </c>
      <c r="B921" t="s">
        <v>14214</v>
      </c>
      <c r="C921">
        <v>15141934</v>
      </c>
      <c r="D921" t="str">
        <f>VLOOKUP(B921,ignoreSheet!$R$2:$S$141,2,FALSE)</f>
        <v>Walt Disney Studios</v>
      </c>
      <c r="E921">
        <v>1</v>
      </c>
    </row>
    <row r="922" spans="1:5" x14ac:dyDescent="0.2">
      <c r="A922">
        <v>2012</v>
      </c>
      <c r="B922" t="s">
        <v>2943</v>
      </c>
      <c r="C922">
        <v>15026056</v>
      </c>
      <c r="D922" t="str">
        <f>VLOOKUP(B922,ignoreSheet!$R$2:$S$141,2,FALSE)</f>
        <v>Dreamworks</v>
      </c>
      <c r="E922">
        <v>1</v>
      </c>
    </row>
    <row r="923" spans="1:5" x14ac:dyDescent="0.2">
      <c r="A923">
        <v>2012</v>
      </c>
      <c r="B923" t="s">
        <v>605</v>
      </c>
      <c r="C923">
        <v>15024049</v>
      </c>
      <c r="D923" t="str">
        <f>VLOOKUP(B923,ignoreSheet!$R$2:$S$141,2,FALSE)</f>
        <v>CBS Films</v>
      </c>
      <c r="E923">
        <v>1</v>
      </c>
    </row>
    <row r="924" spans="1:5" x14ac:dyDescent="0.2">
      <c r="A924">
        <v>2011</v>
      </c>
      <c r="B924" t="s">
        <v>2678</v>
      </c>
      <c r="C924">
        <v>15013650</v>
      </c>
      <c r="D924" t="str">
        <f>VLOOKUP(B924,ignoreSheet!$R$2:$S$141,2,FALSE)</f>
        <v>PIXAR Studios</v>
      </c>
      <c r="E924">
        <v>1</v>
      </c>
    </row>
    <row r="925" spans="1:5" x14ac:dyDescent="0.2">
      <c r="A925">
        <v>2016</v>
      </c>
      <c r="B925" t="s">
        <v>263</v>
      </c>
      <c r="C925">
        <v>14904426</v>
      </c>
      <c r="D925" t="str">
        <f>VLOOKUP(B925,ignoreSheet!$R$2:$S$141,2,FALSE)</f>
        <v>20th Century Fox</v>
      </c>
      <c r="E925">
        <v>1</v>
      </c>
    </row>
    <row r="926" spans="1:5" x14ac:dyDescent="0.2">
      <c r="A926">
        <v>2014</v>
      </c>
      <c r="B926" t="s">
        <v>455</v>
      </c>
      <c r="C926">
        <v>14904384</v>
      </c>
      <c r="D926" t="str">
        <f>VLOOKUP(B926,ignoreSheet!$R$2:$S$141,2,FALSE)</f>
        <v>Lionsgate Films</v>
      </c>
      <c r="E926">
        <v>1</v>
      </c>
    </row>
    <row r="927" spans="1:5" x14ac:dyDescent="0.2">
      <c r="A927">
        <v>2010</v>
      </c>
      <c r="B927" t="s">
        <v>94</v>
      </c>
      <c r="C927">
        <v>14744435</v>
      </c>
      <c r="D927" t="str">
        <f>VLOOKUP(B927,ignoreSheet!$R$2:$S$141,2,FALSE)</f>
        <v>Universal Pictures</v>
      </c>
      <c r="E927">
        <v>1</v>
      </c>
    </row>
    <row r="928" spans="1:5" x14ac:dyDescent="0.2">
      <c r="A928">
        <v>2016</v>
      </c>
      <c r="B928" t="s">
        <v>63</v>
      </c>
      <c r="C928">
        <v>14708696</v>
      </c>
      <c r="D928" t="str">
        <f>VLOOKUP(B928,ignoreSheet!$R$2:$S$141,2,FALSE)</f>
        <v>Summit Entertainment</v>
      </c>
      <c r="E928">
        <v>1</v>
      </c>
    </row>
    <row r="929" spans="1:5" x14ac:dyDescent="0.2">
      <c r="A929">
        <v>2017</v>
      </c>
      <c r="B929" t="s">
        <v>12311</v>
      </c>
      <c r="C929">
        <v>14682684</v>
      </c>
      <c r="D929" t="str">
        <f>VLOOKUP(B929,ignoreSheet!$R$2:$S$141,2,FALSE)</f>
        <v>PIXAR Studios</v>
      </c>
      <c r="E929">
        <v>1</v>
      </c>
    </row>
    <row r="930" spans="1:5" x14ac:dyDescent="0.2">
      <c r="A930">
        <v>2015</v>
      </c>
      <c r="B930" t="s">
        <v>11941</v>
      </c>
      <c r="C930">
        <v>14677654</v>
      </c>
      <c r="D930" t="str">
        <f>VLOOKUP(B930,ignoreSheet!$R$2:$S$141,2,FALSE)</f>
        <v>Element Pictures</v>
      </c>
      <c r="E930">
        <v>1</v>
      </c>
    </row>
    <row r="931" spans="1:5" x14ac:dyDescent="0.2">
      <c r="A931">
        <v>2014</v>
      </c>
      <c r="B931" t="s">
        <v>2678</v>
      </c>
      <c r="C931">
        <v>14618727</v>
      </c>
      <c r="D931" t="str">
        <f>VLOOKUP(B931,ignoreSheet!$R$2:$S$141,2,FALSE)</f>
        <v>PIXAR Studios</v>
      </c>
      <c r="E931">
        <v>1</v>
      </c>
    </row>
    <row r="932" spans="1:5" x14ac:dyDescent="0.2">
      <c r="A932">
        <v>2011</v>
      </c>
      <c r="B932" t="s">
        <v>189</v>
      </c>
      <c r="C932">
        <v>14600347</v>
      </c>
      <c r="D932" t="str">
        <f>VLOOKUP(B932,ignoreSheet!$R$2:$S$141,2,FALSE)</f>
        <v>Dreamworks</v>
      </c>
      <c r="E932">
        <v>1</v>
      </c>
    </row>
    <row r="933" spans="1:5" x14ac:dyDescent="0.2">
      <c r="A933">
        <v>2012</v>
      </c>
      <c r="B933" t="s">
        <v>72</v>
      </c>
      <c r="C933">
        <v>14531294</v>
      </c>
      <c r="D933" t="str">
        <f>VLOOKUP(B933,ignoreSheet!$R$2:$S$141,2,FALSE)</f>
        <v>Warner Bros.</v>
      </c>
      <c r="E933">
        <v>1</v>
      </c>
    </row>
    <row r="934" spans="1:5" x14ac:dyDescent="0.2">
      <c r="A934">
        <v>2014</v>
      </c>
      <c r="B934" t="s">
        <v>189</v>
      </c>
      <c r="C934">
        <v>14482031</v>
      </c>
      <c r="D934" t="str">
        <f>VLOOKUP(B934,ignoreSheet!$R$2:$S$141,2,FALSE)</f>
        <v>Dreamworks</v>
      </c>
      <c r="E934">
        <v>1</v>
      </c>
    </row>
    <row r="935" spans="1:5" x14ac:dyDescent="0.2">
      <c r="A935">
        <v>2016</v>
      </c>
      <c r="B935" t="s">
        <v>14222</v>
      </c>
      <c r="C935">
        <v>14444999</v>
      </c>
      <c r="D935" t="str">
        <f>VLOOKUP(B935,ignoreSheet!$R$2:$S$141,2,FALSE)</f>
        <v>PIXAR Studios</v>
      </c>
      <c r="E935">
        <v>1</v>
      </c>
    </row>
    <row r="936" spans="1:5" x14ac:dyDescent="0.2">
      <c r="A936">
        <v>2014</v>
      </c>
      <c r="B936" t="s">
        <v>30</v>
      </c>
      <c r="C936">
        <v>14444502</v>
      </c>
      <c r="D936" t="str">
        <f>VLOOKUP(B936,ignoreSheet!$R$2:$S$141,2,FALSE)</f>
        <v>Walt Disney Studios</v>
      </c>
      <c r="E936">
        <v>1</v>
      </c>
    </row>
    <row r="937" spans="1:5" x14ac:dyDescent="0.2">
      <c r="A937">
        <v>2015</v>
      </c>
      <c r="B937" t="s">
        <v>9589</v>
      </c>
      <c r="C937">
        <v>14440985</v>
      </c>
      <c r="D937" t="str">
        <f>VLOOKUP(B937,ignoreSheet!$R$2:$S$141,2,FALSE)</f>
        <v>Lionsgate Films</v>
      </c>
      <c r="E937">
        <v>1</v>
      </c>
    </row>
    <row r="938" spans="1:5" x14ac:dyDescent="0.2">
      <c r="A938">
        <v>2016</v>
      </c>
      <c r="B938" t="s">
        <v>11789</v>
      </c>
      <c r="C938">
        <v>14431633</v>
      </c>
      <c r="D938" t="str">
        <f>VLOOKUP(B938,ignoreSheet!$R$2:$S$141,2,FALSE)</f>
        <v>Walt Disney Pictures</v>
      </c>
      <c r="E938">
        <v>1</v>
      </c>
    </row>
    <row r="939" spans="1:5" x14ac:dyDescent="0.2">
      <c r="A939">
        <v>2015</v>
      </c>
      <c r="B939" t="s">
        <v>9487</v>
      </c>
      <c r="C939">
        <v>14394097</v>
      </c>
      <c r="D939" t="str">
        <f>VLOOKUP(B939,ignoreSheet!$R$2:$S$141,2,FALSE)</f>
        <v>PIXAR Studios</v>
      </c>
      <c r="E939">
        <v>1</v>
      </c>
    </row>
    <row r="940" spans="1:5" x14ac:dyDescent="0.2">
      <c r="A940">
        <v>2012</v>
      </c>
      <c r="B940" t="s">
        <v>2796</v>
      </c>
      <c r="C940">
        <v>14326864</v>
      </c>
      <c r="D940" t="str">
        <f>VLOOKUP(B940,ignoreSheet!$R$2:$S$141,2,FALSE)</f>
        <v>Film District</v>
      </c>
      <c r="E940">
        <v>1</v>
      </c>
    </row>
    <row r="941" spans="1:5" x14ac:dyDescent="0.2">
      <c r="D941" t="e">
        <f>VLOOKUP(B941,ignoreSheet!$R$2:$S$141,2,FALSE)</f>
        <v>#N/A</v>
      </c>
      <c r="E941">
        <v>1</v>
      </c>
    </row>
    <row r="942" spans="1:5" x14ac:dyDescent="0.2">
      <c r="A942">
        <v>2013</v>
      </c>
      <c r="B942" t="s">
        <v>7433</v>
      </c>
      <c r="C942">
        <v>14124284</v>
      </c>
      <c r="D942" t="str">
        <f>VLOOKUP(B942,ignoreSheet!$R$2:$S$141,2,FALSE)</f>
        <v>A24 Films</v>
      </c>
      <c r="E942">
        <v>1</v>
      </c>
    </row>
    <row r="943" spans="1:5" x14ac:dyDescent="0.2">
      <c r="A943">
        <v>2014</v>
      </c>
      <c r="B943" t="s">
        <v>1347</v>
      </c>
      <c r="C943">
        <v>14019924</v>
      </c>
      <c r="D943" t="str">
        <f>VLOOKUP(B943,ignoreSheet!$R$2:$S$141,2,FALSE)</f>
        <v>Film District</v>
      </c>
      <c r="E943">
        <v>1</v>
      </c>
    </row>
    <row r="944" spans="1:5" x14ac:dyDescent="0.2">
      <c r="A944">
        <v>2016</v>
      </c>
      <c r="B944" t="s">
        <v>888</v>
      </c>
      <c r="C944">
        <v>14016568</v>
      </c>
      <c r="D944" t="str">
        <f>VLOOKUP(B944,ignoreSheet!$R$2:$S$141,2,FALSE)</f>
        <v>PIXAR Studios</v>
      </c>
      <c r="E944">
        <v>1</v>
      </c>
    </row>
    <row r="945" spans="1:5" x14ac:dyDescent="0.2">
      <c r="A945">
        <v>2011</v>
      </c>
      <c r="B945" t="s">
        <v>263</v>
      </c>
      <c r="C945">
        <v>14011084</v>
      </c>
      <c r="D945" t="str">
        <f>VLOOKUP(B945,ignoreSheet!$R$2:$S$141,2,FALSE)</f>
        <v>20th Century Fox</v>
      </c>
      <c r="E945">
        <v>1</v>
      </c>
    </row>
    <row r="946" spans="1:5" x14ac:dyDescent="0.2">
      <c r="A946">
        <v>2017</v>
      </c>
      <c r="B946" t="s">
        <v>7429</v>
      </c>
      <c r="C946">
        <v>13985117</v>
      </c>
      <c r="D946" t="str">
        <f>VLOOKUP(B946,ignoreSheet!$R$2:$S$141,2,FALSE)</f>
        <v>A24</v>
      </c>
      <c r="E946">
        <v>1</v>
      </c>
    </row>
    <row r="947" spans="1:5" x14ac:dyDescent="0.2">
      <c r="A947">
        <v>2016</v>
      </c>
      <c r="B947" t="s">
        <v>1018</v>
      </c>
      <c r="C947">
        <v>13960394</v>
      </c>
      <c r="D947" t="str">
        <f>VLOOKUP(B947,ignoreSheet!$R$2:$S$141,2,FALSE)</f>
        <v>Fingerprint Releasing / Bleecker Street</v>
      </c>
      <c r="E947">
        <v>1</v>
      </c>
    </row>
    <row r="948" spans="1:5" x14ac:dyDescent="0.2">
      <c r="A948">
        <v>2017</v>
      </c>
      <c r="B948" t="s">
        <v>3045</v>
      </c>
      <c r="C948">
        <v>13873211</v>
      </c>
      <c r="D948" t="str">
        <f>VLOOKUP(B948,ignoreSheet!$R$2:$S$141,2,FALSE)</f>
        <v>PIXAR Studios</v>
      </c>
      <c r="E948">
        <v>1</v>
      </c>
    </row>
    <row r="949" spans="1:5" x14ac:dyDescent="0.2">
      <c r="A949">
        <v>2011</v>
      </c>
      <c r="B949" t="s">
        <v>615</v>
      </c>
      <c r="C949">
        <v>13843771</v>
      </c>
      <c r="D949" t="str">
        <f>VLOOKUP(B949,ignoreSheet!$R$2:$S$141,2,FALSE)</f>
        <v>Fingerprint Releasing / Bleecker Street</v>
      </c>
      <c r="E949">
        <v>1</v>
      </c>
    </row>
    <row r="950" spans="1:5" x14ac:dyDescent="0.2">
      <c r="A950">
        <v>2010</v>
      </c>
      <c r="B950" t="s">
        <v>670</v>
      </c>
      <c r="C950">
        <v>13794835</v>
      </c>
      <c r="D950" t="str">
        <f>VLOOKUP(B950,ignoreSheet!$R$2:$S$141,2,FALSE)</f>
        <v>Universal Pictures</v>
      </c>
      <c r="E950">
        <v>1</v>
      </c>
    </row>
    <row r="951" spans="1:5" x14ac:dyDescent="0.2">
      <c r="A951">
        <v>2012</v>
      </c>
      <c r="B951" t="s">
        <v>2974</v>
      </c>
      <c r="C951">
        <v>13749300</v>
      </c>
      <c r="D951" t="str">
        <f>VLOOKUP(B951,ignoreSheet!$R$2:$S$141,2,FALSE)</f>
        <v>Element Pictures</v>
      </c>
      <c r="E951">
        <v>1</v>
      </c>
    </row>
    <row r="952" spans="1:5" x14ac:dyDescent="0.2">
      <c r="A952">
        <v>2011</v>
      </c>
      <c r="B952" t="s">
        <v>455</v>
      </c>
      <c r="C952">
        <v>13657115</v>
      </c>
      <c r="D952" t="str">
        <f>VLOOKUP(B952,ignoreSheet!$R$2:$S$141,2,FALSE)</f>
        <v>Lionsgate Films</v>
      </c>
      <c r="E952">
        <v>1</v>
      </c>
    </row>
    <row r="953" spans="1:5" x14ac:dyDescent="0.2">
      <c r="A953">
        <v>2015</v>
      </c>
      <c r="B953" t="s">
        <v>189</v>
      </c>
      <c r="C953">
        <v>13651946</v>
      </c>
      <c r="D953" t="str">
        <f>VLOOKUP(B953,ignoreSheet!$R$2:$S$141,2,FALSE)</f>
        <v>Dreamworks</v>
      </c>
      <c r="E953">
        <v>1</v>
      </c>
    </row>
    <row r="954" spans="1:5" x14ac:dyDescent="0.2">
      <c r="A954">
        <v>2012</v>
      </c>
      <c r="B954" t="s">
        <v>271</v>
      </c>
      <c r="C954">
        <v>13414714</v>
      </c>
      <c r="D954" t="str">
        <f>VLOOKUP(B954,ignoreSheet!$R$2:$S$141,2,FALSE)</f>
        <v>Lionsgate Films</v>
      </c>
      <c r="E954">
        <v>1</v>
      </c>
    </row>
    <row r="955" spans="1:5" x14ac:dyDescent="0.2">
      <c r="A955">
        <v>2017</v>
      </c>
      <c r="B955" t="s">
        <v>12153</v>
      </c>
      <c r="C955">
        <v>13406883</v>
      </c>
      <c r="D955" t="str">
        <f>VLOOKUP(B955,ignoreSheet!$R$2:$S$141,2,FALSE)</f>
        <v>Bleecker Street</v>
      </c>
      <c r="E955">
        <v>1</v>
      </c>
    </row>
    <row r="956" spans="1:5" x14ac:dyDescent="0.2">
      <c r="A956">
        <v>2014</v>
      </c>
      <c r="B956" t="s">
        <v>144</v>
      </c>
      <c r="C956">
        <v>13371528</v>
      </c>
      <c r="D956" t="str">
        <f>VLOOKUP(B956,ignoreSheet!$R$2:$S$141,2,FALSE)</f>
        <v>Paramount Studios</v>
      </c>
      <c r="E956">
        <v>1</v>
      </c>
    </row>
    <row r="957" spans="1:5" x14ac:dyDescent="0.2">
      <c r="A957">
        <v>2011</v>
      </c>
      <c r="B957" t="s">
        <v>247</v>
      </c>
      <c r="C957">
        <v>13303319</v>
      </c>
      <c r="D957" t="str">
        <f>VLOOKUP(B957,ignoreSheet!$R$2:$S$141,2,FALSE)</f>
        <v>Fingerprint Releasing / Bleecker Street</v>
      </c>
      <c r="E957">
        <v>1</v>
      </c>
    </row>
    <row r="958" spans="1:5" x14ac:dyDescent="0.2">
      <c r="A958">
        <v>2010</v>
      </c>
      <c r="B958" t="s">
        <v>51</v>
      </c>
      <c r="C958">
        <v>13261851</v>
      </c>
      <c r="D958" t="str">
        <f>VLOOKUP(B958,ignoreSheet!$R$2:$S$141,2,FALSE)</f>
        <v>Paramount Studios</v>
      </c>
      <c r="E958">
        <v>1</v>
      </c>
    </row>
    <row r="959" spans="1:5" x14ac:dyDescent="0.2">
      <c r="A959">
        <v>2013</v>
      </c>
      <c r="B959" t="s">
        <v>605</v>
      </c>
      <c r="C959">
        <v>13235319</v>
      </c>
      <c r="D959" t="str">
        <f>VLOOKUP(B959,ignoreSheet!$R$2:$S$141,2,FALSE)</f>
        <v>CBS Films</v>
      </c>
      <c r="E959">
        <v>1</v>
      </c>
    </row>
    <row r="960" spans="1:5" x14ac:dyDescent="0.2">
      <c r="A960">
        <v>2011</v>
      </c>
      <c r="B960" t="s">
        <v>3073</v>
      </c>
      <c r="C960">
        <v>13109815</v>
      </c>
      <c r="D960" t="str">
        <f>VLOOKUP(B960,ignoreSheet!$R$2:$S$141,2,FALSE)</f>
        <v>Dreamworks</v>
      </c>
      <c r="E960">
        <v>1</v>
      </c>
    </row>
    <row r="961" spans="1:5" x14ac:dyDescent="0.2">
      <c r="A961">
        <v>2012</v>
      </c>
      <c r="B961" t="s">
        <v>2796</v>
      </c>
      <c r="C961">
        <v>13102272</v>
      </c>
      <c r="D961" t="str">
        <f>VLOOKUP(B961,ignoreSheet!$R$2:$S$141,2,FALSE)</f>
        <v>Film District</v>
      </c>
      <c r="E961">
        <v>1</v>
      </c>
    </row>
    <row r="962" spans="1:5" x14ac:dyDescent="0.2">
      <c r="A962">
        <v>2016</v>
      </c>
      <c r="B962" t="s">
        <v>14239</v>
      </c>
      <c r="C962">
        <v>13099931</v>
      </c>
      <c r="D962" t="str">
        <f>VLOOKUP(B962,ignoreSheet!$R$2:$S$141,2,FALSE)</f>
        <v>D'Sousa Media Corporation</v>
      </c>
      <c r="E962">
        <v>1</v>
      </c>
    </row>
    <row r="963" spans="1:5" x14ac:dyDescent="0.2">
      <c r="A963">
        <v>2014</v>
      </c>
      <c r="B963" t="s">
        <v>849</v>
      </c>
      <c r="C963">
        <v>13092000</v>
      </c>
      <c r="D963" t="str">
        <f>VLOOKUP(B963,ignoreSheet!$R$2:$S$141,2,FALSE)</f>
        <v>Sony Films</v>
      </c>
      <c r="E963">
        <v>1</v>
      </c>
    </row>
    <row r="964" spans="1:5" x14ac:dyDescent="0.2">
      <c r="A964">
        <v>2015</v>
      </c>
      <c r="B964" t="s">
        <v>1347</v>
      </c>
      <c r="C964">
        <v>12985600</v>
      </c>
      <c r="D964" t="str">
        <f>VLOOKUP(B964,ignoreSheet!$R$2:$S$141,2,FALSE)</f>
        <v>Film District</v>
      </c>
      <c r="E964">
        <v>1</v>
      </c>
    </row>
    <row r="965" spans="1:5" x14ac:dyDescent="0.2">
      <c r="A965">
        <v>2012</v>
      </c>
      <c r="B965" t="s">
        <v>615</v>
      </c>
      <c r="C965">
        <v>12816367</v>
      </c>
      <c r="D965" t="str">
        <f>VLOOKUP(B965,ignoreSheet!$R$2:$S$141,2,FALSE)</f>
        <v>Fingerprint Releasing / Bleecker Street</v>
      </c>
      <c r="E965">
        <v>1</v>
      </c>
    </row>
    <row r="966" spans="1:5" x14ac:dyDescent="0.2">
      <c r="A966">
        <v>2012</v>
      </c>
      <c r="B966" t="s">
        <v>247</v>
      </c>
      <c r="C966">
        <v>12795746</v>
      </c>
      <c r="D966" t="str">
        <f>VLOOKUP(B966,ignoreSheet!$R$2:$S$141,2,FALSE)</f>
        <v>Fingerprint Releasing / Bleecker Street</v>
      </c>
      <c r="E966">
        <v>1</v>
      </c>
    </row>
    <row r="967" spans="1:5" x14ac:dyDescent="0.2">
      <c r="A967">
        <v>2017</v>
      </c>
      <c r="B967" t="s">
        <v>189</v>
      </c>
      <c r="C967">
        <v>12786053</v>
      </c>
      <c r="D967" t="str">
        <f>VLOOKUP(B967,ignoreSheet!$R$2:$S$141,2,FALSE)</f>
        <v>Dreamworks</v>
      </c>
      <c r="E967">
        <v>1</v>
      </c>
    </row>
    <row r="968" spans="1:5" x14ac:dyDescent="0.2">
      <c r="A968">
        <v>2012</v>
      </c>
      <c r="B968" t="s">
        <v>2974</v>
      </c>
      <c r="C968">
        <v>12754783</v>
      </c>
      <c r="D968" t="str">
        <f>VLOOKUP(B968,ignoreSheet!$R$2:$S$141,2,FALSE)</f>
        <v>Element Pictures</v>
      </c>
      <c r="E968">
        <v>1</v>
      </c>
    </row>
    <row r="969" spans="1:5" x14ac:dyDescent="0.2">
      <c r="A969">
        <v>2015</v>
      </c>
      <c r="B969" t="s">
        <v>189</v>
      </c>
      <c r="C969">
        <v>12711491</v>
      </c>
      <c r="D969" t="str">
        <f>VLOOKUP(B969,ignoreSheet!$R$2:$S$141,2,FALSE)</f>
        <v>Dreamworks</v>
      </c>
      <c r="E969">
        <v>1</v>
      </c>
    </row>
    <row r="970" spans="1:5" x14ac:dyDescent="0.2">
      <c r="A970">
        <v>2016</v>
      </c>
      <c r="B970" t="s">
        <v>2974</v>
      </c>
      <c r="C970">
        <v>12639297</v>
      </c>
      <c r="D970" t="str">
        <f>VLOOKUP(B970,ignoreSheet!$R$2:$S$141,2,FALSE)</f>
        <v>Element Pictures</v>
      </c>
      <c r="E970">
        <v>1</v>
      </c>
    </row>
    <row r="971" spans="1:5" x14ac:dyDescent="0.2">
      <c r="A971">
        <v>2017</v>
      </c>
      <c r="B971" t="s">
        <v>1018</v>
      </c>
      <c r="C971">
        <v>12638526</v>
      </c>
      <c r="D971" t="str">
        <f>VLOOKUP(B971,ignoreSheet!$R$2:$S$141,2,FALSE)</f>
        <v>Fingerprint Releasing / Bleecker Street</v>
      </c>
      <c r="E971">
        <v>1</v>
      </c>
    </row>
    <row r="972" spans="1:5" x14ac:dyDescent="0.2">
      <c r="A972">
        <v>2014</v>
      </c>
      <c r="B972" t="s">
        <v>72</v>
      </c>
      <c r="C972">
        <v>12600231</v>
      </c>
      <c r="D972" t="str">
        <f>VLOOKUP(B972,ignoreSheet!$R$2:$S$141,2,FALSE)</f>
        <v>Warner Bros.</v>
      </c>
      <c r="E972">
        <v>1</v>
      </c>
    </row>
    <row r="973" spans="1:5" x14ac:dyDescent="0.2">
      <c r="A973">
        <v>2016</v>
      </c>
      <c r="B973" t="s">
        <v>4823</v>
      </c>
      <c r="C973">
        <v>12545979</v>
      </c>
      <c r="D973" t="str">
        <f>VLOOKUP(B973,ignoreSheet!$R$2:$S$141,2,FALSE)</f>
        <v>Dreamworks</v>
      </c>
      <c r="E973">
        <v>1</v>
      </c>
    </row>
    <row r="974" spans="1:5" x14ac:dyDescent="0.2">
      <c r="A974">
        <v>2012</v>
      </c>
      <c r="B974" t="s">
        <v>144</v>
      </c>
      <c r="C974">
        <v>12512862</v>
      </c>
      <c r="D974" t="str">
        <f>VLOOKUP(B974,ignoreSheet!$R$2:$S$141,2,FALSE)</f>
        <v>Paramount Studios</v>
      </c>
      <c r="E974">
        <v>1</v>
      </c>
    </row>
    <row r="975" spans="1:5" x14ac:dyDescent="0.2">
      <c r="A975">
        <v>2012</v>
      </c>
      <c r="B975" t="s">
        <v>4823</v>
      </c>
      <c r="C975">
        <v>12434778</v>
      </c>
      <c r="D975" t="str">
        <f>VLOOKUP(B975,ignoreSheet!$R$2:$S$141,2,FALSE)</f>
        <v>Dreamworks</v>
      </c>
      <c r="E975">
        <v>1</v>
      </c>
    </row>
    <row r="976" spans="1:5" x14ac:dyDescent="0.2">
      <c r="A976">
        <v>2015</v>
      </c>
      <c r="B976" t="s">
        <v>30</v>
      </c>
      <c r="C976">
        <v>12429583</v>
      </c>
      <c r="D976" t="str">
        <f>VLOOKUP(B976,ignoreSheet!$R$2:$S$141,2,FALSE)</f>
        <v>Walt Disney Studios</v>
      </c>
      <c r="E976">
        <v>1</v>
      </c>
    </row>
    <row r="977" spans="1:5" x14ac:dyDescent="0.2">
      <c r="A977">
        <v>2016</v>
      </c>
      <c r="B977" t="s">
        <v>14250</v>
      </c>
      <c r="C977">
        <v>12391761</v>
      </c>
      <c r="D977" t="str">
        <f>VLOOKUP(B977,ignoreSheet!$R$2:$S$141,2,FALSE)</f>
        <v>Aamir Khan Productions</v>
      </c>
      <c r="E977">
        <v>1</v>
      </c>
    </row>
    <row r="978" spans="1:5" x14ac:dyDescent="0.2">
      <c r="A978">
        <v>2015</v>
      </c>
      <c r="B978" t="s">
        <v>144</v>
      </c>
      <c r="C978">
        <v>12314651</v>
      </c>
      <c r="D978" t="str">
        <f>VLOOKUP(B978,ignoreSheet!$R$2:$S$141,2,FALSE)</f>
        <v>Paramount Studios</v>
      </c>
      <c r="E978">
        <v>1</v>
      </c>
    </row>
    <row r="979" spans="1:5" x14ac:dyDescent="0.2">
      <c r="A979">
        <v>2015</v>
      </c>
      <c r="B979" t="s">
        <v>615</v>
      </c>
      <c r="C979">
        <v>12279691</v>
      </c>
      <c r="D979" t="str">
        <f>VLOOKUP(B979,ignoreSheet!$R$2:$S$141,2,FALSE)</f>
        <v>Fingerprint Releasing / Bleecker Street</v>
      </c>
      <c r="E979">
        <v>1</v>
      </c>
    </row>
    <row r="980" spans="1:5" x14ac:dyDescent="0.2">
      <c r="A980">
        <v>2017</v>
      </c>
      <c r="B980" t="s">
        <v>2974</v>
      </c>
      <c r="C980">
        <v>12241122</v>
      </c>
      <c r="D980" t="str">
        <f>VLOOKUP(B980,ignoreSheet!$R$2:$S$141,2,FALSE)</f>
        <v>Element Pictures</v>
      </c>
      <c r="E980">
        <v>1</v>
      </c>
    </row>
    <row r="981" spans="1:5" x14ac:dyDescent="0.2">
      <c r="A981">
        <v>2015</v>
      </c>
      <c r="B981" t="s">
        <v>72</v>
      </c>
      <c r="C981">
        <v>12227722</v>
      </c>
      <c r="D981" t="str">
        <f>VLOOKUP(B981,ignoreSheet!$R$2:$S$141,2,FALSE)</f>
        <v>Warner Bros.</v>
      </c>
      <c r="E981">
        <v>1</v>
      </c>
    </row>
    <row r="982" spans="1:5" x14ac:dyDescent="0.2">
      <c r="A982">
        <v>2010</v>
      </c>
      <c r="B982" t="s">
        <v>596</v>
      </c>
      <c r="C982">
        <v>12134935</v>
      </c>
      <c r="D982" t="str">
        <f>VLOOKUP(B982,ignoreSheet!$R$2:$S$141,2,FALSE)</f>
        <v>Element Pictures</v>
      </c>
      <c r="E982">
        <v>1</v>
      </c>
    </row>
    <row r="983" spans="1:5" x14ac:dyDescent="0.2">
      <c r="A983">
        <v>2014</v>
      </c>
      <c r="B983" t="s">
        <v>849</v>
      </c>
      <c r="C983">
        <v>12096300</v>
      </c>
      <c r="D983" t="str">
        <f>VLOOKUP(B983,ignoreSheet!$R$2:$S$141,2,FALSE)</f>
        <v>Sony Films</v>
      </c>
      <c r="E983">
        <v>1</v>
      </c>
    </row>
    <row r="984" spans="1:5" x14ac:dyDescent="0.2">
      <c r="A984">
        <v>2010</v>
      </c>
      <c r="B984" t="s">
        <v>605</v>
      </c>
      <c r="C984">
        <v>12068313</v>
      </c>
      <c r="D984" t="str">
        <f>VLOOKUP(B984,ignoreSheet!$R$2:$S$141,2,FALSE)</f>
        <v>CBS Films</v>
      </c>
      <c r="E984">
        <v>1</v>
      </c>
    </row>
    <row r="985" spans="1:5" x14ac:dyDescent="0.2">
      <c r="A985">
        <v>2013</v>
      </c>
      <c r="B985" t="s">
        <v>271</v>
      </c>
      <c r="C985">
        <v>12050299</v>
      </c>
      <c r="D985" t="str">
        <f>VLOOKUP(B985,ignoreSheet!$R$2:$S$141,2,FALSE)</f>
        <v>Lionsgate Films</v>
      </c>
      <c r="E985">
        <v>1</v>
      </c>
    </row>
    <row r="986" spans="1:5" x14ac:dyDescent="0.2">
      <c r="A986">
        <v>2017</v>
      </c>
      <c r="B986" t="s">
        <v>163</v>
      </c>
      <c r="C986">
        <v>11962778</v>
      </c>
      <c r="D986" t="str">
        <f>VLOOKUP(B986,ignoreSheet!$R$2:$S$141,2,FALSE)</f>
        <v>Sony Films</v>
      </c>
      <c r="E986">
        <v>1</v>
      </c>
    </row>
    <row r="987" spans="1:5" x14ac:dyDescent="0.2">
      <c r="A987">
        <v>2016</v>
      </c>
      <c r="B987" t="s">
        <v>2974</v>
      </c>
      <c r="C987">
        <v>11686940</v>
      </c>
      <c r="D987" t="str">
        <f>VLOOKUP(B987,ignoreSheet!$R$2:$S$141,2,FALSE)</f>
        <v>Element Pictures</v>
      </c>
      <c r="E987">
        <v>1</v>
      </c>
    </row>
    <row r="988" spans="1:5" x14ac:dyDescent="0.2">
      <c r="A988">
        <v>2012</v>
      </c>
      <c r="B988" t="s">
        <v>63</v>
      </c>
      <c r="C988">
        <v>11682205</v>
      </c>
      <c r="D988" t="str">
        <f>VLOOKUP(B988,ignoreSheet!$R$2:$S$141,2,FALSE)</f>
        <v>Summit Entertainment</v>
      </c>
      <c r="E988">
        <v>1</v>
      </c>
    </row>
    <row r="989" spans="1:5" x14ac:dyDescent="0.2">
      <c r="A989">
        <v>2011</v>
      </c>
      <c r="B989" t="s">
        <v>455</v>
      </c>
      <c r="C989">
        <v>11538204</v>
      </c>
      <c r="D989" t="str">
        <f>VLOOKUP(B989,ignoreSheet!$R$2:$S$141,2,FALSE)</f>
        <v>Lionsgate Films</v>
      </c>
      <c r="E989">
        <v>1</v>
      </c>
    </row>
  </sheetData>
  <autoFilter ref="R1:U140" xr:uid="{0ED132AE-D507-4338-8F0B-C179F6879FBC}">
    <sortState xmlns:xlrd2="http://schemas.microsoft.com/office/spreadsheetml/2017/richdata2" ref="R2:U140">
      <sortCondition ref="R1:R140"/>
    </sortState>
  </autoFilter>
  <hyperlinks>
    <hyperlink ref="B765" r:id="rId2"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workbookViewId="0">
      <selection activeCell="E37" sqref="E37"/>
    </sheetView>
  </sheetViews>
  <sheetFormatPr baseColWidth="10" defaultColWidth="8.83203125" defaultRowHeight="15" x14ac:dyDescent="0.2"/>
  <cols>
    <col min="1" max="1" width="23.6640625" customWidth="1"/>
    <col min="2" max="9" width="5" bestFit="1" customWidth="1"/>
    <col min="10" max="10" width="9" bestFit="1" customWidth="1"/>
    <col min="11" max="11" width="10" bestFit="1" customWidth="1"/>
  </cols>
  <sheetData>
    <row r="1" spans="1:11" x14ac:dyDescent="0.2">
      <c r="A1" s="5" t="s">
        <v>18385</v>
      </c>
      <c r="B1" s="5">
        <v>2010</v>
      </c>
      <c r="C1" s="5">
        <v>2011</v>
      </c>
      <c r="D1" s="5">
        <v>2012</v>
      </c>
      <c r="E1" s="5">
        <v>2013</v>
      </c>
      <c r="F1" s="5">
        <v>2014</v>
      </c>
      <c r="G1" s="5">
        <v>2015</v>
      </c>
      <c r="H1" s="5">
        <v>2016</v>
      </c>
      <c r="I1" s="5">
        <v>2017</v>
      </c>
      <c r="J1" s="5" t="s">
        <v>32695</v>
      </c>
      <c r="K1" s="5" t="s">
        <v>32696</v>
      </c>
    </row>
    <row r="2" spans="1:11" x14ac:dyDescent="0.2">
      <c r="A2" t="s">
        <v>263</v>
      </c>
      <c r="B2">
        <v>15</v>
      </c>
      <c r="C2">
        <v>12</v>
      </c>
      <c r="D2">
        <v>15</v>
      </c>
      <c r="E2">
        <v>9</v>
      </c>
      <c r="F2">
        <v>15</v>
      </c>
      <c r="G2">
        <v>14</v>
      </c>
      <c r="H2">
        <v>9</v>
      </c>
      <c r="I2">
        <v>11</v>
      </c>
      <c r="J2">
        <v>34.055430000000001</v>
      </c>
      <c r="K2">
        <v>118.41328</v>
      </c>
    </row>
    <row r="3" spans="1:11" x14ac:dyDescent="0.2">
      <c r="A3" t="s">
        <v>13902</v>
      </c>
      <c r="B3">
        <v>0</v>
      </c>
      <c r="C3">
        <v>0</v>
      </c>
      <c r="D3">
        <v>0</v>
      </c>
      <c r="E3">
        <v>0</v>
      </c>
      <c r="F3">
        <v>0</v>
      </c>
      <c r="G3">
        <v>0</v>
      </c>
      <c r="H3">
        <v>1</v>
      </c>
      <c r="I3">
        <v>0</v>
      </c>
      <c r="J3">
        <v>34.157290000000003</v>
      </c>
      <c r="K3">
        <v>118.48781</v>
      </c>
    </row>
    <row r="4" spans="1:11" x14ac:dyDescent="0.2">
      <c r="A4" t="s">
        <v>7429</v>
      </c>
      <c r="B4">
        <v>0</v>
      </c>
      <c r="C4">
        <v>0</v>
      </c>
      <c r="D4">
        <v>0</v>
      </c>
      <c r="E4">
        <v>0</v>
      </c>
      <c r="F4">
        <v>0</v>
      </c>
      <c r="G4">
        <v>0</v>
      </c>
      <c r="H4">
        <v>0</v>
      </c>
      <c r="I4">
        <v>1</v>
      </c>
      <c r="J4">
        <v>34.083759999999998</v>
      </c>
      <c r="K4">
        <v>118.38299000000001</v>
      </c>
    </row>
    <row r="5" spans="1:11" x14ac:dyDescent="0.2">
      <c r="A5" t="s">
        <v>14250</v>
      </c>
      <c r="B5">
        <v>0</v>
      </c>
      <c r="C5">
        <v>1</v>
      </c>
      <c r="D5">
        <v>0</v>
      </c>
      <c r="E5">
        <v>0</v>
      </c>
      <c r="F5">
        <v>0</v>
      </c>
      <c r="G5">
        <v>0</v>
      </c>
      <c r="H5">
        <v>1</v>
      </c>
      <c r="I5">
        <v>0</v>
      </c>
      <c r="J5">
        <v>19.069800000000001</v>
      </c>
      <c r="K5">
        <v>72.834860000000006</v>
      </c>
    </row>
    <row r="6" spans="1:11" x14ac:dyDescent="0.2">
      <c r="A6" t="s">
        <v>14040</v>
      </c>
      <c r="B6">
        <v>0</v>
      </c>
      <c r="C6">
        <v>0</v>
      </c>
      <c r="D6">
        <v>0</v>
      </c>
      <c r="E6">
        <v>0</v>
      </c>
      <c r="F6">
        <v>0</v>
      </c>
      <c r="G6">
        <v>0</v>
      </c>
      <c r="H6">
        <v>1</v>
      </c>
      <c r="I6">
        <v>1</v>
      </c>
      <c r="J6">
        <v>34.153759999999998</v>
      </c>
      <c r="K6">
        <v>118.87299</v>
      </c>
    </row>
    <row r="7" spans="1:11" x14ac:dyDescent="0.2">
      <c r="A7" t="s">
        <v>16351</v>
      </c>
      <c r="B7">
        <v>0</v>
      </c>
      <c r="C7">
        <v>0</v>
      </c>
      <c r="D7">
        <v>0</v>
      </c>
      <c r="E7">
        <v>0</v>
      </c>
      <c r="F7">
        <v>0</v>
      </c>
      <c r="G7">
        <v>0</v>
      </c>
      <c r="H7">
        <v>0</v>
      </c>
      <c r="I7">
        <v>1</v>
      </c>
      <c r="J7">
        <v>34.029290000000003</v>
      </c>
      <c r="K7">
        <v>118.47096999999999</v>
      </c>
    </row>
    <row r="8" spans="1:11" x14ac:dyDescent="0.2">
      <c r="A8" t="s">
        <v>12042</v>
      </c>
      <c r="B8">
        <v>1</v>
      </c>
      <c r="C8">
        <v>0</v>
      </c>
      <c r="D8">
        <v>0</v>
      </c>
      <c r="E8">
        <v>0</v>
      </c>
      <c r="F8">
        <v>0</v>
      </c>
      <c r="G8">
        <v>0</v>
      </c>
      <c r="H8">
        <v>0</v>
      </c>
      <c r="I8">
        <v>0</v>
      </c>
      <c r="J8" t="s">
        <v>32702</v>
      </c>
      <c r="K8">
        <v>78.451530000000005</v>
      </c>
    </row>
    <row r="9" spans="1:11" x14ac:dyDescent="0.2">
      <c r="A9" t="s">
        <v>16467</v>
      </c>
      <c r="B9">
        <v>0</v>
      </c>
      <c r="C9">
        <v>0</v>
      </c>
      <c r="D9">
        <v>0</v>
      </c>
      <c r="E9">
        <v>0</v>
      </c>
      <c r="F9">
        <v>0</v>
      </c>
      <c r="G9">
        <v>0</v>
      </c>
      <c r="H9">
        <v>0</v>
      </c>
      <c r="I9">
        <v>1</v>
      </c>
      <c r="J9">
        <v>34.066670000000002</v>
      </c>
      <c r="K9">
        <v>118.39006999999999</v>
      </c>
    </row>
    <row r="10" spans="1:11" x14ac:dyDescent="0.2">
      <c r="A10" t="s">
        <v>13953</v>
      </c>
      <c r="B10">
        <v>0</v>
      </c>
      <c r="C10">
        <v>0</v>
      </c>
      <c r="D10">
        <v>0</v>
      </c>
      <c r="E10">
        <v>0</v>
      </c>
      <c r="F10">
        <v>0</v>
      </c>
      <c r="G10">
        <v>0</v>
      </c>
      <c r="H10">
        <v>1</v>
      </c>
      <c r="I10">
        <v>0</v>
      </c>
      <c r="J10">
        <v>34.01896</v>
      </c>
      <c r="K10">
        <v>118.48193000000001</v>
      </c>
    </row>
    <row r="11" spans="1:11" x14ac:dyDescent="0.2">
      <c r="A11" t="s">
        <v>13886</v>
      </c>
      <c r="B11">
        <v>0</v>
      </c>
      <c r="C11">
        <v>0</v>
      </c>
      <c r="D11">
        <v>0</v>
      </c>
      <c r="E11">
        <v>0</v>
      </c>
      <c r="F11">
        <v>0</v>
      </c>
      <c r="G11">
        <v>0</v>
      </c>
      <c r="H11">
        <v>1</v>
      </c>
      <c r="I11">
        <v>0</v>
      </c>
      <c r="J11" t="s">
        <v>32703</v>
      </c>
      <c r="K11">
        <v>75.689369999999997</v>
      </c>
    </row>
    <row r="12" spans="1:11" x14ac:dyDescent="0.2">
      <c r="A12" t="s">
        <v>605</v>
      </c>
      <c r="B12">
        <v>1</v>
      </c>
      <c r="C12">
        <v>0</v>
      </c>
      <c r="D12">
        <v>1</v>
      </c>
      <c r="E12">
        <v>1</v>
      </c>
      <c r="F12">
        <v>0</v>
      </c>
      <c r="G12">
        <v>0</v>
      </c>
      <c r="H12">
        <v>1</v>
      </c>
      <c r="I12">
        <v>0</v>
      </c>
      <c r="J12">
        <v>39.143560000000001</v>
      </c>
      <c r="K12" t="s">
        <v>32704</v>
      </c>
    </row>
    <row r="13" spans="1:11" x14ac:dyDescent="0.2">
      <c r="A13" t="s">
        <v>212</v>
      </c>
      <c r="B13">
        <v>5</v>
      </c>
      <c r="C13">
        <v>1</v>
      </c>
      <c r="D13">
        <v>2</v>
      </c>
      <c r="E13">
        <v>0</v>
      </c>
      <c r="F13">
        <v>0</v>
      </c>
      <c r="G13">
        <v>0</v>
      </c>
      <c r="H13">
        <v>1</v>
      </c>
      <c r="I13">
        <v>1</v>
      </c>
      <c r="J13">
        <v>34.017710000000001</v>
      </c>
      <c r="K13">
        <v>118.40143</v>
      </c>
    </row>
    <row r="14" spans="1:11" x14ac:dyDescent="0.2">
      <c r="A14" t="s">
        <v>32698</v>
      </c>
      <c r="B14">
        <v>2</v>
      </c>
      <c r="C14">
        <v>7</v>
      </c>
      <c r="D14">
        <v>5</v>
      </c>
      <c r="E14">
        <v>8</v>
      </c>
      <c r="F14">
        <v>4</v>
      </c>
      <c r="G14">
        <v>6</v>
      </c>
      <c r="H14">
        <v>3</v>
      </c>
      <c r="I14">
        <v>2</v>
      </c>
      <c r="J14">
        <v>34.158180000000002</v>
      </c>
      <c r="K14">
        <v>118.28513</v>
      </c>
    </row>
    <row r="15" spans="1:11" x14ac:dyDescent="0.2">
      <c r="A15" t="s">
        <v>11941</v>
      </c>
      <c r="B15">
        <v>1</v>
      </c>
      <c r="C15">
        <v>0</v>
      </c>
      <c r="D15">
        <v>1</v>
      </c>
      <c r="E15">
        <v>2</v>
      </c>
      <c r="F15">
        <v>3</v>
      </c>
      <c r="G15">
        <v>1</v>
      </c>
      <c r="H15">
        <v>1</v>
      </c>
      <c r="I15">
        <v>1</v>
      </c>
      <c r="J15">
        <v>53.349609999999998</v>
      </c>
      <c r="K15">
        <v>6.2596100000000003</v>
      </c>
    </row>
    <row r="16" spans="1:11" x14ac:dyDescent="0.2">
      <c r="A16" t="s">
        <v>16488</v>
      </c>
      <c r="B16">
        <v>0</v>
      </c>
      <c r="C16">
        <v>0</v>
      </c>
      <c r="D16">
        <v>0</v>
      </c>
      <c r="E16">
        <v>0</v>
      </c>
      <c r="F16">
        <v>0</v>
      </c>
      <c r="G16">
        <v>0</v>
      </c>
      <c r="H16">
        <v>0</v>
      </c>
      <c r="I16">
        <v>1</v>
      </c>
      <c r="J16">
        <v>53.349609999999998</v>
      </c>
      <c r="K16">
        <v>6.2596100000000003</v>
      </c>
    </row>
    <row r="17" spans="1:11" x14ac:dyDescent="0.2">
      <c r="A17" t="s">
        <v>14184</v>
      </c>
      <c r="B17">
        <v>0</v>
      </c>
      <c r="C17">
        <v>0</v>
      </c>
      <c r="D17">
        <v>0</v>
      </c>
      <c r="E17">
        <v>0</v>
      </c>
      <c r="F17">
        <v>0</v>
      </c>
      <c r="G17">
        <v>0</v>
      </c>
      <c r="H17">
        <v>0</v>
      </c>
      <c r="I17">
        <v>1</v>
      </c>
      <c r="J17">
        <v>48.921970000000002</v>
      </c>
      <c r="K17">
        <v>2.3366799999999999</v>
      </c>
    </row>
    <row r="18" spans="1:11" x14ac:dyDescent="0.2">
      <c r="A18" t="s">
        <v>3622</v>
      </c>
      <c r="B18">
        <v>0</v>
      </c>
      <c r="C18">
        <v>2</v>
      </c>
      <c r="D18">
        <v>1</v>
      </c>
      <c r="E18">
        <v>2</v>
      </c>
      <c r="F18">
        <v>0</v>
      </c>
      <c r="G18">
        <v>0</v>
      </c>
      <c r="H18">
        <v>1</v>
      </c>
      <c r="I18">
        <v>0</v>
      </c>
      <c r="J18">
        <v>34.04177</v>
      </c>
      <c r="K18">
        <v>118.23488</v>
      </c>
    </row>
    <row r="19" spans="1:11" x14ac:dyDescent="0.2">
      <c r="A19" t="s">
        <v>32706</v>
      </c>
      <c r="B19">
        <v>2</v>
      </c>
      <c r="C19">
        <v>2</v>
      </c>
      <c r="D19">
        <v>2</v>
      </c>
      <c r="E19">
        <v>1</v>
      </c>
      <c r="F19">
        <v>4</v>
      </c>
      <c r="G19">
        <v>3</v>
      </c>
      <c r="H19">
        <v>2</v>
      </c>
      <c r="I19">
        <v>4</v>
      </c>
      <c r="J19">
        <v>40.728810000000003</v>
      </c>
      <c r="K19">
        <v>74.000429999999994</v>
      </c>
    </row>
    <row r="20" spans="1:11" x14ac:dyDescent="0.2">
      <c r="A20" t="s">
        <v>13821</v>
      </c>
      <c r="B20">
        <v>0</v>
      </c>
      <c r="C20">
        <v>0</v>
      </c>
      <c r="D20">
        <v>0</v>
      </c>
      <c r="E20">
        <v>0</v>
      </c>
      <c r="F20">
        <v>0</v>
      </c>
      <c r="G20">
        <v>0</v>
      </c>
      <c r="H20">
        <v>1</v>
      </c>
      <c r="I20">
        <v>0</v>
      </c>
      <c r="J20">
        <v>41.801870000000001</v>
      </c>
      <c r="K20">
        <v>73.14434</v>
      </c>
    </row>
    <row r="21" spans="1:11" x14ac:dyDescent="0.2">
      <c r="A21" t="s">
        <v>271</v>
      </c>
      <c r="B21">
        <v>7</v>
      </c>
      <c r="C21">
        <v>2</v>
      </c>
      <c r="D21">
        <v>9</v>
      </c>
      <c r="E21">
        <v>9</v>
      </c>
      <c r="F21">
        <v>4</v>
      </c>
      <c r="G21">
        <v>4</v>
      </c>
      <c r="H21">
        <v>8</v>
      </c>
      <c r="I21">
        <v>8</v>
      </c>
      <c r="J21">
        <v>34.031500000000001</v>
      </c>
      <c r="K21">
        <v>118.46977</v>
      </c>
    </row>
    <row r="22" spans="1:11" x14ac:dyDescent="0.2">
      <c r="A22" t="s">
        <v>516</v>
      </c>
      <c r="B22">
        <v>1</v>
      </c>
      <c r="C22">
        <v>0</v>
      </c>
      <c r="D22">
        <v>1</v>
      </c>
      <c r="E22">
        <v>0</v>
      </c>
      <c r="F22">
        <v>0</v>
      </c>
      <c r="G22">
        <v>0</v>
      </c>
      <c r="H22">
        <v>0</v>
      </c>
      <c r="I22">
        <v>0</v>
      </c>
      <c r="J22">
        <v>34.067740000000001</v>
      </c>
      <c r="K22">
        <v>118.40033</v>
      </c>
    </row>
    <row r="23" spans="1:11" x14ac:dyDescent="0.2">
      <c r="A23" t="s">
        <v>777</v>
      </c>
      <c r="B23">
        <v>1</v>
      </c>
      <c r="C23">
        <v>0</v>
      </c>
      <c r="D23">
        <v>2</v>
      </c>
      <c r="E23">
        <v>0</v>
      </c>
      <c r="F23">
        <v>1</v>
      </c>
      <c r="G23">
        <v>0</v>
      </c>
      <c r="H23">
        <v>1</v>
      </c>
      <c r="I23">
        <v>1</v>
      </c>
      <c r="J23">
        <v>34.031500000000001</v>
      </c>
      <c r="K23">
        <v>118.46977</v>
      </c>
    </row>
    <row r="24" spans="1:11" x14ac:dyDescent="0.2">
      <c r="A24" t="s">
        <v>51</v>
      </c>
      <c r="B24">
        <v>13</v>
      </c>
      <c r="C24">
        <v>13</v>
      </c>
      <c r="D24">
        <v>8</v>
      </c>
      <c r="E24">
        <v>6</v>
      </c>
      <c r="F24">
        <v>9</v>
      </c>
      <c r="G24">
        <v>5</v>
      </c>
      <c r="H24">
        <v>7</v>
      </c>
      <c r="I24">
        <v>6</v>
      </c>
      <c r="J24">
        <v>34.083799999999997</v>
      </c>
      <c r="K24">
        <v>118.32083</v>
      </c>
    </row>
    <row r="25" spans="1:11" x14ac:dyDescent="0.2">
      <c r="A25" t="s">
        <v>32697</v>
      </c>
      <c r="B25">
        <v>0</v>
      </c>
      <c r="C25">
        <v>3</v>
      </c>
      <c r="D25">
        <v>4</v>
      </c>
      <c r="E25">
        <v>3</v>
      </c>
      <c r="F25">
        <v>3</v>
      </c>
      <c r="G25">
        <v>2</v>
      </c>
      <c r="H25">
        <v>2</v>
      </c>
      <c r="I25">
        <v>1</v>
      </c>
      <c r="J25">
        <v>37.832839999999997</v>
      </c>
      <c r="K25">
        <v>122.28397</v>
      </c>
    </row>
    <row r="26" spans="1:11" x14ac:dyDescent="0.2">
      <c r="A26" t="s">
        <v>11796</v>
      </c>
      <c r="B26">
        <v>9</v>
      </c>
      <c r="C26">
        <v>15</v>
      </c>
      <c r="D26">
        <v>11</v>
      </c>
      <c r="E26">
        <v>12</v>
      </c>
      <c r="F26">
        <v>14</v>
      </c>
      <c r="G26">
        <v>11</v>
      </c>
      <c r="H26">
        <v>9</v>
      </c>
      <c r="I26">
        <v>6</v>
      </c>
      <c r="J26">
        <v>34.017099999999999</v>
      </c>
      <c r="K26">
        <v>118.40212</v>
      </c>
    </row>
    <row r="27" spans="1:11" x14ac:dyDescent="0.2">
      <c r="A27" t="s">
        <v>63</v>
      </c>
      <c r="B27">
        <v>3</v>
      </c>
      <c r="C27">
        <v>3</v>
      </c>
      <c r="D27">
        <v>1</v>
      </c>
      <c r="E27">
        <v>2</v>
      </c>
      <c r="F27">
        <v>0</v>
      </c>
      <c r="G27">
        <v>0</v>
      </c>
      <c r="H27">
        <v>1</v>
      </c>
      <c r="I27">
        <v>2</v>
      </c>
      <c r="J27">
        <v>34.031399999999998</v>
      </c>
      <c r="K27">
        <v>118.46971000000001</v>
      </c>
    </row>
    <row r="28" spans="1:11" x14ac:dyDescent="0.2">
      <c r="A28" t="s">
        <v>94</v>
      </c>
      <c r="B28">
        <v>9</v>
      </c>
      <c r="C28">
        <v>10</v>
      </c>
      <c r="D28">
        <v>11</v>
      </c>
      <c r="E28">
        <v>13</v>
      </c>
      <c r="F28">
        <v>11</v>
      </c>
      <c r="G28">
        <v>14</v>
      </c>
      <c r="H28">
        <v>11</v>
      </c>
      <c r="I28">
        <v>10</v>
      </c>
      <c r="J28">
        <v>34.138120000000001</v>
      </c>
      <c r="K28">
        <v>118.35338</v>
      </c>
    </row>
    <row r="29" spans="1:11" x14ac:dyDescent="0.2">
      <c r="A29" t="s">
        <v>30</v>
      </c>
      <c r="B29">
        <v>0</v>
      </c>
      <c r="C29">
        <v>0</v>
      </c>
      <c r="D29">
        <v>0</v>
      </c>
      <c r="E29">
        <v>0</v>
      </c>
      <c r="F29">
        <v>0</v>
      </c>
      <c r="G29">
        <v>2</v>
      </c>
      <c r="H29">
        <v>4</v>
      </c>
      <c r="I29">
        <v>4</v>
      </c>
      <c r="J29">
        <v>48.868040000000001</v>
      </c>
      <c r="K29">
        <v>2.7803</v>
      </c>
    </row>
    <row r="30" spans="1:11" x14ac:dyDescent="0.2">
      <c r="A30" t="s">
        <v>417</v>
      </c>
      <c r="B30">
        <v>9</v>
      </c>
      <c r="C30">
        <v>4</v>
      </c>
      <c r="D30">
        <v>5</v>
      </c>
      <c r="E30">
        <v>9</v>
      </c>
      <c r="F30">
        <v>11</v>
      </c>
      <c r="G30">
        <v>5</v>
      </c>
      <c r="H30">
        <v>8</v>
      </c>
      <c r="I30">
        <v>6</v>
      </c>
      <c r="J30">
        <v>34.156799999999997</v>
      </c>
      <c r="K30">
        <v>118.32522</v>
      </c>
    </row>
    <row r="31" spans="1:11" x14ac:dyDescent="0.2">
      <c r="A31" t="s">
        <v>154</v>
      </c>
      <c r="B31">
        <v>16</v>
      </c>
      <c r="C31">
        <v>20</v>
      </c>
      <c r="D31">
        <v>11</v>
      </c>
      <c r="E31">
        <v>13</v>
      </c>
      <c r="F31">
        <v>15</v>
      </c>
      <c r="G31">
        <v>15</v>
      </c>
      <c r="H31">
        <v>14</v>
      </c>
      <c r="I31">
        <v>13</v>
      </c>
      <c r="J31">
        <v>34.152149999999999</v>
      </c>
      <c r="K31">
        <v>118.33637</v>
      </c>
    </row>
    <row r="42" spans="11:11" x14ac:dyDescent="0.2">
      <c r="K42" s="6"/>
    </row>
    <row r="43" spans="11:11" x14ac:dyDescent="0.2">
      <c r="K43" s="6"/>
    </row>
    <row r="44" spans="11:11" x14ac:dyDescent="0.2">
      <c r="K44" s="6"/>
    </row>
    <row r="45" spans="11:11" x14ac:dyDescent="0.2">
      <c r="K45" s="6"/>
    </row>
    <row r="46" spans="11:11" x14ac:dyDescent="0.2">
      <c r="K46" s="6"/>
    </row>
    <row r="48" spans="11:11" x14ac:dyDescent="0.2">
      <c r="K48" s="6"/>
    </row>
    <row r="49" spans="11:11" x14ac:dyDescent="0.2">
      <c r="K49" s="6"/>
    </row>
    <row r="50" spans="11:11" x14ac:dyDescent="0.2">
      <c r="K50" s="6"/>
    </row>
    <row r="51" spans="11:11" x14ac:dyDescent="0.2">
      <c r="K51" s="6"/>
    </row>
    <row r="52" spans="11:11" x14ac:dyDescent="0.2">
      <c r="K52" s="6"/>
    </row>
    <row r="53" spans="11:11" x14ac:dyDescent="0.2">
      <c r="K53" s="6"/>
    </row>
    <row r="54" spans="11:11" x14ac:dyDescent="0.2">
      <c r="K54" s="6"/>
    </row>
    <row r="55" spans="11:11" x14ac:dyDescent="0.2">
      <c r="K55" s="6"/>
    </row>
    <row r="56" spans="11:11" x14ac:dyDescent="0.2">
      <c r="K56" s="6"/>
    </row>
    <row r="57" spans="11:11" x14ac:dyDescent="0.2">
      <c r="K57" s="6"/>
    </row>
    <row r="58" spans="11:11" x14ac:dyDescent="0.2">
      <c r="K58" s="6"/>
    </row>
    <row r="59" spans="11:11" x14ac:dyDescent="0.2">
      <c r="K59" s="6"/>
    </row>
    <row r="60" spans="11:11" x14ac:dyDescent="0.2">
      <c r="K60" s="6"/>
    </row>
    <row r="61" spans="11:11" x14ac:dyDescent="0.2">
      <c r="K61" s="6"/>
    </row>
    <row r="75" spans="11:11" x14ac:dyDescent="0.2">
      <c r="K75" s="6"/>
    </row>
    <row r="76" spans="11:11" x14ac:dyDescent="0.2">
      <c r="K76" s="6"/>
    </row>
    <row r="77" spans="11:11" x14ac:dyDescent="0.2">
      <c r="K77" s="6"/>
    </row>
    <row r="100" spans="1:8" x14ac:dyDescent="0.2">
      <c r="A100" s="5">
        <v>2010</v>
      </c>
      <c r="B100" s="5">
        <v>2011</v>
      </c>
      <c r="C100" s="5">
        <v>2012</v>
      </c>
      <c r="D100" s="5">
        <v>2013</v>
      </c>
      <c r="E100" s="5">
        <v>2014</v>
      </c>
      <c r="F100" s="5">
        <v>2015</v>
      </c>
      <c r="G100" s="5">
        <v>2016</v>
      </c>
      <c r="H100" s="5">
        <v>2017</v>
      </c>
    </row>
    <row r="101" spans="1:8" x14ac:dyDescent="0.2">
      <c r="A101">
        <v>15</v>
      </c>
      <c r="B101">
        <v>12</v>
      </c>
      <c r="C101">
        <v>15</v>
      </c>
      <c r="D101">
        <v>9</v>
      </c>
      <c r="E101">
        <v>15</v>
      </c>
      <c r="F101">
        <v>14</v>
      </c>
      <c r="G101">
        <v>9</v>
      </c>
      <c r="H101">
        <v>11</v>
      </c>
    </row>
    <row r="102" spans="1:8" x14ac:dyDescent="0.2">
      <c r="G102">
        <v>1</v>
      </c>
    </row>
    <row r="103" spans="1:8" x14ac:dyDescent="0.2">
      <c r="H103">
        <v>1</v>
      </c>
    </row>
    <row r="104" spans="1:8" x14ac:dyDescent="0.2">
      <c r="B104">
        <v>1</v>
      </c>
      <c r="G104">
        <v>1</v>
      </c>
    </row>
    <row r="105" spans="1:8" x14ac:dyDescent="0.2">
      <c r="G105">
        <v>1</v>
      </c>
      <c r="H105">
        <v>1</v>
      </c>
    </row>
    <row r="106" spans="1:8" x14ac:dyDescent="0.2">
      <c r="H106">
        <v>1</v>
      </c>
    </row>
    <row r="107" spans="1:8" x14ac:dyDescent="0.2">
      <c r="A107">
        <v>1</v>
      </c>
    </row>
    <row r="108" spans="1:8" x14ac:dyDescent="0.2">
      <c r="H108">
        <v>1</v>
      </c>
    </row>
    <row r="109" spans="1:8" x14ac:dyDescent="0.2">
      <c r="G109">
        <v>1</v>
      </c>
    </row>
    <row r="110" spans="1:8" x14ac:dyDescent="0.2">
      <c r="G110">
        <v>1</v>
      </c>
    </row>
    <row r="111" spans="1:8" x14ac:dyDescent="0.2">
      <c r="A111">
        <v>1</v>
      </c>
      <c r="C111">
        <v>1</v>
      </c>
      <c r="D111">
        <v>1</v>
      </c>
      <c r="G111">
        <v>1</v>
      </c>
    </row>
    <row r="112" spans="1:8" x14ac:dyDescent="0.2">
      <c r="A112">
        <v>5</v>
      </c>
      <c r="B112">
        <v>1</v>
      </c>
      <c r="C112">
        <v>2</v>
      </c>
      <c r="G112">
        <v>1</v>
      </c>
      <c r="H112">
        <v>1</v>
      </c>
    </row>
    <row r="113" spans="1:8" x14ac:dyDescent="0.2">
      <c r="A113">
        <v>2</v>
      </c>
      <c r="B113">
        <v>7</v>
      </c>
      <c r="C113">
        <v>5</v>
      </c>
      <c r="D113">
        <v>8</v>
      </c>
      <c r="E113">
        <v>4</v>
      </c>
      <c r="F113">
        <v>6</v>
      </c>
      <c r="G113">
        <v>3</v>
      </c>
      <c r="H113">
        <v>2</v>
      </c>
    </row>
    <row r="114" spans="1:8" x14ac:dyDescent="0.2">
      <c r="A114">
        <v>1</v>
      </c>
      <c r="C114">
        <v>1</v>
      </c>
      <c r="D114">
        <v>2</v>
      </c>
      <c r="E114">
        <v>3</v>
      </c>
      <c r="F114">
        <v>1</v>
      </c>
      <c r="G114">
        <v>1</v>
      </c>
      <c r="H114">
        <v>1</v>
      </c>
    </row>
    <row r="115" spans="1:8" x14ac:dyDescent="0.2">
      <c r="H115">
        <v>1</v>
      </c>
    </row>
    <row r="116" spans="1:8" x14ac:dyDescent="0.2">
      <c r="H116">
        <v>1</v>
      </c>
    </row>
    <row r="117" spans="1:8" x14ac:dyDescent="0.2">
      <c r="B117">
        <v>2</v>
      </c>
      <c r="C117">
        <v>1</v>
      </c>
      <c r="D117">
        <v>2</v>
      </c>
      <c r="G117">
        <v>1</v>
      </c>
    </row>
    <row r="118" spans="1:8" x14ac:dyDescent="0.2">
      <c r="A118">
        <v>2</v>
      </c>
      <c r="B118">
        <v>2</v>
      </c>
      <c r="C118">
        <v>2</v>
      </c>
      <c r="D118">
        <v>1</v>
      </c>
      <c r="E118">
        <v>4</v>
      </c>
      <c r="F118">
        <v>3</v>
      </c>
      <c r="G118">
        <v>2</v>
      </c>
      <c r="H118">
        <v>4</v>
      </c>
    </row>
    <row r="119" spans="1:8" x14ac:dyDescent="0.2">
      <c r="G119">
        <v>1</v>
      </c>
    </row>
    <row r="120" spans="1:8" x14ac:dyDescent="0.2">
      <c r="A120">
        <v>7</v>
      </c>
      <c r="B120">
        <v>2</v>
      </c>
      <c r="C120">
        <v>9</v>
      </c>
      <c r="D120">
        <v>9</v>
      </c>
      <c r="E120">
        <v>4</v>
      </c>
      <c r="F120">
        <v>4</v>
      </c>
      <c r="G120">
        <v>8</v>
      </c>
      <c r="H120">
        <v>8</v>
      </c>
    </row>
    <row r="121" spans="1:8" x14ac:dyDescent="0.2">
      <c r="A121">
        <v>1</v>
      </c>
      <c r="C121">
        <v>1</v>
      </c>
    </row>
    <row r="122" spans="1:8" x14ac:dyDescent="0.2">
      <c r="A122">
        <v>1</v>
      </c>
      <c r="C122">
        <v>2</v>
      </c>
      <c r="E122">
        <v>1</v>
      </c>
      <c r="G122">
        <v>1</v>
      </c>
      <c r="H122">
        <v>1</v>
      </c>
    </row>
    <row r="123" spans="1:8" x14ac:dyDescent="0.2">
      <c r="A123">
        <v>13</v>
      </c>
      <c r="B123">
        <v>13</v>
      </c>
      <c r="C123">
        <v>8</v>
      </c>
      <c r="D123">
        <v>6</v>
      </c>
      <c r="E123">
        <v>9</v>
      </c>
      <c r="F123">
        <v>5</v>
      </c>
      <c r="G123">
        <v>7</v>
      </c>
      <c r="H123">
        <v>6</v>
      </c>
    </row>
    <row r="124" spans="1:8" x14ac:dyDescent="0.2">
      <c r="B124">
        <v>3</v>
      </c>
      <c r="C124">
        <v>4</v>
      </c>
      <c r="D124">
        <v>3</v>
      </c>
      <c r="E124">
        <v>3</v>
      </c>
      <c r="F124">
        <v>2</v>
      </c>
      <c r="G124">
        <v>2</v>
      </c>
      <c r="H124">
        <v>1</v>
      </c>
    </row>
    <row r="125" spans="1:8" x14ac:dyDescent="0.2">
      <c r="A125">
        <v>9</v>
      </c>
      <c r="B125">
        <v>15</v>
      </c>
      <c r="C125">
        <v>11</v>
      </c>
      <c r="D125">
        <v>12</v>
      </c>
      <c r="E125">
        <v>14</v>
      </c>
      <c r="F125">
        <v>11</v>
      </c>
      <c r="G125">
        <v>9</v>
      </c>
      <c r="H125">
        <v>6</v>
      </c>
    </row>
    <row r="126" spans="1:8" x14ac:dyDescent="0.2">
      <c r="A126">
        <v>3</v>
      </c>
      <c r="B126">
        <v>3</v>
      </c>
      <c r="C126">
        <v>1</v>
      </c>
      <c r="D126">
        <v>2</v>
      </c>
      <c r="G126">
        <v>1</v>
      </c>
      <c r="H126">
        <v>2</v>
      </c>
    </row>
    <row r="127" spans="1:8" x14ac:dyDescent="0.2">
      <c r="A127">
        <v>9</v>
      </c>
      <c r="B127">
        <v>10</v>
      </c>
      <c r="C127">
        <v>11</v>
      </c>
      <c r="D127">
        <v>13</v>
      </c>
      <c r="E127">
        <v>11</v>
      </c>
      <c r="F127">
        <v>14</v>
      </c>
      <c r="G127">
        <v>11</v>
      </c>
      <c r="H127">
        <v>10</v>
      </c>
    </row>
    <row r="128" spans="1:8" x14ac:dyDescent="0.2">
      <c r="F128">
        <v>2</v>
      </c>
      <c r="G128">
        <v>4</v>
      </c>
      <c r="H128">
        <v>4</v>
      </c>
    </row>
    <row r="129" spans="1:8" x14ac:dyDescent="0.2">
      <c r="A129">
        <v>9</v>
      </c>
      <c r="B129">
        <v>4</v>
      </c>
      <c r="C129">
        <v>5</v>
      </c>
      <c r="D129">
        <v>9</v>
      </c>
      <c r="E129">
        <v>11</v>
      </c>
      <c r="F129">
        <v>5</v>
      </c>
      <c r="G129">
        <v>8</v>
      </c>
      <c r="H129">
        <v>6</v>
      </c>
    </row>
    <row r="130" spans="1:8" x14ac:dyDescent="0.2">
      <c r="A130">
        <v>16</v>
      </c>
      <c r="B130">
        <v>20</v>
      </c>
      <c r="C130">
        <v>11</v>
      </c>
      <c r="D130">
        <v>13</v>
      </c>
      <c r="E130">
        <v>15</v>
      </c>
      <c r="F130">
        <v>15</v>
      </c>
      <c r="G130">
        <v>14</v>
      </c>
      <c r="H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H31" sqref="H31"/>
    </sheetView>
  </sheetViews>
  <sheetFormatPr baseColWidth="10" defaultColWidth="8.83203125" defaultRowHeight="15" x14ac:dyDescent="0.2"/>
  <cols>
    <col min="1" max="1" width="36.1640625" bestFit="1" customWidth="1"/>
    <col min="2" max="2" width="8.5" customWidth="1"/>
  </cols>
  <sheetData>
    <row r="1" spans="1:4" x14ac:dyDescent="0.2">
      <c r="A1" s="5" t="s">
        <v>18385</v>
      </c>
      <c r="B1" s="5" t="s">
        <v>32695</v>
      </c>
      <c r="C1" s="5" t="s">
        <v>32696</v>
      </c>
      <c r="D1" s="5" t="s">
        <v>13</v>
      </c>
    </row>
    <row r="2" spans="1:4" x14ac:dyDescent="0.2">
      <c r="A2" t="s">
        <v>263</v>
      </c>
      <c r="B2">
        <v>34.055430000000001</v>
      </c>
      <c r="C2">
        <v>118.41328</v>
      </c>
      <c r="D2" t="s">
        <v>25</v>
      </c>
    </row>
    <row r="3" spans="1:4" x14ac:dyDescent="0.2">
      <c r="A3" t="s">
        <v>13902</v>
      </c>
      <c r="B3">
        <v>34.157290000000003</v>
      </c>
      <c r="C3">
        <v>118.48781</v>
      </c>
      <c r="D3" t="s">
        <v>25</v>
      </c>
    </row>
    <row r="4" spans="1:4" x14ac:dyDescent="0.2">
      <c r="A4" t="s">
        <v>7429</v>
      </c>
      <c r="B4">
        <v>34.083759999999998</v>
      </c>
      <c r="C4">
        <v>118.38299000000001</v>
      </c>
      <c r="D4" t="s">
        <v>25</v>
      </c>
    </row>
    <row r="5" spans="1:4" x14ac:dyDescent="0.2">
      <c r="A5" t="s">
        <v>14250</v>
      </c>
      <c r="B5">
        <v>19.069800000000001</v>
      </c>
      <c r="C5">
        <v>72.834860000000006</v>
      </c>
      <c r="D5" t="s">
        <v>25</v>
      </c>
    </row>
    <row r="6" spans="1:4" x14ac:dyDescent="0.2">
      <c r="A6" t="s">
        <v>14040</v>
      </c>
      <c r="B6">
        <v>18.544699999999999</v>
      </c>
      <c r="C6">
        <v>73.911450000000002</v>
      </c>
      <c r="D6" t="s">
        <v>25</v>
      </c>
    </row>
    <row r="7" spans="1:4" x14ac:dyDescent="0.2">
      <c r="A7" t="s">
        <v>16351</v>
      </c>
      <c r="B7">
        <v>34.029290000000003</v>
      </c>
      <c r="C7">
        <v>118.47096999999999</v>
      </c>
      <c r="D7" t="s">
        <v>25</v>
      </c>
    </row>
    <row r="8" spans="1:4" x14ac:dyDescent="0.2">
      <c r="A8" t="s">
        <v>12042</v>
      </c>
      <c r="B8" t="s">
        <v>32702</v>
      </c>
      <c r="C8">
        <v>78.451530000000005</v>
      </c>
      <c r="D8" t="s">
        <v>25</v>
      </c>
    </row>
    <row r="9" spans="1:4" x14ac:dyDescent="0.2">
      <c r="A9" t="s">
        <v>16467</v>
      </c>
      <c r="B9">
        <v>34.066670000000002</v>
      </c>
      <c r="C9">
        <v>118.39006999999999</v>
      </c>
      <c r="D9" t="s">
        <v>25</v>
      </c>
    </row>
    <row r="10" spans="1:4" x14ac:dyDescent="0.2">
      <c r="A10" t="s">
        <v>13953</v>
      </c>
      <c r="B10">
        <v>34.01896</v>
      </c>
      <c r="C10">
        <v>118.48193000000001</v>
      </c>
      <c r="D10" t="s">
        <v>25</v>
      </c>
    </row>
    <row r="11" spans="1:4" x14ac:dyDescent="0.2">
      <c r="A11" t="s">
        <v>13886</v>
      </c>
      <c r="B11" t="s">
        <v>32703</v>
      </c>
      <c r="C11">
        <v>75.689369999999997</v>
      </c>
      <c r="D11" t="s">
        <v>25</v>
      </c>
    </row>
    <row r="12" spans="1:4" x14ac:dyDescent="0.2">
      <c r="A12" t="s">
        <v>605</v>
      </c>
      <c r="B12">
        <v>39.143560000000001</v>
      </c>
      <c r="C12" t="s">
        <v>32704</v>
      </c>
      <c r="D12" t="s">
        <v>25</v>
      </c>
    </row>
    <row r="13" spans="1:4" x14ac:dyDescent="0.2">
      <c r="A13" t="s">
        <v>212</v>
      </c>
      <c r="B13">
        <v>34.017710000000001</v>
      </c>
      <c r="C13">
        <v>118.40143</v>
      </c>
      <c r="D13" t="s">
        <v>11471</v>
      </c>
    </row>
    <row r="14" spans="1:4" x14ac:dyDescent="0.2">
      <c r="A14" t="s">
        <v>32698</v>
      </c>
      <c r="B14">
        <v>34.158180000000002</v>
      </c>
      <c r="C14">
        <v>118.28513</v>
      </c>
      <c r="D14" t="s">
        <v>11471</v>
      </c>
    </row>
    <row r="15" spans="1:4" x14ac:dyDescent="0.2">
      <c r="A15" t="s">
        <v>11941</v>
      </c>
      <c r="B15">
        <v>53.349609999999998</v>
      </c>
      <c r="C15">
        <v>6.2596100000000003</v>
      </c>
      <c r="D15" t="s">
        <v>11471</v>
      </c>
    </row>
    <row r="16" spans="1:4" x14ac:dyDescent="0.2">
      <c r="A16" t="s">
        <v>16488</v>
      </c>
      <c r="B16">
        <v>53.349609999999998</v>
      </c>
      <c r="C16">
        <v>6.2596100000000003</v>
      </c>
      <c r="D16" t="s">
        <v>11471</v>
      </c>
    </row>
    <row r="17" spans="1:4" x14ac:dyDescent="0.2">
      <c r="A17" t="s">
        <v>14184</v>
      </c>
      <c r="B17">
        <v>48.921970000000002</v>
      </c>
      <c r="C17">
        <v>2.3366799999999999</v>
      </c>
      <c r="D17" t="s">
        <v>11471</v>
      </c>
    </row>
    <row r="18" spans="1:4" x14ac:dyDescent="0.2">
      <c r="A18" t="s">
        <v>3622</v>
      </c>
      <c r="B18">
        <v>34.04177</v>
      </c>
      <c r="C18">
        <v>118.23488</v>
      </c>
      <c r="D18" t="s">
        <v>11471</v>
      </c>
    </row>
    <row r="19" spans="1:4" x14ac:dyDescent="0.2">
      <c r="A19" t="s">
        <v>32706</v>
      </c>
      <c r="B19">
        <v>40.728810000000003</v>
      </c>
      <c r="C19">
        <v>74.000429999999994</v>
      </c>
      <c r="D19" t="s">
        <v>11471</v>
      </c>
    </row>
    <row r="20" spans="1:4" x14ac:dyDescent="0.2">
      <c r="A20" t="s">
        <v>13821</v>
      </c>
      <c r="B20">
        <v>41.801870000000001</v>
      </c>
      <c r="C20">
        <v>73.14434</v>
      </c>
      <c r="D20" t="s">
        <v>11471</v>
      </c>
    </row>
    <row r="21" spans="1:4" x14ac:dyDescent="0.2">
      <c r="A21" t="s">
        <v>271</v>
      </c>
      <c r="B21">
        <v>34.031500000000001</v>
      </c>
      <c r="C21">
        <v>118.46977</v>
      </c>
      <c r="D21" t="s">
        <v>11471</v>
      </c>
    </row>
    <row r="22" spans="1:4" x14ac:dyDescent="0.2">
      <c r="A22" t="s">
        <v>516</v>
      </c>
      <c r="B22">
        <v>34.067740000000001</v>
      </c>
      <c r="C22">
        <v>118.40033</v>
      </c>
      <c r="D22" t="s">
        <v>32705</v>
      </c>
    </row>
    <row r="23" spans="1:4" x14ac:dyDescent="0.2">
      <c r="A23" t="s">
        <v>777</v>
      </c>
      <c r="B23">
        <v>34.031500000000001</v>
      </c>
      <c r="C23">
        <v>118.46977</v>
      </c>
      <c r="D23" t="s">
        <v>32705</v>
      </c>
    </row>
    <row r="24" spans="1:4" x14ac:dyDescent="0.2">
      <c r="A24" t="s">
        <v>51</v>
      </c>
      <c r="B24">
        <v>34.083799999999997</v>
      </c>
      <c r="C24">
        <v>118.32083</v>
      </c>
      <c r="D24" t="s">
        <v>32705</v>
      </c>
    </row>
    <row r="25" spans="1:4" x14ac:dyDescent="0.2">
      <c r="A25" t="s">
        <v>32697</v>
      </c>
      <c r="B25">
        <v>37.832839999999997</v>
      </c>
      <c r="C25">
        <v>122.28397</v>
      </c>
      <c r="D25" t="s">
        <v>32705</v>
      </c>
    </row>
    <row r="26" spans="1:4" x14ac:dyDescent="0.2">
      <c r="A26" t="s">
        <v>11796</v>
      </c>
      <c r="B26">
        <v>34.017099999999999</v>
      </c>
      <c r="C26">
        <v>118.40212</v>
      </c>
      <c r="D26" t="s">
        <v>32705</v>
      </c>
    </row>
    <row r="27" spans="1:4" x14ac:dyDescent="0.2">
      <c r="A27" t="s">
        <v>63</v>
      </c>
      <c r="B27">
        <v>34.031399999999998</v>
      </c>
      <c r="C27">
        <v>118.46971000000001</v>
      </c>
      <c r="D27" t="s">
        <v>2078</v>
      </c>
    </row>
    <row r="28" spans="1:4" x14ac:dyDescent="0.2">
      <c r="A28" t="s">
        <v>94</v>
      </c>
      <c r="B28">
        <v>34.138120000000001</v>
      </c>
      <c r="C28">
        <v>118.35338</v>
      </c>
      <c r="D28" t="s">
        <v>2078</v>
      </c>
    </row>
    <row r="29" spans="1:4" x14ac:dyDescent="0.2">
      <c r="A29" t="s">
        <v>30</v>
      </c>
      <c r="B29">
        <v>48.868040000000001</v>
      </c>
      <c r="C29">
        <v>2.7803</v>
      </c>
      <c r="D29" t="s">
        <v>2078</v>
      </c>
    </row>
    <row r="30" spans="1:4" x14ac:dyDescent="0.2">
      <c r="A30" t="s">
        <v>417</v>
      </c>
      <c r="B30">
        <v>34.156799999999997</v>
      </c>
      <c r="C30">
        <v>118.32522</v>
      </c>
      <c r="D30" t="s">
        <v>2078</v>
      </c>
    </row>
    <row r="31" spans="1:4" x14ac:dyDescent="0.2">
      <c r="A31" t="s">
        <v>154</v>
      </c>
      <c r="B31">
        <v>34.152149999999999</v>
      </c>
      <c r="C31">
        <v>118.33637</v>
      </c>
      <c r="D31" t="s">
        <v>2078</v>
      </c>
    </row>
    <row r="42" spans="3:3" x14ac:dyDescent="0.2">
      <c r="C42" s="6"/>
    </row>
    <row r="43" spans="3:3" x14ac:dyDescent="0.2">
      <c r="C43" s="6"/>
    </row>
    <row r="44" spans="3:3" x14ac:dyDescent="0.2">
      <c r="C44" s="6"/>
    </row>
    <row r="45" spans="3:3" x14ac:dyDescent="0.2">
      <c r="C45" s="6"/>
    </row>
    <row r="46" spans="3:3" x14ac:dyDescent="0.2">
      <c r="C46" s="6"/>
    </row>
    <row r="48" spans="3:3" x14ac:dyDescent="0.2">
      <c r="C48" s="6"/>
    </row>
    <row r="49" spans="3:3" x14ac:dyDescent="0.2">
      <c r="C49" s="6"/>
    </row>
    <row r="50" spans="3:3" x14ac:dyDescent="0.2">
      <c r="C50" s="6"/>
    </row>
    <row r="51" spans="3:3" x14ac:dyDescent="0.2">
      <c r="C51" s="6"/>
    </row>
    <row r="52" spans="3:3" x14ac:dyDescent="0.2">
      <c r="C52" s="6"/>
    </row>
    <row r="53" spans="3:3" x14ac:dyDescent="0.2">
      <c r="C53" s="6"/>
    </row>
    <row r="54" spans="3:3" x14ac:dyDescent="0.2">
      <c r="C54" s="6"/>
    </row>
    <row r="55" spans="3:3" x14ac:dyDescent="0.2">
      <c r="C55" s="6"/>
    </row>
    <row r="56" spans="3:3" x14ac:dyDescent="0.2">
      <c r="C56" s="6"/>
    </row>
    <row r="57" spans="3:3" x14ac:dyDescent="0.2">
      <c r="C57" s="6"/>
    </row>
    <row r="58" spans="3:3" x14ac:dyDescent="0.2">
      <c r="C58" s="6"/>
    </row>
    <row r="59" spans="3:3" x14ac:dyDescent="0.2">
      <c r="C59" s="6"/>
    </row>
    <row r="60" spans="3:3" x14ac:dyDescent="0.2">
      <c r="C60" s="6"/>
    </row>
    <row r="61" spans="3:3" x14ac:dyDescent="0.2">
      <c r="C61" s="6"/>
    </row>
    <row r="75" spans="3:3" x14ac:dyDescent="0.2">
      <c r="C75" s="6"/>
    </row>
    <row r="76" spans="3:3" x14ac:dyDescent="0.2">
      <c r="C76" s="6"/>
    </row>
    <row r="77" spans="3:3" x14ac:dyDescent="0.2">
      <c r="C77" s="6"/>
    </row>
    <row r="100" spans="1:1" x14ac:dyDescent="0.2">
      <c r="A100" s="5">
        <v>2010</v>
      </c>
    </row>
    <row r="101" spans="1:1" x14ac:dyDescent="0.2">
      <c r="A101">
        <v>15</v>
      </c>
    </row>
    <row r="107" spans="1:1" x14ac:dyDescent="0.2">
      <c r="A107">
        <v>1</v>
      </c>
    </row>
    <row r="111" spans="1:1" x14ac:dyDescent="0.2">
      <c r="A111">
        <v>1</v>
      </c>
    </row>
    <row r="112" spans="1:1" x14ac:dyDescent="0.2">
      <c r="A112">
        <v>5</v>
      </c>
    </row>
    <row r="113" spans="1:1" x14ac:dyDescent="0.2">
      <c r="A113">
        <v>2</v>
      </c>
    </row>
    <row r="114" spans="1:1" x14ac:dyDescent="0.2">
      <c r="A114">
        <v>1</v>
      </c>
    </row>
    <row r="118" spans="1:1" x14ac:dyDescent="0.2">
      <c r="A118">
        <v>2</v>
      </c>
    </row>
    <row r="120" spans="1:1" x14ac:dyDescent="0.2">
      <c r="A120">
        <v>7</v>
      </c>
    </row>
    <row r="121" spans="1:1" x14ac:dyDescent="0.2">
      <c r="A121">
        <v>1</v>
      </c>
    </row>
    <row r="122" spans="1:1" x14ac:dyDescent="0.2">
      <c r="A122">
        <v>1</v>
      </c>
    </row>
    <row r="123" spans="1:1" x14ac:dyDescent="0.2">
      <c r="A123">
        <v>13</v>
      </c>
    </row>
    <row r="125" spans="1:1" x14ac:dyDescent="0.2">
      <c r="A125">
        <v>9</v>
      </c>
    </row>
    <row r="126" spans="1:1" x14ac:dyDescent="0.2">
      <c r="A126">
        <v>3</v>
      </c>
    </row>
    <row r="127" spans="1:1" x14ac:dyDescent="0.2">
      <c r="A127">
        <v>9</v>
      </c>
    </row>
    <row r="129" spans="1:1" x14ac:dyDescent="0.2">
      <c r="A129">
        <v>9</v>
      </c>
    </row>
    <row r="130" spans="1:1" x14ac:dyDescent="0.2">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B5D-485E-4789-9328-C8532DDE80FB}">
  <dimension ref="A1:P31"/>
  <sheetViews>
    <sheetView workbookViewId="0">
      <selection activeCell="P23" sqref="P23"/>
    </sheetView>
  </sheetViews>
  <sheetFormatPr baseColWidth="10" defaultColWidth="8.83203125" defaultRowHeight="15" x14ac:dyDescent="0.2"/>
  <cols>
    <col min="1" max="1" width="22.5" bestFit="1" customWidth="1"/>
    <col min="2" max="9" width="5" bestFit="1" customWidth="1"/>
    <col min="10" max="10" width="9" bestFit="1" customWidth="1"/>
    <col min="11" max="11" width="10" bestFit="1" customWidth="1"/>
  </cols>
  <sheetData>
    <row r="1" spans="1:16" x14ac:dyDescent="0.2">
      <c r="A1" s="5" t="s">
        <v>18385</v>
      </c>
      <c r="B1" s="5">
        <v>2010</v>
      </c>
      <c r="C1" s="5">
        <v>2011</v>
      </c>
      <c r="D1" s="5">
        <v>2012</v>
      </c>
      <c r="E1" s="5">
        <v>2013</v>
      </c>
      <c r="F1" s="5">
        <v>2014</v>
      </c>
      <c r="G1" s="5">
        <v>2015</v>
      </c>
      <c r="H1" s="5">
        <v>2016</v>
      </c>
      <c r="I1" s="5">
        <v>2017</v>
      </c>
      <c r="J1" s="5" t="s">
        <v>32695</v>
      </c>
      <c r="K1" s="5" t="s">
        <v>32696</v>
      </c>
    </row>
    <row r="2" spans="1:16" x14ac:dyDescent="0.2">
      <c r="A2" t="s">
        <v>32697</v>
      </c>
      <c r="B2">
        <v>0</v>
      </c>
      <c r="C2">
        <v>3</v>
      </c>
      <c r="D2">
        <v>4</v>
      </c>
      <c r="E2">
        <v>3</v>
      </c>
      <c r="F2">
        <v>3</v>
      </c>
      <c r="G2">
        <v>2</v>
      </c>
      <c r="H2">
        <v>2</v>
      </c>
      <c r="I2">
        <v>1</v>
      </c>
      <c r="J2" s="9">
        <v>37.832839999999997</v>
      </c>
      <c r="K2" s="9">
        <v>-122.28397</v>
      </c>
      <c r="O2" s="9"/>
      <c r="P2" s="9"/>
    </row>
    <row r="3" spans="1:16" x14ac:dyDescent="0.2">
      <c r="A3" t="s">
        <v>14040</v>
      </c>
      <c r="B3">
        <v>0</v>
      </c>
      <c r="C3">
        <v>0</v>
      </c>
      <c r="D3">
        <v>0</v>
      </c>
      <c r="E3">
        <v>0</v>
      </c>
      <c r="F3">
        <v>0</v>
      </c>
      <c r="G3">
        <v>0</v>
      </c>
      <c r="H3">
        <v>1</v>
      </c>
      <c r="I3">
        <v>1</v>
      </c>
      <c r="J3" s="9">
        <v>34.155999999999999</v>
      </c>
      <c r="K3" s="9">
        <v>-118.87299</v>
      </c>
      <c r="O3" s="9"/>
      <c r="P3" s="9"/>
    </row>
    <row r="4" spans="1:16" x14ac:dyDescent="0.2">
      <c r="A4" t="s">
        <v>13902</v>
      </c>
      <c r="B4">
        <v>0</v>
      </c>
      <c r="C4">
        <v>0</v>
      </c>
      <c r="D4">
        <v>0</v>
      </c>
      <c r="E4">
        <v>0</v>
      </c>
      <c r="F4">
        <v>0</v>
      </c>
      <c r="G4">
        <v>0</v>
      </c>
      <c r="H4">
        <v>1</v>
      </c>
      <c r="I4">
        <v>0</v>
      </c>
      <c r="J4" s="9">
        <v>34.157290000000003</v>
      </c>
      <c r="K4" s="9">
        <v>-118.48781</v>
      </c>
      <c r="O4" s="9"/>
      <c r="P4" s="9"/>
    </row>
    <row r="5" spans="1:16" x14ac:dyDescent="0.2">
      <c r="A5" t="s">
        <v>13953</v>
      </c>
      <c r="B5">
        <v>0</v>
      </c>
      <c r="C5">
        <v>0</v>
      </c>
      <c r="D5">
        <v>0</v>
      </c>
      <c r="E5">
        <v>0</v>
      </c>
      <c r="F5">
        <v>0</v>
      </c>
      <c r="G5">
        <v>0</v>
      </c>
      <c r="H5">
        <v>1</v>
      </c>
      <c r="I5">
        <v>0</v>
      </c>
      <c r="J5" s="9">
        <v>34.01896</v>
      </c>
      <c r="K5" s="9">
        <v>-118.48193000000001</v>
      </c>
      <c r="O5" s="9"/>
      <c r="P5" s="9"/>
    </row>
    <row r="6" spans="1:16" x14ac:dyDescent="0.2">
      <c r="A6" t="s">
        <v>777</v>
      </c>
      <c r="B6">
        <v>1</v>
      </c>
      <c r="C6">
        <v>0</v>
      </c>
      <c r="D6">
        <v>2</v>
      </c>
      <c r="E6">
        <v>0</v>
      </c>
      <c r="F6">
        <v>1</v>
      </c>
      <c r="G6">
        <v>0</v>
      </c>
      <c r="H6">
        <v>1</v>
      </c>
      <c r="I6">
        <v>1</v>
      </c>
      <c r="J6" s="9">
        <v>34.031500000000001</v>
      </c>
      <c r="K6" s="9">
        <v>-118.46977</v>
      </c>
      <c r="O6" s="9"/>
      <c r="P6" s="9"/>
    </row>
    <row r="7" spans="1:16" x14ac:dyDescent="0.2">
      <c r="A7" t="s">
        <v>63</v>
      </c>
      <c r="B7">
        <v>3</v>
      </c>
      <c r="C7">
        <v>3</v>
      </c>
      <c r="D7">
        <v>1</v>
      </c>
      <c r="E7">
        <v>2</v>
      </c>
      <c r="F7">
        <v>0</v>
      </c>
      <c r="G7">
        <v>0</v>
      </c>
      <c r="H7">
        <v>1</v>
      </c>
      <c r="I7">
        <v>2</v>
      </c>
      <c r="J7" s="9">
        <v>34.549999999999997</v>
      </c>
      <c r="K7" s="9">
        <v>-118.46971000000001</v>
      </c>
      <c r="O7" s="9"/>
      <c r="P7" s="9"/>
    </row>
    <row r="8" spans="1:16" x14ac:dyDescent="0.2">
      <c r="A8" t="s">
        <v>16351</v>
      </c>
      <c r="B8">
        <v>0</v>
      </c>
      <c r="C8">
        <v>0</v>
      </c>
      <c r="D8">
        <v>0</v>
      </c>
      <c r="E8">
        <v>0</v>
      </c>
      <c r="F8">
        <v>0</v>
      </c>
      <c r="G8">
        <v>0</v>
      </c>
      <c r="H8">
        <v>0</v>
      </c>
      <c r="I8">
        <v>1</v>
      </c>
      <c r="J8" s="9">
        <v>34.049999999999997</v>
      </c>
      <c r="K8" s="9">
        <v>-118.46</v>
      </c>
      <c r="O8" s="9"/>
      <c r="P8" s="9"/>
    </row>
    <row r="9" spans="1:16" x14ac:dyDescent="0.2">
      <c r="A9" t="s">
        <v>212</v>
      </c>
      <c r="B9">
        <v>5</v>
      </c>
      <c r="C9">
        <v>1</v>
      </c>
      <c r="D9">
        <v>2</v>
      </c>
      <c r="E9">
        <v>0</v>
      </c>
      <c r="F9">
        <v>0</v>
      </c>
      <c r="G9">
        <v>0</v>
      </c>
      <c r="H9">
        <v>1</v>
      </c>
      <c r="I9">
        <v>1</v>
      </c>
      <c r="J9" s="9">
        <v>34.03</v>
      </c>
      <c r="K9" s="9">
        <v>-118.45</v>
      </c>
      <c r="O9" s="9"/>
      <c r="P9" s="9"/>
    </row>
    <row r="10" spans="1:16" x14ac:dyDescent="0.2">
      <c r="A10" t="s">
        <v>271</v>
      </c>
      <c r="B10">
        <v>7</v>
      </c>
      <c r="C10">
        <v>2</v>
      </c>
      <c r="D10">
        <v>9</v>
      </c>
      <c r="E10">
        <v>9</v>
      </c>
      <c r="F10">
        <v>4</v>
      </c>
      <c r="G10">
        <v>4</v>
      </c>
      <c r="H10">
        <v>8</v>
      </c>
      <c r="I10">
        <v>8</v>
      </c>
      <c r="J10" s="9">
        <v>34.56</v>
      </c>
      <c r="K10" s="9">
        <v>-118.44799999999999</v>
      </c>
      <c r="O10" s="9"/>
      <c r="P10" s="9"/>
    </row>
    <row r="11" spans="1:16" x14ac:dyDescent="0.2">
      <c r="A11" t="s">
        <v>605</v>
      </c>
      <c r="B11">
        <v>1</v>
      </c>
      <c r="C11">
        <v>0</v>
      </c>
      <c r="D11">
        <v>1</v>
      </c>
      <c r="E11">
        <v>1</v>
      </c>
      <c r="F11">
        <v>0</v>
      </c>
      <c r="G11">
        <v>0</v>
      </c>
      <c r="H11">
        <v>1</v>
      </c>
      <c r="I11">
        <v>0</v>
      </c>
      <c r="J11" s="9">
        <v>34.060541800000003</v>
      </c>
      <c r="K11" s="9">
        <v>-118.4434954</v>
      </c>
      <c r="O11" s="9"/>
      <c r="P11" s="9"/>
    </row>
    <row r="12" spans="1:16" x14ac:dyDescent="0.2">
      <c r="A12" t="s">
        <v>263</v>
      </c>
      <c r="B12">
        <v>15</v>
      </c>
      <c r="C12">
        <v>12</v>
      </c>
      <c r="D12">
        <v>15</v>
      </c>
      <c r="E12">
        <v>9</v>
      </c>
      <c r="F12">
        <v>15</v>
      </c>
      <c r="G12">
        <v>14</v>
      </c>
      <c r="H12">
        <v>9</v>
      </c>
      <c r="I12">
        <v>11</v>
      </c>
      <c r="J12" s="9">
        <v>34.055430000000001</v>
      </c>
      <c r="K12" s="9">
        <v>-118.41328</v>
      </c>
      <c r="O12" s="9"/>
      <c r="P12" s="9"/>
    </row>
    <row r="13" spans="1:16" x14ac:dyDescent="0.2">
      <c r="A13" t="s">
        <v>11796</v>
      </c>
      <c r="B13">
        <v>9</v>
      </c>
      <c r="C13">
        <v>15</v>
      </c>
      <c r="D13">
        <v>11</v>
      </c>
      <c r="E13">
        <v>12</v>
      </c>
      <c r="F13">
        <v>14</v>
      </c>
      <c r="G13">
        <v>11</v>
      </c>
      <c r="H13">
        <v>9</v>
      </c>
      <c r="I13">
        <v>6</v>
      </c>
      <c r="J13" s="9">
        <v>34.017099999999999</v>
      </c>
      <c r="K13" s="9">
        <v>-118.40212</v>
      </c>
      <c r="O13" s="9"/>
      <c r="P13" s="9"/>
    </row>
    <row r="14" spans="1:16" x14ac:dyDescent="0.2">
      <c r="A14" t="s">
        <v>516</v>
      </c>
      <c r="B14">
        <v>1</v>
      </c>
      <c r="C14">
        <v>0</v>
      </c>
      <c r="D14">
        <v>1</v>
      </c>
      <c r="E14">
        <v>0</v>
      </c>
      <c r="F14">
        <v>0</v>
      </c>
      <c r="G14">
        <v>0</v>
      </c>
      <c r="H14">
        <v>0</v>
      </c>
      <c r="I14">
        <v>0</v>
      </c>
      <c r="J14" s="9">
        <v>34.067740000000001</v>
      </c>
      <c r="K14" s="9">
        <v>-118.40033</v>
      </c>
      <c r="O14" s="9"/>
      <c r="P14" s="9"/>
    </row>
    <row r="15" spans="1:16" x14ac:dyDescent="0.2">
      <c r="A15" t="s">
        <v>16467</v>
      </c>
      <c r="B15">
        <v>0</v>
      </c>
      <c r="C15">
        <v>0</v>
      </c>
      <c r="D15">
        <v>0</v>
      </c>
      <c r="E15">
        <v>0</v>
      </c>
      <c r="F15">
        <v>0</v>
      </c>
      <c r="G15">
        <v>0</v>
      </c>
      <c r="H15">
        <v>0</v>
      </c>
      <c r="I15">
        <v>1</v>
      </c>
      <c r="J15" s="9">
        <v>34.066670000000002</v>
      </c>
      <c r="K15" s="9">
        <v>-118.39006999999999</v>
      </c>
      <c r="O15" s="9"/>
      <c r="P15" s="9"/>
    </row>
    <row r="16" spans="1:16" x14ac:dyDescent="0.2">
      <c r="A16" t="s">
        <v>7429</v>
      </c>
      <c r="B16">
        <v>0</v>
      </c>
      <c r="C16">
        <v>0</v>
      </c>
      <c r="D16">
        <v>0</v>
      </c>
      <c r="E16">
        <v>0</v>
      </c>
      <c r="F16">
        <v>0</v>
      </c>
      <c r="G16">
        <v>0</v>
      </c>
      <c r="H16">
        <v>0</v>
      </c>
      <c r="I16">
        <v>1</v>
      </c>
      <c r="J16" s="9">
        <v>34.083759999999998</v>
      </c>
      <c r="K16" s="9">
        <v>-118.38299000000001</v>
      </c>
      <c r="O16" s="9"/>
      <c r="P16" s="9"/>
    </row>
    <row r="17" spans="1:16" x14ac:dyDescent="0.2">
      <c r="A17" t="s">
        <v>32706</v>
      </c>
      <c r="B17">
        <v>2</v>
      </c>
      <c r="C17">
        <v>2</v>
      </c>
      <c r="D17">
        <v>2</v>
      </c>
      <c r="E17">
        <v>1</v>
      </c>
      <c r="F17">
        <v>4</v>
      </c>
      <c r="G17">
        <v>3</v>
      </c>
      <c r="H17">
        <v>2</v>
      </c>
      <c r="I17">
        <v>4</v>
      </c>
      <c r="J17" s="9">
        <v>34.064929962158203</v>
      </c>
      <c r="K17" s="9">
        <v>-118.37700653076099</v>
      </c>
      <c r="O17" s="9"/>
      <c r="P17" s="9"/>
    </row>
    <row r="18" spans="1:16" x14ac:dyDescent="0.2">
      <c r="A18" t="s">
        <v>94</v>
      </c>
      <c r="B18">
        <v>9</v>
      </c>
      <c r="C18">
        <v>10</v>
      </c>
      <c r="D18">
        <v>11</v>
      </c>
      <c r="E18">
        <v>13</v>
      </c>
      <c r="F18">
        <v>11</v>
      </c>
      <c r="G18">
        <v>14</v>
      </c>
      <c r="H18">
        <v>11</v>
      </c>
      <c r="I18">
        <v>10</v>
      </c>
      <c r="J18" s="9">
        <v>34.138120000000001</v>
      </c>
      <c r="K18" s="9">
        <v>-118.35338</v>
      </c>
      <c r="O18" s="9"/>
      <c r="P18" s="9"/>
    </row>
    <row r="19" spans="1:16" x14ac:dyDescent="0.2">
      <c r="A19" t="s">
        <v>15543</v>
      </c>
      <c r="B19">
        <v>16</v>
      </c>
      <c r="C19">
        <v>20</v>
      </c>
      <c r="D19">
        <v>11</v>
      </c>
      <c r="E19">
        <v>13</v>
      </c>
      <c r="F19">
        <v>15</v>
      </c>
      <c r="G19">
        <v>15</v>
      </c>
      <c r="H19">
        <v>14</v>
      </c>
      <c r="I19">
        <v>13</v>
      </c>
      <c r="J19" s="9">
        <v>34.152149999999999</v>
      </c>
      <c r="K19" s="9">
        <v>-118.33637</v>
      </c>
      <c r="O19" s="9"/>
      <c r="P19" s="9"/>
    </row>
    <row r="20" spans="1:16" x14ac:dyDescent="0.2">
      <c r="A20" t="s">
        <v>417</v>
      </c>
      <c r="B20">
        <v>9</v>
      </c>
      <c r="C20">
        <v>4</v>
      </c>
      <c r="D20">
        <v>5</v>
      </c>
      <c r="E20">
        <v>9</v>
      </c>
      <c r="F20">
        <v>11</v>
      </c>
      <c r="G20">
        <v>5</v>
      </c>
      <c r="H20">
        <v>8</v>
      </c>
      <c r="I20">
        <v>6</v>
      </c>
      <c r="J20" s="9">
        <v>34.156799999999997</v>
      </c>
      <c r="K20" s="9">
        <v>-118.32522</v>
      </c>
      <c r="O20" s="9"/>
      <c r="P20" s="9"/>
    </row>
    <row r="21" spans="1:16" x14ac:dyDescent="0.2">
      <c r="A21" t="s">
        <v>51</v>
      </c>
      <c r="B21">
        <v>13</v>
      </c>
      <c r="C21">
        <v>13</v>
      </c>
      <c r="D21">
        <v>8</v>
      </c>
      <c r="E21">
        <v>6</v>
      </c>
      <c r="F21">
        <v>9</v>
      </c>
      <c r="G21">
        <v>5</v>
      </c>
      <c r="H21">
        <v>7</v>
      </c>
      <c r="I21">
        <v>6</v>
      </c>
      <c r="J21" s="9">
        <v>34.083799999999997</v>
      </c>
      <c r="K21" s="9">
        <v>-118.32083</v>
      </c>
      <c r="O21" s="9"/>
      <c r="P21" s="9"/>
    </row>
    <row r="22" spans="1:16" x14ac:dyDescent="0.2">
      <c r="A22" t="s">
        <v>32698</v>
      </c>
      <c r="B22">
        <v>2</v>
      </c>
      <c r="C22">
        <v>7</v>
      </c>
      <c r="D22">
        <v>5</v>
      </c>
      <c r="E22">
        <v>8</v>
      </c>
      <c r="F22">
        <v>4</v>
      </c>
      <c r="G22">
        <v>6</v>
      </c>
      <c r="H22">
        <v>3</v>
      </c>
      <c r="I22">
        <v>2</v>
      </c>
      <c r="J22" s="9">
        <v>34.17</v>
      </c>
      <c r="K22" s="9">
        <v>-118.28513</v>
      </c>
      <c r="O22" s="9"/>
      <c r="P22" s="9"/>
    </row>
    <row r="23" spans="1:16" x14ac:dyDescent="0.2">
      <c r="A23" t="s">
        <v>3622</v>
      </c>
      <c r="B23">
        <v>0</v>
      </c>
      <c r="C23">
        <v>2</v>
      </c>
      <c r="D23">
        <v>1</v>
      </c>
      <c r="E23">
        <v>2</v>
      </c>
      <c r="F23">
        <v>0</v>
      </c>
      <c r="G23">
        <v>0</v>
      </c>
      <c r="H23">
        <v>1</v>
      </c>
      <c r="I23">
        <v>0</v>
      </c>
      <c r="J23" s="9">
        <v>34.04177</v>
      </c>
      <c r="K23" s="9">
        <v>-118.23488</v>
      </c>
      <c r="O23" s="9"/>
      <c r="P23" s="9"/>
    </row>
    <row r="24" spans="1:16" x14ac:dyDescent="0.2">
      <c r="A24" t="s">
        <v>13821</v>
      </c>
      <c r="B24">
        <v>0</v>
      </c>
      <c r="C24">
        <v>0</v>
      </c>
      <c r="D24">
        <v>0</v>
      </c>
      <c r="E24">
        <v>0</v>
      </c>
      <c r="F24">
        <v>0</v>
      </c>
      <c r="G24">
        <v>0</v>
      </c>
      <c r="H24">
        <v>1</v>
      </c>
      <c r="I24">
        <v>0</v>
      </c>
      <c r="J24" s="9">
        <v>39.355658599999998</v>
      </c>
      <c r="K24" s="9">
        <v>-76.633773000000005</v>
      </c>
      <c r="O24" s="9"/>
      <c r="P24" s="9"/>
    </row>
    <row r="25" spans="1:16" x14ac:dyDescent="0.2">
      <c r="A25" t="s">
        <v>13886</v>
      </c>
      <c r="B25">
        <v>0</v>
      </c>
      <c r="C25">
        <v>0</v>
      </c>
      <c r="D25">
        <v>0</v>
      </c>
      <c r="E25">
        <v>0</v>
      </c>
      <c r="F25">
        <v>0</v>
      </c>
      <c r="G25">
        <v>0</v>
      </c>
      <c r="H25">
        <v>1</v>
      </c>
      <c r="I25">
        <v>0</v>
      </c>
      <c r="J25" s="9">
        <v>13.454611099999999</v>
      </c>
      <c r="K25" s="9">
        <v>-16.682211500000001</v>
      </c>
      <c r="O25" s="9"/>
      <c r="P25" s="9"/>
    </row>
    <row r="26" spans="1:16" x14ac:dyDescent="0.2">
      <c r="A26" t="s">
        <v>16488</v>
      </c>
      <c r="B26">
        <v>0</v>
      </c>
      <c r="C26">
        <v>0</v>
      </c>
      <c r="D26">
        <v>0</v>
      </c>
      <c r="E26">
        <v>0</v>
      </c>
      <c r="F26">
        <v>0</v>
      </c>
      <c r="G26">
        <v>0</v>
      </c>
      <c r="H26">
        <v>0</v>
      </c>
      <c r="I26">
        <v>1</v>
      </c>
      <c r="J26" s="9">
        <v>53.5</v>
      </c>
      <c r="K26" s="9">
        <v>-6.4</v>
      </c>
      <c r="O26" s="9"/>
      <c r="P26" s="9"/>
    </row>
    <row r="27" spans="1:16" x14ac:dyDescent="0.2">
      <c r="A27" t="s">
        <v>11941</v>
      </c>
      <c r="B27">
        <v>1</v>
      </c>
      <c r="C27">
        <v>0</v>
      </c>
      <c r="D27">
        <v>1</v>
      </c>
      <c r="E27">
        <v>2</v>
      </c>
      <c r="F27">
        <v>3</v>
      </c>
      <c r="G27">
        <v>1</v>
      </c>
      <c r="H27">
        <v>1</v>
      </c>
      <c r="I27">
        <v>1</v>
      </c>
      <c r="J27" s="9">
        <v>53.349609999999998</v>
      </c>
      <c r="K27" s="9">
        <v>-6.2596100000000003</v>
      </c>
      <c r="O27" s="9"/>
      <c r="P27" s="9"/>
    </row>
    <row r="28" spans="1:16" x14ac:dyDescent="0.2">
      <c r="A28" t="s">
        <v>14184</v>
      </c>
      <c r="B28">
        <v>0</v>
      </c>
      <c r="C28">
        <v>0</v>
      </c>
      <c r="D28">
        <v>0</v>
      </c>
      <c r="E28">
        <v>0</v>
      </c>
      <c r="F28">
        <v>0</v>
      </c>
      <c r="G28">
        <v>0</v>
      </c>
      <c r="H28">
        <v>0</v>
      </c>
      <c r="I28">
        <v>1</v>
      </c>
      <c r="J28" s="9">
        <v>48.95</v>
      </c>
      <c r="K28" s="9">
        <v>-2.3366799999999999</v>
      </c>
      <c r="O28" s="9"/>
      <c r="P28" s="9"/>
    </row>
    <row r="29" spans="1:16" x14ac:dyDescent="0.2">
      <c r="A29" t="s">
        <v>30</v>
      </c>
      <c r="B29">
        <v>0</v>
      </c>
      <c r="C29">
        <v>0</v>
      </c>
      <c r="D29">
        <v>0</v>
      </c>
      <c r="E29">
        <v>0</v>
      </c>
      <c r="F29">
        <v>0</v>
      </c>
      <c r="G29">
        <v>2</v>
      </c>
      <c r="H29">
        <v>4</v>
      </c>
      <c r="I29">
        <v>4</v>
      </c>
      <c r="J29" s="9">
        <v>48.868040000000001</v>
      </c>
      <c r="K29" s="9">
        <v>2.7803</v>
      </c>
      <c r="O29" s="9"/>
      <c r="P29" s="9"/>
    </row>
    <row r="30" spans="1:16" x14ac:dyDescent="0.2">
      <c r="A30" t="s">
        <v>14250</v>
      </c>
      <c r="B30">
        <v>0</v>
      </c>
      <c r="C30">
        <v>1</v>
      </c>
      <c r="D30">
        <v>0</v>
      </c>
      <c r="E30">
        <v>0</v>
      </c>
      <c r="F30">
        <v>0</v>
      </c>
      <c r="G30">
        <v>0</v>
      </c>
      <c r="H30">
        <v>1</v>
      </c>
      <c r="I30">
        <v>0</v>
      </c>
      <c r="J30" s="9">
        <v>19.069800000000001</v>
      </c>
      <c r="K30" s="9">
        <v>72.834860000000006</v>
      </c>
      <c r="O30" s="9"/>
      <c r="P30" s="9"/>
    </row>
    <row r="31" spans="1:16" x14ac:dyDescent="0.2">
      <c r="A31" t="s">
        <v>12042</v>
      </c>
      <c r="B31">
        <v>1</v>
      </c>
      <c r="C31">
        <v>0</v>
      </c>
      <c r="D31">
        <v>0</v>
      </c>
      <c r="E31">
        <v>0</v>
      </c>
      <c r="F31">
        <v>0</v>
      </c>
      <c r="G31">
        <v>0</v>
      </c>
      <c r="H31">
        <v>0</v>
      </c>
      <c r="I31">
        <v>0</v>
      </c>
      <c r="J31" s="9">
        <v>17.420000000000002</v>
      </c>
      <c r="K31" s="9">
        <v>78.451530000000005</v>
      </c>
      <c r="O31" s="9"/>
      <c r="P31" s="9"/>
    </row>
  </sheetData>
  <autoFilter ref="A1:K31" xr:uid="{F6D47E19-A7AD-BB45-9A8E-12288F963B10}">
    <sortState xmlns:xlrd2="http://schemas.microsoft.com/office/spreadsheetml/2017/richdata2" ref="A2:K31">
      <sortCondition ref="K1:K31"/>
    </sortState>
  </autoFilter>
  <phoneticPr fontId="19" type="noConversion"/>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E83FA-D8B2-964E-894B-6163B39632C7}">
  <dimension ref="A1:C130"/>
  <sheetViews>
    <sheetView tabSelected="1" workbookViewId="0">
      <selection activeCell="F7" sqref="F7"/>
    </sheetView>
  </sheetViews>
  <sheetFormatPr baseColWidth="10" defaultRowHeight="15" x14ac:dyDescent="0.2"/>
  <sheetData>
    <row r="1" spans="1:3" x14ac:dyDescent="0.2">
      <c r="A1" t="s">
        <v>18386</v>
      </c>
      <c r="B1" t="s">
        <v>18385</v>
      </c>
      <c r="C1" t="s">
        <v>32694</v>
      </c>
    </row>
    <row r="2" spans="1:3" x14ac:dyDescent="0.2">
      <c r="A2">
        <v>2010</v>
      </c>
      <c r="B2" t="s">
        <v>263</v>
      </c>
      <c r="C2">
        <v>15</v>
      </c>
    </row>
    <row r="3" spans="1:3" x14ac:dyDescent="0.2">
      <c r="A3">
        <v>2010</v>
      </c>
      <c r="B3" t="s">
        <v>12042</v>
      </c>
      <c r="C3">
        <v>1</v>
      </c>
    </row>
    <row r="4" spans="1:3" x14ac:dyDescent="0.2">
      <c r="A4">
        <v>2010</v>
      </c>
      <c r="B4" t="s">
        <v>605</v>
      </c>
      <c r="C4">
        <v>1</v>
      </c>
    </row>
    <row r="5" spans="1:3" x14ac:dyDescent="0.2">
      <c r="A5">
        <v>2010</v>
      </c>
      <c r="B5" t="s">
        <v>212</v>
      </c>
      <c r="C5">
        <v>5</v>
      </c>
    </row>
    <row r="6" spans="1:3" x14ac:dyDescent="0.2">
      <c r="A6">
        <v>2010</v>
      </c>
      <c r="B6" t="s">
        <v>32698</v>
      </c>
      <c r="C6">
        <v>2</v>
      </c>
    </row>
    <row r="7" spans="1:3" x14ac:dyDescent="0.2">
      <c r="A7">
        <v>2010</v>
      </c>
      <c r="B7" t="s">
        <v>11941</v>
      </c>
      <c r="C7">
        <v>1</v>
      </c>
    </row>
    <row r="8" spans="1:3" x14ac:dyDescent="0.2">
      <c r="A8">
        <v>2010</v>
      </c>
      <c r="B8" t="s">
        <v>16504</v>
      </c>
      <c r="C8">
        <v>2</v>
      </c>
    </row>
    <row r="9" spans="1:3" x14ac:dyDescent="0.2">
      <c r="A9">
        <v>2010</v>
      </c>
      <c r="B9" t="s">
        <v>271</v>
      </c>
      <c r="C9">
        <v>7</v>
      </c>
    </row>
    <row r="10" spans="1:3" x14ac:dyDescent="0.2">
      <c r="A10">
        <v>2010</v>
      </c>
      <c r="B10" t="s">
        <v>516</v>
      </c>
      <c r="C10">
        <v>1</v>
      </c>
    </row>
    <row r="11" spans="1:3" x14ac:dyDescent="0.2">
      <c r="A11">
        <v>2010</v>
      </c>
      <c r="B11" t="s">
        <v>777</v>
      </c>
      <c r="C11">
        <v>1</v>
      </c>
    </row>
    <row r="12" spans="1:3" x14ac:dyDescent="0.2">
      <c r="A12">
        <v>2010</v>
      </c>
      <c r="B12" t="s">
        <v>51</v>
      </c>
      <c r="C12">
        <v>13</v>
      </c>
    </row>
    <row r="13" spans="1:3" x14ac:dyDescent="0.2">
      <c r="A13">
        <v>2010</v>
      </c>
      <c r="B13" t="s">
        <v>11796</v>
      </c>
      <c r="C13">
        <v>9</v>
      </c>
    </row>
    <row r="14" spans="1:3" x14ac:dyDescent="0.2">
      <c r="A14">
        <v>2010</v>
      </c>
      <c r="B14" t="s">
        <v>63</v>
      </c>
      <c r="C14">
        <v>3</v>
      </c>
    </row>
    <row r="15" spans="1:3" x14ac:dyDescent="0.2">
      <c r="A15">
        <v>2010</v>
      </c>
      <c r="B15" t="s">
        <v>94</v>
      </c>
      <c r="C15">
        <v>9</v>
      </c>
    </row>
    <row r="16" spans="1:3" x14ac:dyDescent="0.2">
      <c r="A16">
        <v>2010</v>
      </c>
      <c r="B16" t="s">
        <v>417</v>
      </c>
      <c r="C16">
        <v>9</v>
      </c>
    </row>
    <row r="17" spans="1:3" x14ac:dyDescent="0.2">
      <c r="A17">
        <v>2010</v>
      </c>
      <c r="B17" t="s">
        <v>154</v>
      </c>
      <c r="C17">
        <v>16</v>
      </c>
    </row>
    <row r="18" spans="1:3" x14ac:dyDescent="0.2">
      <c r="A18">
        <v>2011</v>
      </c>
      <c r="B18" t="s">
        <v>263</v>
      </c>
      <c r="C18">
        <v>12</v>
      </c>
    </row>
    <row r="19" spans="1:3" x14ac:dyDescent="0.2">
      <c r="A19">
        <v>2011</v>
      </c>
      <c r="B19" t="s">
        <v>14250</v>
      </c>
      <c r="C19">
        <v>1</v>
      </c>
    </row>
    <row r="20" spans="1:3" x14ac:dyDescent="0.2">
      <c r="A20">
        <v>2011</v>
      </c>
      <c r="B20" t="s">
        <v>212</v>
      </c>
      <c r="C20">
        <v>1</v>
      </c>
    </row>
    <row r="21" spans="1:3" x14ac:dyDescent="0.2">
      <c r="A21">
        <v>2011</v>
      </c>
      <c r="B21" t="s">
        <v>32698</v>
      </c>
      <c r="C21">
        <v>7</v>
      </c>
    </row>
    <row r="22" spans="1:3" x14ac:dyDescent="0.2">
      <c r="A22">
        <v>2011</v>
      </c>
      <c r="B22" t="s">
        <v>3622</v>
      </c>
      <c r="C22">
        <v>2</v>
      </c>
    </row>
    <row r="23" spans="1:3" x14ac:dyDescent="0.2">
      <c r="A23">
        <v>2011</v>
      </c>
      <c r="B23" t="s">
        <v>16504</v>
      </c>
      <c r="C23">
        <v>2</v>
      </c>
    </row>
    <row r="24" spans="1:3" x14ac:dyDescent="0.2">
      <c r="A24">
        <v>2011</v>
      </c>
      <c r="B24" t="s">
        <v>271</v>
      </c>
      <c r="C24">
        <v>2</v>
      </c>
    </row>
    <row r="25" spans="1:3" x14ac:dyDescent="0.2">
      <c r="A25">
        <v>2011</v>
      </c>
      <c r="B25" t="s">
        <v>51</v>
      </c>
      <c r="C25">
        <v>13</v>
      </c>
    </row>
    <row r="26" spans="1:3" x14ac:dyDescent="0.2">
      <c r="A26">
        <v>2011</v>
      </c>
      <c r="B26" t="s">
        <v>32697</v>
      </c>
      <c r="C26">
        <v>3</v>
      </c>
    </row>
    <row r="27" spans="1:3" x14ac:dyDescent="0.2">
      <c r="A27">
        <v>2011</v>
      </c>
      <c r="B27" t="s">
        <v>11796</v>
      </c>
      <c r="C27">
        <v>15</v>
      </c>
    </row>
    <row r="28" spans="1:3" x14ac:dyDescent="0.2">
      <c r="A28">
        <v>2011</v>
      </c>
      <c r="B28" t="s">
        <v>63</v>
      </c>
      <c r="C28">
        <v>3</v>
      </c>
    </row>
    <row r="29" spans="1:3" x14ac:dyDescent="0.2">
      <c r="A29">
        <v>2011</v>
      </c>
      <c r="B29" t="s">
        <v>94</v>
      </c>
      <c r="C29">
        <v>10</v>
      </c>
    </row>
    <row r="30" spans="1:3" x14ac:dyDescent="0.2">
      <c r="A30">
        <v>2011</v>
      </c>
      <c r="B30" t="s">
        <v>417</v>
      </c>
      <c r="C30">
        <v>4</v>
      </c>
    </row>
    <row r="31" spans="1:3" x14ac:dyDescent="0.2">
      <c r="A31">
        <v>2011</v>
      </c>
      <c r="B31" t="s">
        <v>154</v>
      </c>
      <c r="C31">
        <v>20</v>
      </c>
    </row>
    <row r="32" spans="1:3" x14ac:dyDescent="0.2">
      <c r="A32">
        <v>2012</v>
      </c>
      <c r="B32" t="s">
        <v>263</v>
      </c>
      <c r="C32">
        <v>15</v>
      </c>
    </row>
    <row r="33" spans="1:3" x14ac:dyDescent="0.2">
      <c r="A33">
        <v>2012</v>
      </c>
      <c r="B33" t="s">
        <v>605</v>
      </c>
      <c r="C33">
        <v>1</v>
      </c>
    </row>
    <row r="34" spans="1:3" x14ac:dyDescent="0.2">
      <c r="A34">
        <v>2012</v>
      </c>
      <c r="B34" t="s">
        <v>212</v>
      </c>
      <c r="C34">
        <v>2</v>
      </c>
    </row>
    <row r="35" spans="1:3" x14ac:dyDescent="0.2">
      <c r="A35">
        <v>2012</v>
      </c>
      <c r="B35" t="s">
        <v>32698</v>
      </c>
      <c r="C35">
        <v>5</v>
      </c>
    </row>
    <row r="36" spans="1:3" x14ac:dyDescent="0.2">
      <c r="A36">
        <v>2012</v>
      </c>
      <c r="B36" t="s">
        <v>11941</v>
      </c>
      <c r="C36">
        <v>1</v>
      </c>
    </row>
    <row r="37" spans="1:3" x14ac:dyDescent="0.2">
      <c r="A37">
        <v>2012</v>
      </c>
      <c r="B37" t="s">
        <v>3622</v>
      </c>
      <c r="C37">
        <v>1</v>
      </c>
    </row>
    <row r="38" spans="1:3" x14ac:dyDescent="0.2">
      <c r="A38">
        <v>2012</v>
      </c>
      <c r="B38" t="s">
        <v>16504</v>
      </c>
      <c r="C38">
        <v>2</v>
      </c>
    </row>
    <row r="39" spans="1:3" x14ac:dyDescent="0.2">
      <c r="A39">
        <v>2012</v>
      </c>
      <c r="B39" t="s">
        <v>271</v>
      </c>
      <c r="C39">
        <v>9</v>
      </c>
    </row>
    <row r="40" spans="1:3" x14ac:dyDescent="0.2">
      <c r="A40">
        <v>2012</v>
      </c>
      <c r="B40" t="s">
        <v>516</v>
      </c>
      <c r="C40">
        <v>1</v>
      </c>
    </row>
    <row r="41" spans="1:3" x14ac:dyDescent="0.2">
      <c r="A41">
        <v>2012</v>
      </c>
      <c r="B41" t="s">
        <v>777</v>
      </c>
      <c r="C41">
        <v>2</v>
      </c>
    </row>
    <row r="42" spans="1:3" x14ac:dyDescent="0.2">
      <c r="A42">
        <v>2012</v>
      </c>
      <c r="B42" t="s">
        <v>51</v>
      </c>
      <c r="C42">
        <v>8</v>
      </c>
    </row>
    <row r="43" spans="1:3" x14ac:dyDescent="0.2">
      <c r="A43">
        <v>2012</v>
      </c>
      <c r="B43" t="s">
        <v>32697</v>
      </c>
      <c r="C43">
        <v>4</v>
      </c>
    </row>
    <row r="44" spans="1:3" x14ac:dyDescent="0.2">
      <c r="A44">
        <v>2012</v>
      </c>
      <c r="B44" t="s">
        <v>11796</v>
      </c>
      <c r="C44">
        <v>11</v>
      </c>
    </row>
    <row r="45" spans="1:3" x14ac:dyDescent="0.2">
      <c r="A45">
        <v>2012</v>
      </c>
      <c r="B45" t="s">
        <v>63</v>
      </c>
      <c r="C45">
        <v>1</v>
      </c>
    </row>
    <row r="46" spans="1:3" x14ac:dyDescent="0.2">
      <c r="A46">
        <v>2012</v>
      </c>
      <c r="B46" t="s">
        <v>94</v>
      </c>
      <c r="C46">
        <v>11</v>
      </c>
    </row>
    <row r="47" spans="1:3" x14ac:dyDescent="0.2">
      <c r="A47">
        <v>2012</v>
      </c>
      <c r="B47" t="s">
        <v>417</v>
      </c>
      <c r="C47">
        <v>5</v>
      </c>
    </row>
    <row r="48" spans="1:3" x14ac:dyDescent="0.2">
      <c r="A48">
        <v>2012</v>
      </c>
      <c r="B48" t="s">
        <v>154</v>
      </c>
      <c r="C48">
        <v>11</v>
      </c>
    </row>
    <row r="49" spans="1:3" x14ac:dyDescent="0.2">
      <c r="A49">
        <v>2013</v>
      </c>
      <c r="B49" t="s">
        <v>263</v>
      </c>
      <c r="C49">
        <v>9</v>
      </c>
    </row>
    <row r="50" spans="1:3" x14ac:dyDescent="0.2">
      <c r="A50">
        <v>2013</v>
      </c>
      <c r="B50" t="s">
        <v>605</v>
      </c>
      <c r="C50">
        <v>1</v>
      </c>
    </row>
    <row r="51" spans="1:3" x14ac:dyDescent="0.2">
      <c r="A51">
        <v>2013</v>
      </c>
      <c r="B51" t="s">
        <v>32698</v>
      </c>
      <c r="C51">
        <v>8</v>
      </c>
    </row>
    <row r="52" spans="1:3" x14ac:dyDescent="0.2">
      <c r="A52">
        <v>2013</v>
      </c>
      <c r="B52" t="s">
        <v>11941</v>
      </c>
      <c r="C52">
        <v>2</v>
      </c>
    </row>
    <row r="53" spans="1:3" x14ac:dyDescent="0.2">
      <c r="A53">
        <v>2013</v>
      </c>
      <c r="B53" t="s">
        <v>3622</v>
      </c>
      <c r="C53">
        <v>2</v>
      </c>
    </row>
    <row r="54" spans="1:3" x14ac:dyDescent="0.2">
      <c r="A54">
        <v>2013</v>
      </c>
      <c r="B54" t="s">
        <v>16504</v>
      </c>
      <c r="C54">
        <v>1</v>
      </c>
    </row>
    <row r="55" spans="1:3" x14ac:dyDescent="0.2">
      <c r="A55">
        <v>2013</v>
      </c>
      <c r="B55" t="s">
        <v>271</v>
      </c>
      <c r="C55">
        <v>9</v>
      </c>
    </row>
    <row r="56" spans="1:3" x14ac:dyDescent="0.2">
      <c r="A56">
        <v>2013</v>
      </c>
      <c r="B56" t="s">
        <v>51</v>
      </c>
      <c r="C56">
        <v>6</v>
      </c>
    </row>
    <row r="57" spans="1:3" x14ac:dyDescent="0.2">
      <c r="A57">
        <v>2013</v>
      </c>
      <c r="B57" t="s">
        <v>32697</v>
      </c>
      <c r="C57">
        <v>3</v>
      </c>
    </row>
    <row r="58" spans="1:3" x14ac:dyDescent="0.2">
      <c r="A58">
        <v>2013</v>
      </c>
      <c r="B58" t="s">
        <v>11796</v>
      </c>
      <c r="C58">
        <v>12</v>
      </c>
    </row>
    <row r="59" spans="1:3" x14ac:dyDescent="0.2">
      <c r="A59">
        <v>2013</v>
      </c>
      <c r="B59" t="s">
        <v>63</v>
      </c>
      <c r="C59">
        <v>2</v>
      </c>
    </row>
    <row r="60" spans="1:3" x14ac:dyDescent="0.2">
      <c r="A60">
        <v>2013</v>
      </c>
      <c r="B60" t="s">
        <v>94</v>
      </c>
      <c r="C60">
        <v>13</v>
      </c>
    </row>
    <row r="61" spans="1:3" x14ac:dyDescent="0.2">
      <c r="A61">
        <v>2013</v>
      </c>
      <c r="B61" t="s">
        <v>417</v>
      </c>
      <c r="C61">
        <v>9</v>
      </c>
    </row>
    <row r="62" spans="1:3" x14ac:dyDescent="0.2">
      <c r="A62">
        <v>2013</v>
      </c>
      <c r="B62" t="s">
        <v>154</v>
      </c>
      <c r="C62">
        <v>13</v>
      </c>
    </row>
    <row r="63" spans="1:3" x14ac:dyDescent="0.2">
      <c r="A63">
        <v>2014</v>
      </c>
      <c r="B63" t="s">
        <v>263</v>
      </c>
      <c r="C63">
        <v>15</v>
      </c>
    </row>
    <row r="64" spans="1:3" x14ac:dyDescent="0.2">
      <c r="A64">
        <v>2014</v>
      </c>
      <c r="B64" t="s">
        <v>32698</v>
      </c>
      <c r="C64">
        <v>4</v>
      </c>
    </row>
    <row r="65" spans="1:3" x14ac:dyDescent="0.2">
      <c r="A65">
        <v>2014</v>
      </c>
      <c r="B65" t="s">
        <v>11941</v>
      </c>
      <c r="C65">
        <v>3</v>
      </c>
    </row>
    <row r="66" spans="1:3" x14ac:dyDescent="0.2">
      <c r="A66">
        <v>2014</v>
      </c>
      <c r="B66" t="s">
        <v>16504</v>
      </c>
      <c r="C66">
        <v>4</v>
      </c>
    </row>
    <row r="67" spans="1:3" x14ac:dyDescent="0.2">
      <c r="A67">
        <v>2014</v>
      </c>
      <c r="B67" t="s">
        <v>271</v>
      </c>
      <c r="C67">
        <v>4</v>
      </c>
    </row>
    <row r="68" spans="1:3" x14ac:dyDescent="0.2">
      <c r="A68">
        <v>2014</v>
      </c>
      <c r="B68" t="s">
        <v>777</v>
      </c>
      <c r="C68">
        <v>1</v>
      </c>
    </row>
    <row r="69" spans="1:3" x14ac:dyDescent="0.2">
      <c r="A69">
        <v>2014</v>
      </c>
      <c r="B69" t="s">
        <v>51</v>
      </c>
      <c r="C69">
        <v>9</v>
      </c>
    </row>
    <row r="70" spans="1:3" x14ac:dyDescent="0.2">
      <c r="A70">
        <v>2014</v>
      </c>
      <c r="B70" t="s">
        <v>32697</v>
      </c>
      <c r="C70">
        <v>3</v>
      </c>
    </row>
    <row r="71" spans="1:3" x14ac:dyDescent="0.2">
      <c r="A71">
        <v>2014</v>
      </c>
      <c r="B71" t="s">
        <v>11796</v>
      </c>
      <c r="C71">
        <v>14</v>
      </c>
    </row>
    <row r="72" spans="1:3" x14ac:dyDescent="0.2">
      <c r="A72">
        <v>2014</v>
      </c>
      <c r="B72" t="s">
        <v>94</v>
      </c>
      <c r="C72">
        <v>11</v>
      </c>
    </row>
    <row r="73" spans="1:3" x14ac:dyDescent="0.2">
      <c r="A73">
        <v>2014</v>
      </c>
      <c r="B73" t="s">
        <v>417</v>
      </c>
      <c r="C73">
        <v>11</v>
      </c>
    </row>
    <row r="74" spans="1:3" x14ac:dyDescent="0.2">
      <c r="A74">
        <v>2014</v>
      </c>
      <c r="B74" t="s">
        <v>154</v>
      </c>
      <c r="C74">
        <v>15</v>
      </c>
    </row>
    <row r="75" spans="1:3" x14ac:dyDescent="0.2">
      <c r="A75">
        <v>2015</v>
      </c>
      <c r="B75" t="s">
        <v>263</v>
      </c>
      <c r="C75">
        <v>14</v>
      </c>
    </row>
    <row r="76" spans="1:3" x14ac:dyDescent="0.2">
      <c r="A76">
        <v>2015</v>
      </c>
      <c r="B76" t="s">
        <v>32698</v>
      </c>
      <c r="C76">
        <v>6</v>
      </c>
    </row>
    <row r="77" spans="1:3" x14ac:dyDescent="0.2">
      <c r="A77">
        <v>2015</v>
      </c>
      <c r="B77" t="s">
        <v>11941</v>
      </c>
      <c r="C77">
        <v>1</v>
      </c>
    </row>
    <row r="78" spans="1:3" x14ac:dyDescent="0.2">
      <c r="A78">
        <v>2015</v>
      </c>
      <c r="B78" t="s">
        <v>16504</v>
      </c>
      <c r="C78">
        <v>3</v>
      </c>
    </row>
    <row r="79" spans="1:3" x14ac:dyDescent="0.2">
      <c r="A79">
        <v>2015</v>
      </c>
      <c r="B79" t="s">
        <v>271</v>
      </c>
      <c r="C79">
        <v>4</v>
      </c>
    </row>
    <row r="80" spans="1:3" x14ac:dyDescent="0.2">
      <c r="A80">
        <v>2015</v>
      </c>
      <c r="B80" t="s">
        <v>51</v>
      </c>
      <c r="C80">
        <v>5</v>
      </c>
    </row>
    <row r="81" spans="1:3" x14ac:dyDescent="0.2">
      <c r="A81">
        <v>2015</v>
      </c>
      <c r="B81" t="s">
        <v>32697</v>
      </c>
      <c r="C81">
        <v>2</v>
      </c>
    </row>
    <row r="82" spans="1:3" x14ac:dyDescent="0.2">
      <c r="A82">
        <v>2015</v>
      </c>
      <c r="B82" t="s">
        <v>11796</v>
      </c>
      <c r="C82">
        <v>11</v>
      </c>
    </row>
    <row r="83" spans="1:3" x14ac:dyDescent="0.2">
      <c r="A83">
        <v>2015</v>
      </c>
      <c r="B83" t="s">
        <v>94</v>
      </c>
      <c r="C83">
        <v>14</v>
      </c>
    </row>
    <row r="84" spans="1:3" x14ac:dyDescent="0.2">
      <c r="A84">
        <v>2015</v>
      </c>
      <c r="B84" t="s">
        <v>30</v>
      </c>
      <c r="C84">
        <v>2</v>
      </c>
    </row>
    <row r="85" spans="1:3" x14ac:dyDescent="0.2">
      <c r="A85">
        <v>2015</v>
      </c>
      <c r="B85" t="s">
        <v>417</v>
      </c>
      <c r="C85">
        <v>5</v>
      </c>
    </row>
    <row r="86" spans="1:3" x14ac:dyDescent="0.2">
      <c r="A86">
        <v>2015</v>
      </c>
      <c r="B86" t="s">
        <v>154</v>
      </c>
      <c r="C86">
        <v>15</v>
      </c>
    </row>
    <row r="87" spans="1:3" x14ac:dyDescent="0.2">
      <c r="A87">
        <v>2016</v>
      </c>
      <c r="B87" t="s">
        <v>263</v>
      </c>
      <c r="C87">
        <v>9</v>
      </c>
    </row>
    <row r="88" spans="1:3" x14ac:dyDescent="0.2">
      <c r="A88">
        <v>2016</v>
      </c>
      <c r="B88" t="s">
        <v>13902</v>
      </c>
      <c r="C88">
        <v>1</v>
      </c>
    </row>
    <row r="89" spans="1:3" x14ac:dyDescent="0.2">
      <c r="A89">
        <v>2016</v>
      </c>
      <c r="B89" t="s">
        <v>14250</v>
      </c>
      <c r="C89">
        <v>1</v>
      </c>
    </row>
    <row r="90" spans="1:3" x14ac:dyDescent="0.2">
      <c r="A90">
        <v>2016</v>
      </c>
      <c r="B90" t="s">
        <v>14040</v>
      </c>
      <c r="C90">
        <v>1</v>
      </c>
    </row>
    <row r="91" spans="1:3" x14ac:dyDescent="0.2">
      <c r="A91">
        <v>2016</v>
      </c>
      <c r="B91" t="s">
        <v>13953</v>
      </c>
      <c r="C91">
        <v>1</v>
      </c>
    </row>
    <row r="92" spans="1:3" x14ac:dyDescent="0.2">
      <c r="A92">
        <v>2016</v>
      </c>
      <c r="B92" t="s">
        <v>13886</v>
      </c>
      <c r="C92">
        <v>1</v>
      </c>
    </row>
    <row r="93" spans="1:3" x14ac:dyDescent="0.2">
      <c r="A93">
        <v>2016</v>
      </c>
      <c r="B93" t="s">
        <v>605</v>
      </c>
      <c r="C93">
        <v>1</v>
      </c>
    </row>
    <row r="94" spans="1:3" x14ac:dyDescent="0.2">
      <c r="A94">
        <v>2016</v>
      </c>
      <c r="B94" t="s">
        <v>212</v>
      </c>
      <c r="C94">
        <v>1</v>
      </c>
    </row>
    <row r="95" spans="1:3" x14ac:dyDescent="0.2">
      <c r="A95">
        <v>2016</v>
      </c>
      <c r="B95" t="s">
        <v>32698</v>
      </c>
      <c r="C95">
        <v>3</v>
      </c>
    </row>
    <row r="96" spans="1:3" x14ac:dyDescent="0.2">
      <c r="A96">
        <v>2016</v>
      </c>
      <c r="B96" t="s">
        <v>11941</v>
      </c>
      <c r="C96">
        <v>1</v>
      </c>
    </row>
    <row r="97" spans="1:3" x14ac:dyDescent="0.2">
      <c r="A97">
        <v>2016</v>
      </c>
      <c r="B97" t="s">
        <v>3622</v>
      </c>
      <c r="C97">
        <v>1</v>
      </c>
    </row>
    <row r="98" spans="1:3" x14ac:dyDescent="0.2">
      <c r="A98">
        <v>2016</v>
      </c>
      <c r="B98" t="s">
        <v>16504</v>
      </c>
      <c r="C98">
        <v>2</v>
      </c>
    </row>
    <row r="99" spans="1:3" x14ac:dyDescent="0.2">
      <c r="A99">
        <v>2016</v>
      </c>
      <c r="B99" t="s">
        <v>13821</v>
      </c>
      <c r="C99">
        <v>1</v>
      </c>
    </row>
    <row r="100" spans="1:3" x14ac:dyDescent="0.2">
      <c r="A100">
        <v>2016</v>
      </c>
      <c r="B100" t="s">
        <v>271</v>
      </c>
      <c r="C100">
        <v>8</v>
      </c>
    </row>
    <row r="101" spans="1:3" x14ac:dyDescent="0.2">
      <c r="A101">
        <v>2016</v>
      </c>
      <c r="B101" t="s">
        <v>777</v>
      </c>
      <c r="C101">
        <v>1</v>
      </c>
    </row>
    <row r="102" spans="1:3" x14ac:dyDescent="0.2">
      <c r="A102">
        <v>2016</v>
      </c>
      <c r="B102" t="s">
        <v>51</v>
      </c>
      <c r="C102">
        <v>7</v>
      </c>
    </row>
    <row r="103" spans="1:3" x14ac:dyDescent="0.2">
      <c r="A103">
        <v>2016</v>
      </c>
      <c r="B103" t="s">
        <v>32697</v>
      </c>
      <c r="C103">
        <v>2</v>
      </c>
    </row>
    <row r="104" spans="1:3" x14ac:dyDescent="0.2">
      <c r="A104">
        <v>2016</v>
      </c>
      <c r="B104" t="s">
        <v>11796</v>
      </c>
      <c r="C104">
        <v>9</v>
      </c>
    </row>
    <row r="105" spans="1:3" x14ac:dyDescent="0.2">
      <c r="A105">
        <v>2016</v>
      </c>
      <c r="B105" t="s">
        <v>63</v>
      </c>
      <c r="C105">
        <v>1</v>
      </c>
    </row>
    <row r="106" spans="1:3" x14ac:dyDescent="0.2">
      <c r="A106">
        <v>2016</v>
      </c>
      <c r="B106" t="s">
        <v>94</v>
      </c>
      <c r="C106">
        <v>11</v>
      </c>
    </row>
    <row r="107" spans="1:3" x14ac:dyDescent="0.2">
      <c r="A107">
        <v>2016</v>
      </c>
      <c r="B107" t="s">
        <v>30</v>
      </c>
      <c r="C107">
        <v>4</v>
      </c>
    </row>
    <row r="108" spans="1:3" x14ac:dyDescent="0.2">
      <c r="A108">
        <v>2016</v>
      </c>
      <c r="B108" t="s">
        <v>417</v>
      </c>
      <c r="C108">
        <v>8</v>
      </c>
    </row>
    <row r="109" spans="1:3" x14ac:dyDescent="0.2">
      <c r="A109">
        <v>2016</v>
      </c>
      <c r="B109" t="s">
        <v>154</v>
      </c>
      <c r="C109">
        <v>14</v>
      </c>
    </row>
    <row r="110" spans="1:3" x14ac:dyDescent="0.2">
      <c r="A110">
        <v>2017</v>
      </c>
      <c r="B110" t="s">
        <v>263</v>
      </c>
      <c r="C110">
        <v>11</v>
      </c>
    </row>
    <row r="111" spans="1:3" x14ac:dyDescent="0.2">
      <c r="A111">
        <v>2017</v>
      </c>
      <c r="B111" t="s">
        <v>7429</v>
      </c>
      <c r="C111">
        <v>1</v>
      </c>
    </row>
    <row r="112" spans="1:3" x14ac:dyDescent="0.2">
      <c r="A112">
        <v>2017</v>
      </c>
      <c r="B112" t="s">
        <v>14040</v>
      </c>
      <c r="C112">
        <v>1</v>
      </c>
    </row>
    <row r="113" spans="1:3" x14ac:dyDescent="0.2">
      <c r="A113">
        <v>2017</v>
      </c>
      <c r="B113" t="s">
        <v>16351</v>
      </c>
      <c r="C113">
        <v>1</v>
      </c>
    </row>
    <row r="114" spans="1:3" x14ac:dyDescent="0.2">
      <c r="A114">
        <v>2017</v>
      </c>
      <c r="B114" t="s">
        <v>16467</v>
      </c>
      <c r="C114">
        <v>1</v>
      </c>
    </row>
    <row r="115" spans="1:3" x14ac:dyDescent="0.2">
      <c r="A115">
        <v>2017</v>
      </c>
      <c r="B115" t="s">
        <v>212</v>
      </c>
      <c r="C115">
        <v>1</v>
      </c>
    </row>
    <row r="116" spans="1:3" x14ac:dyDescent="0.2">
      <c r="A116">
        <v>2017</v>
      </c>
      <c r="B116" t="s">
        <v>32698</v>
      </c>
      <c r="C116">
        <v>2</v>
      </c>
    </row>
    <row r="117" spans="1:3" x14ac:dyDescent="0.2">
      <c r="A117">
        <v>2017</v>
      </c>
      <c r="B117" t="s">
        <v>11941</v>
      </c>
      <c r="C117">
        <v>1</v>
      </c>
    </row>
    <row r="118" spans="1:3" x14ac:dyDescent="0.2">
      <c r="A118">
        <v>2017</v>
      </c>
      <c r="B118" t="s">
        <v>16488</v>
      </c>
      <c r="C118">
        <v>1</v>
      </c>
    </row>
    <row r="119" spans="1:3" x14ac:dyDescent="0.2">
      <c r="A119">
        <v>2017</v>
      </c>
      <c r="B119" t="s">
        <v>14184</v>
      </c>
      <c r="C119">
        <v>1</v>
      </c>
    </row>
    <row r="120" spans="1:3" x14ac:dyDescent="0.2">
      <c r="A120">
        <v>2017</v>
      </c>
      <c r="B120" t="s">
        <v>16504</v>
      </c>
      <c r="C120">
        <v>4</v>
      </c>
    </row>
    <row r="121" spans="1:3" x14ac:dyDescent="0.2">
      <c r="A121">
        <v>2017</v>
      </c>
      <c r="B121" t="s">
        <v>271</v>
      </c>
      <c r="C121">
        <v>8</v>
      </c>
    </row>
    <row r="122" spans="1:3" x14ac:dyDescent="0.2">
      <c r="A122">
        <v>2017</v>
      </c>
      <c r="B122" t="s">
        <v>777</v>
      </c>
      <c r="C122">
        <v>1</v>
      </c>
    </row>
    <row r="123" spans="1:3" x14ac:dyDescent="0.2">
      <c r="A123">
        <v>2017</v>
      </c>
      <c r="B123" t="s">
        <v>51</v>
      </c>
      <c r="C123">
        <v>6</v>
      </c>
    </row>
    <row r="124" spans="1:3" x14ac:dyDescent="0.2">
      <c r="A124">
        <v>2017</v>
      </c>
      <c r="B124" t="s">
        <v>32697</v>
      </c>
      <c r="C124">
        <v>1</v>
      </c>
    </row>
    <row r="125" spans="1:3" x14ac:dyDescent="0.2">
      <c r="A125">
        <v>2017</v>
      </c>
      <c r="B125" t="s">
        <v>11796</v>
      </c>
      <c r="C125">
        <v>6</v>
      </c>
    </row>
    <row r="126" spans="1:3" x14ac:dyDescent="0.2">
      <c r="A126">
        <v>2017</v>
      </c>
      <c r="B126" t="s">
        <v>63</v>
      </c>
      <c r="C126">
        <v>2</v>
      </c>
    </row>
    <row r="127" spans="1:3" x14ac:dyDescent="0.2">
      <c r="A127">
        <v>2017</v>
      </c>
      <c r="B127" t="s">
        <v>94</v>
      </c>
      <c r="C127">
        <v>10</v>
      </c>
    </row>
    <row r="128" spans="1:3" x14ac:dyDescent="0.2">
      <c r="A128">
        <v>2017</v>
      </c>
      <c r="B128" t="s">
        <v>30</v>
      </c>
      <c r="C128">
        <v>4</v>
      </c>
    </row>
    <row r="129" spans="1:3" x14ac:dyDescent="0.2">
      <c r="A129">
        <v>2017</v>
      </c>
      <c r="B129" t="s">
        <v>417</v>
      </c>
      <c r="C129">
        <v>6</v>
      </c>
    </row>
    <row r="130" spans="1:3" x14ac:dyDescent="0.2">
      <c r="A130">
        <v>2017</v>
      </c>
      <c r="B130" t="s">
        <v>154</v>
      </c>
      <c r="C130">
        <v>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4D481F6-218C-41C9-8E40-DFB50DCA8744}">
  <ds:schemaRefs>
    <ds:schemaRef ds:uri="http://schemas.microsoft.com/sharepoint/v3/contenttype/forms"/>
  </ds:schemaRefs>
</ds:datastoreItem>
</file>

<file path=customXml/itemProps2.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aa2efedb-9568-4b4b-9c5f-fb16b95e3a3d"/>
    <ds:schemaRef ds:uri="http://schemas.microsoft.com/office/2006/documentManagement/types"/>
    <ds:schemaRef ds:uri="http://schemas.microsoft.com/office/2006/metadata/properties"/>
    <ds:schemaRef ds:uri="http://purl.org/dc/dcmitype/"/>
    <ds:schemaRef ds:uri="http://schemas.microsoft.com/office/infopath/2007/PartnerControls"/>
    <ds:schemaRef ds:uri="http://www.w3.org/XML/1998/namespace"/>
    <ds:schemaRef ds:uri="http://purl.org/dc/elements/1.1/"/>
  </ds:schemaRefs>
</ds:datastoreItem>
</file>

<file path=customXml/itemProps3.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MASTER</vt:lpstr>
      <vt:lpstr>top1000byRevenue</vt:lpstr>
      <vt:lpstr>ignoreSheet</vt:lpstr>
      <vt:lpstr>FilmsPerYearPerStudio</vt:lpstr>
      <vt:lpstr>StudioLocations</vt:lpstr>
      <vt:lpstr>FilmsPerYearPerStudio2</vt:lpstr>
      <vt:lpstr>FilmsPerYearPerStudio3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Palma</cp:lastModifiedBy>
  <dcterms:created xsi:type="dcterms:W3CDTF">2020-06-09T08:10:51Z</dcterms:created>
  <dcterms:modified xsi:type="dcterms:W3CDTF">2020-06-11T21:25:09Z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