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ca\Google Drive\Publications\Mpoly Endophyte Diversity\"/>
    </mc:Choice>
  </mc:AlternateContent>
  <xr:revisionPtr revIDLastSave="0" documentId="13_ncr:1_{508E1A0F-FF16-43E0-AD66-35196B1814AB}" xr6:coauthVersionLast="34" xr6:coauthVersionMax="34" xr10:uidLastSave="{00000000-0000-0000-0000-000000000000}"/>
  <bookViews>
    <workbookView xWindow="0" yWindow="0" windowWidth="28800" windowHeight="11625" activeTab="1" xr2:uid="{32495624-F1E3-42F4-8D45-F9A2EBF3DC75}"/>
  </bookViews>
  <sheets>
    <sheet name="Input" sheetId="4" r:id="rId1"/>
    <sheet name="ITS" sheetId="1" r:id="rId2"/>
    <sheet name="LSU" sheetId="2" r:id="rId3"/>
    <sheet name="Summary" sheetId="3" r:id="rId4"/>
  </sheets>
  <definedNames>
    <definedName name="_xlnm._FilterDatabase" localSheetId="0" hidden="1">Input!$A$1:$G$21</definedName>
    <definedName name="_xlnm._FilterDatabase" localSheetId="1" hidden="1">ITS!$A$1:$K$56</definedName>
    <definedName name="_xlnm._FilterDatabase" localSheetId="2" hidden="1">LSU!$A$1:$K$102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41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2" i="2"/>
</calcChain>
</file>

<file path=xl/sharedStrings.xml><?xml version="1.0" encoding="utf-8"?>
<sst xmlns="http://schemas.openxmlformats.org/spreadsheetml/2006/main" count="1112" uniqueCount="233">
  <si>
    <t>Original Taxa</t>
  </si>
  <si>
    <t>Phylum</t>
  </si>
  <si>
    <t>Class</t>
  </si>
  <si>
    <t>Order</t>
  </si>
  <si>
    <t>Family</t>
  </si>
  <si>
    <t>Genus</t>
  </si>
  <si>
    <t>Pholiota highlandensis</t>
  </si>
  <si>
    <t>Basidiomycota</t>
  </si>
  <si>
    <t>Agaricomycetes</t>
  </si>
  <si>
    <t>Agaricales</t>
  </si>
  <si>
    <t>Strophariaceae</t>
  </si>
  <si>
    <t>Pholiota</t>
  </si>
  <si>
    <t>Phoma herbarum</t>
  </si>
  <si>
    <t>Ascomycota</t>
  </si>
  <si>
    <t>Dothideomycetes</t>
  </si>
  <si>
    <t>Pleosporales</t>
  </si>
  <si>
    <t>Didymellaceae</t>
  </si>
  <si>
    <t>Phoma</t>
  </si>
  <si>
    <t>Microsphaeropsis arundinis</t>
  </si>
  <si>
    <t>Montagnulaceae</t>
  </si>
  <si>
    <t>Microsphaeropsis</t>
  </si>
  <si>
    <t>Capnodiales</t>
  </si>
  <si>
    <t>Pleosporaceae</t>
  </si>
  <si>
    <t>Epicoccum</t>
  </si>
  <si>
    <t>Cadophora luteo-olivacea</t>
  </si>
  <si>
    <t>Leotiomycetes</t>
  </si>
  <si>
    <t>Helotiales</t>
  </si>
  <si>
    <t>Cadophora</t>
  </si>
  <si>
    <t>Saccharomycetes</t>
  </si>
  <si>
    <t>Saccharomycetales</t>
  </si>
  <si>
    <t>Saccharomycetaceae</t>
  </si>
  <si>
    <t>Candida</t>
  </si>
  <si>
    <t>Coniochaeta sp.</t>
  </si>
  <si>
    <t>Sordariomycetes</t>
  </si>
  <si>
    <t>Sordariales</t>
  </si>
  <si>
    <t>Coniochaetaceae</t>
  </si>
  <si>
    <t>Coniochaeta</t>
  </si>
  <si>
    <t>Colletotrichum truncatum</t>
  </si>
  <si>
    <t>Glomerellales</t>
  </si>
  <si>
    <t>Glomerellaceae</t>
  </si>
  <si>
    <t>Colletotrichum</t>
  </si>
  <si>
    <t>Plectosphaerella sp.</t>
  </si>
  <si>
    <t>Phyllachorales</t>
  </si>
  <si>
    <t>Plectosphaerellaceae</t>
  </si>
  <si>
    <t>Plectosphaerella</t>
  </si>
  <si>
    <t>Biscogniauxia mediterranea</t>
  </si>
  <si>
    <t>Xylariales</t>
  </si>
  <si>
    <t>Xylariaceae</t>
  </si>
  <si>
    <t>Biscogniauxia</t>
  </si>
  <si>
    <t>Daldinia loculata</t>
  </si>
  <si>
    <t>Daldinia</t>
  </si>
  <si>
    <t>Hypoxylon sp.</t>
  </si>
  <si>
    <t>Hypoxylon</t>
  </si>
  <si>
    <t>Hypoxylon submonticulosum</t>
  </si>
  <si>
    <t>Nemania serpens</t>
  </si>
  <si>
    <t>Nemania</t>
  </si>
  <si>
    <t>Nemania sp.</t>
  </si>
  <si>
    <t>Xylaria arbuscula</t>
  </si>
  <si>
    <t>Xylaria</t>
  </si>
  <si>
    <t>Xylaria cubensis</t>
  </si>
  <si>
    <t>Bulleromyces albus</t>
  </si>
  <si>
    <t>Tremellomycetes</t>
  </si>
  <si>
    <t>Tremellales</t>
  </si>
  <si>
    <t>Tremellaceae</t>
  </si>
  <si>
    <t>Bulleromyces</t>
  </si>
  <si>
    <t>Hypoxylaceae</t>
  </si>
  <si>
    <t>Graphostromataceae</t>
  </si>
  <si>
    <t>Coniochaetales</t>
  </si>
  <si>
    <t>Colletotrichum sp.</t>
  </si>
  <si>
    <t>Epicoccum nigrum</t>
  </si>
  <si>
    <t>Pleosporales sp.</t>
  </si>
  <si>
    <t>Incertae sedis</t>
  </si>
  <si>
    <t>Candida sake</t>
  </si>
  <si>
    <t>ID</t>
  </si>
  <si>
    <t>JN0243</t>
  </si>
  <si>
    <t>JN0251</t>
  </si>
  <si>
    <t>JN0264</t>
  </si>
  <si>
    <t>JN0269</t>
  </si>
  <si>
    <t>JN0313</t>
  </si>
  <si>
    <t>JN0320</t>
  </si>
  <si>
    <t>JN0321</t>
  </si>
  <si>
    <t>JN0324</t>
  </si>
  <si>
    <t>JN0335</t>
  </si>
  <si>
    <t>JN0372</t>
  </si>
  <si>
    <t>JN0385</t>
  </si>
  <si>
    <t>JN0392</t>
  </si>
  <si>
    <t>JN0394</t>
  </si>
  <si>
    <t>JN0395</t>
  </si>
  <si>
    <t>JN0399</t>
  </si>
  <si>
    <t>JN0403</t>
  </si>
  <si>
    <t>JN0409</t>
  </si>
  <si>
    <t>JN0412</t>
  </si>
  <si>
    <t>JN0417</t>
  </si>
  <si>
    <t>JN0418</t>
  </si>
  <si>
    <t>mock1</t>
  </si>
  <si>
    <t>mock2</t>
  </si>
  <si>
    <t>read sum</t>
  </si>
  <si>
    <t>OTU</t>
  </si>
  <si>
    <t>BLAST ID</t>
  </si>
  <si>
    <t>Kingdom</t>
  </si>
  <si>
    <t>Pleosporales sp. (likely Epicoccum nigrum)</t>
  </si>
  <si>
    <t>Xylaria apiculata</t>
  </si>
  <si>
    <t>Bullera sp.</t>
  </si>
  <si>
    <t>Pholiota sp.</t>
  </si>
  <si>
    <t>Xylaria sp.</t>
  </si>
  <si>
    <t>Phoma sp.</t>
  </si>
  <si>
    <t>Daldinia sp.</t>
  </si>
  <si>
    <t>Didymellaceae sp.</t>
  </si>
  <si>
    <t>Nectriaceae sp.</t>
  </si>
  <si>
    <t>Pyrenochaeta sp.</t>
  </si>
  <si>
    <t>Mucoromycota sp.</t>
  </si>
  <si>
    <t>Mesostigmata (order of mites)</t>
  </si>
  <si>
    <t>Loreleia marchantiae</t>
  </si>
  <si>
    <t>Phialophora sp.</t>
  </si>
  <si>
    <t>sum</t>
  </si>
  <si>
    <t>Fungi</t>
  </si>
  <si>
    <t>Nematoloma</t>
  </si>
  <si>
    <t>Debaryomyces</t>
  </si>
  <si>
    <t>Tricholomataceae</t>
  </si>
  <si>
    <t>Cleistocybe</t>
  </si>
  <si>
    <t>Candida sp.</t>
  </si>
  <si>
    <t>Animalia</t>
  </si>
  <si>
    <t>Metazoa</t>
  </si>
  <si>
    <t>Platyhelminthes</t>
  </si>
  <si>
    <t>Platyhelminthes incertae sedis</t>
  </si>
  <si>
    <t>Xylariaceae sp.</t>
  </si>
  <si>
    <t>Ascomycota incertae sedis</t>
  </si>
  <si>
    <t>Sphaeriothyrium</t>
  </si>
  <si>
    <t>Didymella</t>
  </si>
  <si>
    <t>Sordariomycete sp.</t>
  </si>
  <si>
    <t>Anthostomella</t>
  </si>
  <si>
    <t>Ascomycota sp. (maybe Cadophora?)</t>
  </si>
  <si>
    <t>Helotiaceae</t>
  </si>
  <si>
    <t>Godronia</t>
  </si>
  <si>
    <t>Phyllachoraceae</t>
  </si>
  <si>
    <t>Cryptococcus</t>
  </si>
  <si>
    <t>Agaricales sp.</t>
  </si>
  <si>
    <t>Wickerhamomycetaceae</t>
  </si>
  <si>
    <t>Wickerhamomyces</t>
  </si>
  <si>
    <t>Sordariomycetes incertae sedis</t>
  </si>
  <si>
    <t>Apiosporaceae</t>
  </si>
  <si>
    <t>Apiospora</t>
  </si>
  <si>
    <t>Hypocreales</t>
  </si>
  <si>
    <t>Clavicipitaceae</t>
  </si>
  <si>
    <t>Chaunopycnis</t>
  </si>
  <si>
    <t>Pleosporales incertae sedis</t>
  </si>
  <si>
    <t>Ochrocladosporium</t>
  </si>
  <si>
    <t>Stereaceae sp.</t>
  </si>
  <si>
    <t>Basidiomycota incertae sedis</t>
  </si>
  <si>
    <t>basidiomycete</t>
  </si>
  <si>
    <t>Diatrypaceae</t>
  </si>
  <si>
    <t>Eutypa</t>
  </si>
  <si>
    <t>Bionectriaceae</t>
  </si>
  <si>
    <t>Roumegueriella</t>
  </si>
  <si>
    <t>Paraconiothyrium</t>
  </si>
  <si>
    <t>Melanosporales</t>
  </si>
  <si>
    <t>Melanosporaceae</t>
  </si>
  <si>
    <t>Melanospora</t>
  </si>
  <si>
    <t>Fusarium sp.</t>
  </si>
  <si>
    <t>Metacordyceps</t>
  </si>
  <si>
    <t>Sordariomycete sp. (likely Phialemoniopsis)</t>
  </si>
  <si>
    <t>Thyridiaceae</t>
  </si>
  <si>
    <t>Thyridium</t>
  </si>
  <si>
    <t>Phaeosphaeriaceae</t>
  </si>
  <si>
    <t>Loratospora</t>
  </si>
  <si>
    <t>Pleosporales sp. (looks chimeric)</t>
  </si>
  <si>
    <t>Alternaria</t>
  </si>
  <si>
    <t>Ecdysozoa</t>
  </si>
  <si>
    <t>Ecdysozoa incertae sedis</t>
  </si>
  <si>
    <t>Pezoloma marchantiae</t>
  </si>
  <si>
    <t>Microascales</t>
  </si>
  <si>
    <t>Halosphaeriaceae</t>
  </si>
  <si>
    <t>Aniptodera</t>
  </si>
  <si>
    <t>Lophotrochozoa</t>
  </si>
  <si>
    <t>Lophotrochozoa incertae sedis</t>
  </si>
  <si>
    <t>Atheliales</t>
  </si>
  <si>
    <t>Atheliaceae</t>
  </si>
  <si>
    <t>Amphinema</t>
  </si>
  <si>
    <t>Nectriaceae</t>
  </si>
  <si>
    <t>Gibberella</t>
  </si>
  <si>
    <t>Xylariales incertae sedis</t>
  </si>
  <si>
    <t>Parapleurotheciopsis</t>
  </si>
  <si>
    <t>Ascomycota sp. (only 21% coverage)</t>
  </si>
  <si>
    <t>Helotiales sp.</t>
  </si>
  <si>
    <t>Helotiales incertae sedis</t>
  </si>
  <si>
    <t>Tetracladium</t>
  </si>
  <si>
    <t>Pyrenochaeta</t>
  </si>
  <si>
    <t>Lasiosphaeriaceae</t>
  </si>
  <si>
    <t>Cercophora</t>
  </si>
  <si>
    <t>Fungi incertae sedis</t>
  </si>
  <si>
    <t>Zygomycota incertae sedis</t>
  </si>
  <si>
    <t>Mucorales 2</t>
  </si>
  <si>
    <t>Mucoraceae</t>
  </si>
  <si>
    <t>Rhizopus</t>
  </si>
  <si>
    <t>Chytridiomycota</t>
  </si>
  <si>
    <t>Chytridiomycetes</t>
  </si>
  <si>
    <t>Cladochytriales</t>
  </si>
  <si>
    <t>Cladochytriaceae</t>
  </si>
  <si>
    <t>Cladochytrium</t>
  </si>
  <si>
    <t>Davidiellaceae</t>
  </si>
  <si>
    <t>Cladosporium complex</t>
  </si>
  <si>
    <t>Eurotiomycetes</t>
  </si>
  <si>
    <t>Chaetothyriales</t>
  </si>
  <si>
    <t>Herpotrichiellaceae</t>
  </si>
  <si>
    <t>Cladophialophora</t>
  </si>
  <si>
    <t>Hysterangiales</t>
  </si>
  <si>
    <t>Hysterangiaceae</t>
  </si>
  <si>
    <t>Phallogaster</t>
  </si>
  <si>
    <t>Neonectria</t>
  </si>
  <si>
    <t>Calonectria</t>
  </si>
  <si>
    <t>Sclerotiniaceae</t>
  </si>
  <si>
    <t>Ciboria</t>
  </si>
  <si>
    <t>Thelephorales</t>
  </si>
  <si>
    <t>Thelephoraceae</t>
  </si>
  <si>
    <t>Tomentella</t>
  </si>
  <si>
    <t>Eurotiales</t>
  </si>
  <si>
    <t>Trichocomaceae</t>
  </si>
  <si>
    <t>Eupenicillium</t>
  </si>
  <si>
    <t>unclassified</t>
  </si>
  <si>
    <t>Sebacinales</t>
  </si>
  <si>
    <t>Hymenochaetales</t>
  </si>
  <si>
    <t>Botryosphaeriales</t>
  </si>
  <si>
    <t>Serendipitaceae</t>
  </si>
  <si>
    <t>Botryosphaeriaceae</t>
  </si>
  <si>
    <t>Bullera</t>
  </si>
  <si>
    <t>Fusarium</t>
  </si>
  <si>
    <t>Loreleia</t>
  </si>
  <si>
    <t>Phialophora</t>
  </si>
  <si>
    <t>Dothiorella</t>
  </si>
  <si>
    <t>Saccharomycetales i.s.</t>
  </si>
  <si>
    <t>Helotiales i.s.</t>
  </si>
  <si>
    <t>Mucoromycota</t>
  </si>
  <si>
    <t>Pleosporales i.s.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</si>
</sst>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1" xfId="0" applyFont="1" applyBorder="1"/>
    <xf numFmtId="14" fontId="0" fillId="0" borderId="1" xfId="0" applyNumberFormat="1" applyFont="1" applyBorder="1"/>
    <xf numFmtId="14" fontId="0" fillId="0" borderId="1" xfId="0" applyNumberFormat="1" applyBorder="1"/>
    <xf numFmtId="0" fontId="0" fillId="0" borderId="1" xfId="0" applyFont="1" applyFill="1" applyBorder="1"/>
    <xf numFmtId="14" fontId="0" fillId="0" borderId="1" xfId="0" applyNumberFormat="1" applyFont="1" applyFill="1" applyBorder="1"/>
    <xf numFmtId="14" fontId="2" fillId="0" borderId="1" xfId="0" applyNumberFormat="1" applyFont="1" applyBorder="1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Fill="1"/>
    <xf numFmtId="0" fontId="1" fillId="0" borderId="0" xfId="0" applyFont="1" applyBorder="1"/>
    <xf numFmtId="0" fontId="0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0" fillId="0" borderId="0" xfId="0" applyNumberFormat="1" applyFont="1" applyBorder="1"/>
    <xf numFmtId="0" fontId="0" fillId="0" borderId="0" xfId="0" applyFont="1" applyFill="1" applyBorder="1"/>
    <xf numFmtId="14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1294-D3F1-4FB3-A9AD-E043C14C4046}">
  <dimension ref="A1:G21"/>
  <sheetViews>
    <sheetView workbookViewId="0">
      <selection activeCell="C10" sqref="C10:G10"/>
    </sheetView>
  </sheetViews>
  <sheetFormatPr defaultRowHeight="15" x14ac:dyDescent="0.25"/>
  <cols>
    <col min="1" max="1" width="27.28515625" bestFit="1" customWidth="1"/>
    <col min="2" max="2" width="7.140625" bestFit="1" customWidth="1"/>
    <col min="3" max="3" width="14" bestFit="1" customWidth="1"/>
    <col min="4" max="4" width="16.85546875" bestFit="1" customWidth="1"/>
    <col min="5" max="5" width="18" bestFit="1" customWidth="1"/>
    <col min="6" max="6" width="20.28515625" bestFit="1" customWidth="1"/>
    <col min="7" max="7" width="16.7109375" bestFit="1" customWidth="1"/>
  </cols>
  <sheetData>
    <row r="1" spans="1:7" x14ac:dyDescent="0.25">
      <c r="A1" s="1" t="s">
        <v>0</v>
      </c>
      <c r="B1" s="1" t="s">
        <v>73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 t="s">
        <v>51</v>
      </c>
      <c r="B2" s="3" t="s">
        <v>74</v>
      </c>
      <c r="C2" s="7" t="s">
        <v>13</v>
      </c>
      <c r="D2" s="7" t="s">
        <v>33</v>
      </c>
      <c r="E2" s="7" t="s">
        <v>46</v>
      </c>
      <c r="F2" s="8" t="s">
        <v>65</v>
      </c>
      <c r="G2" s="7" t="s">
        <v>52</v>
      </c>
    </row>
    <row r="3" spans="1:7" x14ac:dyDescent="0.25">
      <c r="A3" s="2" t="s">
        <v>57</v>
      </c>
      <c r="B3" s="3" t="s">
        <v>75</v>
      </c>
      <c r="C3" s="4" t="s">
        <v>13</v>
      </c>
      <c r="D3" s="4" t="s">
        <v>33</v>
      </c>
      <c r="E3" s="4" t="s">
        <v>46</v>
      </c>
      <c r="F3" s="5" t="s">
        <v>47</v>
      </c>
      <c r="G3" s="4" t="s">
        <v>58</v>
      </c>
    </row>
    <row r="4" spans="1:7" x14ac:dyDescent="0.25">
      <c r="A4" s="2" t="s">
        <v>54</v>
      </c>
      <c r="B4" s="3" t="s">
        <v>76</v>
      </c>
      <c r="C4" s="7" t="s">
        <v>13</v>
      </c>
      <c r="D4" s="7" t="s">
        <v>33</v>
      </c>
      <c r="E4" s="7" t="s">
        <v>46</v>
      </c>
      <c r="F4" s="8" t="s">
        <v>47</v>
      </c>
      <c r="G4" s="7" t="s">
        <v>55</v>
      </c>
    </row>
    <row r="5" spans="1:7" x14ac:dyDescent="0.25">
      <c r="A5" s="2" t="s">
        <v>59</v>
      </c>
      <c r="B5" s="3" t="s">
        <v>77</v>
      </c>
      <c r="C5" s="4" t="s">
        <v>13</v>
      </c>
      <c r="D5" s="4" t="s">
        <v>33</v>
      </c>
      <c r="E5" s="4" t="s">
        <v>46</v>
      </c>
      <c r="F5" s="5" t="s">
        <v>47</v>
      </c>
      <c r="G5" s="4" t="s">
        <v>58</v>
      </c>
    </row>
    <row r="6" spans="1:7" x14ac:dyDescent="0.25">
      <c r="A6" s="3" t="s">
        <v>45</v>
      </c>
      <c r="B6" s="3" t="s">
        <v>78</v>
      </c>
      <c r="C6" s="4" t="s">
        <v>13</v>
      </c>
      <c r="D6" s="4" t="s">
        <v>33</v>
      </c>
      <c r="E6" s="4" t="s">
        <v>46</v>
      </c>
      <c r="F6" t="s">
        <v>66</v>
      </c>
      <c r="G6" s="4" t="s">
        <v>48</v>
      </c>
    </row>
    <row r="7" spans="1:7" x14ac:dyDescent="0.25">
      <c r="A7" s="2" t="s">
        <v>6</v>
      </c>
      <c r="B7" s="3" t="s">
        <v>79</v>
      </c>
      <c r="C7" s="4" t="s">
        <v>7</v>
      </c>
      <c r="D7" s="4" t="s">
        <v>8</v>
      </c>
      <c r="E7" s="4" t="s">
        <v>9</v>
      </c>
      <c r="F7" s="5" t="s">
        <v>10</v>
      </c>
      <c r="G7" s="4" t="s">
        <v>11</v>
      </c>
    </row>
    <row r="8" spans="1:7" x14ac:dyDescent="0.25">
      <c r="A8" s="2" t="s">
        <v>49</v>
      </c>
      <c r="B8" s="3" t="s">
        <v>80</v>
      </c>
      <c r="C8" s="4" t="s">
        <v>13</v>
      </c>
      <c r="D8" s="4" t="s">
        <v>33</v>
      </c>
      <c r="E8" s="4" t="s">
        <v>46</v>
      </c>
      <c r="F8" s="5" t="s">
        <v>65</v>
      </c>
      <c r="G8" s="4" t="s">
        <v>50</v>
      </c>
    </row>
    <row r="9" spans="1:7" x14ac:dyDescent="0.25">
      <c r="A9" s="2" t="s">
        <v>18</v>
      </c>
      <c r="B9" s="3" t="s">
        <v>81</v>
      </c>
      <c r="C9" s="4" t="s">
        <v>13</v>
      </c>
      <c r="D9" s="4" t="s">
        <v>14</v>
      </c>
      <c r="E9" s="4" t="s">
        <v>15</v>
      </c>
      <c r="F9" s="5" t="s">
        <v>19</v>
      </c>
      <c r="G9" s="4" t="s">
        <v>20</v>
      </c>
    </row>
    <row r="10" spans="1:7" x14ac:dyDescent="0.25">
      <c r="A10" s="2" t="s">
        <v>41</v>
      </c>
      <c r="B10" s="3" t="s">
        <v>82</v>
      </c>
      <c r="C10" s="4" t="s">
        <v>13</v>
      </c>
      <c r="D10" s="4" t="s">
        <v>33</v>
      </c>
      <c r="E10" s="4" t="s">
        <v>38</v>
      </c>
      <c r="F10" s="5" t="s">
        <v>43</v>
      </c>
      <c r="G10" s="4" t="s">
        <v>44</v>
      </c>
    </row>
    <row r="11" spans="1:7" x14ac:dyDescent="0.25">
      <c r="A11" s="2" t="s">
        <v>32</v>
      </c>
      <c r="B11" s="3" t="s">
        <v>83</v>
      </c>
      <c r="C11" s="4" t="s">
        <v>13</v>
      </c>
      <c r="D11" s="4" t="s">
        <v>33</v>
      </c>
      <c r="E11" s="4" t="s">
        <v>67</v>
      </c>
      <c r="F11" s="5" t="s">
        <v>35</v>
      </c>
      <c r="G11" s="4" t="s">
        <v>36</v>
      </c>
    </row>
    <row r="12" spans="1:7" x14ac:dyDescent="0.25">
      <c r="A12" s="2" t="s">
        <v>68</v>
      </c>
      <c r="B12" s="3" t="s">
        <v>84</v>
      </c>
      <c r="C12" s="4" t="s">
        <v>13</v>
      </c>
      <c r="D12" s="4" t="s">
        <v>33</v>
      </c>
      <c r="E12" s="4" t="s">
        <v>38</v>
      </c>
      <c r="F12" s="5" t="s">
        <v>39</v>
      </c>
      <c r="G12" s="4" t="s">
        <v>40</v>
      </c>
    </row>
    <row r="13" spans="1:7" x14ac:dyDescent="0.25">
      <c r="A13" s="2" t="s">
        <v>69</v>
      </c>
      <c r="B13" s="3" t="s">
        <v>85</v>
      </c>
      <c r="C13" s="7" t="s">
        <v>13</v>
      </c>
      <c r="D13" s="7" t="s">
        <v>14</v>
      </c>
      <c r="E13" s="7" t="s">
        <v>15</v>
      </c>
      <c r="F13" s="8" t="s">
        <v>16</v>
      </c>
      <c r="G13" s="7" t="s">
        <v>23</v>
      </c>
    </row>
    <row r="14" spans="1:7" x14ac:dyDescent="0.25">
      <c r="A14" s="2" t="s">
        <v>56</v>
      </c>
      <c r="B14" s="3" t="s">
        <v>86</v>
      </c>
      <c r="C14" s="7" t="s">
        <v>13</v>
      </c>
      <c r="D14" s="7" t="s">
        <v>33</v>
      </c>
      <c r="E14" s="7" t="s">
        <v>46</v>
      </c>
      <c r="F14" s="8" t="s">
        <v>47</v>
      </c>
      <c r="G14" s="7" t="s">
        <v>55</v>
      </c>
    </row>
    <row r="15" spans="1:7" x14ac:dyDescent="0.25">
      <c r="A15" s="2" t="s">
        <v>70</v>
      </c>
      <c r="B15" s="3" t="s">
        <v>87</v>
      </c>
      <c r="C15" s="4" t="s">
        <v>13</v>
      </c>
      <c r="D15" s="4" t="s">
        <v>14</v>
      </c>
      <c r="E15" s="4" t="s">
        <v>15</v>
      </c>
      <c r="F15" s="6"/>
      <c r="G15" s="2"/>
    </row>
    <row r="16" spans="1:7" x14ac:dyDescent="0.25">
      <c r="A16" s="2" t="s">
        <v>24</v>
      </c>
      <c r="B16" s="3" t="s">
        <v>88</v>
      </c>
      <c r="C16" s="4" t="s">
        <v>13</v>
      </c>
      <c r="D16" s="4" t="s">
        <v>25</v>
      </c>
      <c r="E16" s="4" t="s">
        <v>26</v>
      </c>
      <c r="F16" s="9" t="s">
        <v>71</v>
      </c>
      <c r="G16" s="4" t="s">
        <v>27</v>
      </c>
    </row>
    <row r="17" spans="1:7" x14ac:dyDescent="0.25">
      <c r="A17" s="2" t="s">
        <v>72</v>
      </c>
      <c r="B17" s="3" t="s">
        <v>89</v>
      </c>
      <c r="C17" s="4" t="s">
        <v>13</v>
      </c>
      <c r="D17" s="4" t="s">
        <v>28</v>
      </c>
      <c r="E17" s="4" t="s">
        <v>29</v>
      </c>
      <c r="F17" s="9" t="s">
        <v>71</v>
      </c>
      <c r="G17" s="4" t="s">
        <v>31</v>
      </c>
    </row>
    <row r="18" spans="1:7" x14ac:dyDescent="0.25">
      <c r="A18" s="2" t="s">
        <v>53</v>
      </c>
      <c r="B18" s="3" t="s">
        <v>90</v>
      </c>
      <c r="C18" s="4" t="s">
        <v>13</v>
      </c>
      <c r="D18" s="4" t="s">
        <v>33</v>
      </c>
      <c r="E18" s="4" t="s">
        <v>46</v>
      </c>
      <c r="F18" s="5" t="s">
        <v>47</v>
      </c>
      <c r="G18" s="4" t="s">
        <v>52</v>
      </c>
    </row>
    <row r="19" spans="1:7" x14ac:dyDescent="0.25">
      <c r="A19" s="3" t="s">
        <v>12</v>
      </c>
      <c r="B19" s="3" t="s">
        <v>91</v>
      </c>
      <c r="C19" s="4" t="s">
        <v>13</v>
      </c>
      <c r="D19" s="4" t="s">
        <v>14</v>
      </c>
      <c r="E19" s="4" t="s">
        <v>15</v>
      </c>
      <c r="F19" s="9" t="s">
        <v>71</v>
      </c>
      <c r="G19" s="4" t="s">
        <v>17</v>
      </c>
    </row>
    <row r="20" spans="1:7" x14ac:dyDescent="0.25">
      <c r="A20" s="2" t="s">
        <v>72</v>
      </c>
      <c r="B20" s="3" t="s">
        <v>92</v>
      </c>
      <c r="C20" s="4" t="s">
        <v>13</v>
      </c>
      <c r="D20" s="4" t="s">
        <v>28</v>
      </c>
      <c r="E20" s="4" t="s">
        <v>29</v>
      </c>
      <c r="F20" s="9" t="s">
        <v>71</v>
      </c>
      <c r="G20" s="4" t="s">
        <v>31</v>
      </c>
    </row>
    <row r="21" spans="1:7" x14ac:dyDescent="0.25">
      <c r="A21" s="2" t="s">
        <v>60</v>
      </c>
      <c r="B21" s="3" t="s">
        <v>93</v>
      </c>
      <c r="C21" s="4" t="s">
        <v>7</v>
      </c>
      <c r="D21" s="4" t="s">
        <v>61</v>
      </c>
      <c r="E21" s="4" t="s">
        <v>62</v>
      </c>
      <c r="F21" s="6" t="s">
        <v>63</v>
      </c>
      <c r="G21" s="4" t="s">
        <v>64</v>
      </c>
    </row>
  </sheetData>
  <autoFilter ref="A1:G21" xr:uid="{435656A4-EA4D-447C-9C33-500938522DE8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2653-4EED-4218-B905-2174C66AEC54}">
  <dimension ref="A1:L56"/>
  <sheetViews>
    <sheetView tabSelected="1" topLeftCell="A15" workbookViewId="0">
      <selection activeCell="M15" sqref="M15"/>
    </sheetView>
  </sheetViews>
  <sheetFormatPr defaultRowHeight="15" x14ac:dyDescent="0.25"/>
  <cols>
    <col min="1" max="2" width="6.7109375" bestFit="1" customWidth="1"/>
    <col min="3" max="3" width="9.140625" bestFit="1" customWidth="1"/>
    <col min="4" max="4" width="4.85546875" style="11" bestFit="1" customWidth="1"/>
    <col min="5" max="5" width="39.5703125" bestFit="1" customWidth="1"/>
    <col min="6" max="6" width="11.140625" bestFit="1" customWidth="1"/>
    <col min="7" max="7" width="14" style="18" bestFit="1" customWidth="1"/>
    <col min="8" max="8" width="16.85546875" style="18" bestFit="1" customWidth="1"/>
    <col min="9" max="9" width="18" style="18" bestFit="1" customWidth="1"/>
    <col min="10" max="10" width="21" style="18" bestFit="1" customWidth="1"/>
    <col min="11" max="11" width="16.85546875" style="18" bestFit="1" customWidth="1"/>
    <col min="12" max="12" width="11.140625" customWidth="1"/>
  </cols>
  <sheetData>
    <row r="1" spans="1:11" s="10" customFormat="1" x14ac:dyDescent="0.25">
      <c r="A1" s="10" t="s">
        <v>94</v>
      </c>
      <c r="B1" s="10" t="s">
        <v>95</v>
      </c>
      <c r="C1" s="10" t="s">
        <v>96</v>
      </c>
      <c r="D1" s="15" t="s">
        <v>97</v>
      </c>
      <c r="E1" s="10" t="s">
        <v>98</v>
      </c>
      <c r="F1" s="10" t="s">
        <v>99</v>
      </c>
      <c r="G1" s="16" t="s">
        <v>1</v>
      </c>
      <c r="H1" s="16" t="s">
        <v>2</v>
      </c>
      <c r="I1" s="16" t="s">
        <v>3</v>
      </c>
      <c r="J1" s="16" t="s">
        <v>4</v>
      </c>
      <c r="K1" s="16" t="s">
        <v>5</v>
      </c>
    </row>
    <row r="2" spans="1:11" x14ac:dyDescent="0.25">
      <c r="A2">
        <v>46780</v>
      </c>
      <c r="B2">
        <v>38696</v>
      </c>
      <c r="C2">
        <f>SUM(A2:B2)</f>
        <v>85476</v>
      </c>
      <c r="D2" s="11">
        <v>43</v>
      </c>
      <c r="E2" t="s">
        <v>72</v>
      </c>
      <c r="F2" t="s">
        <v>115</v>
      </c>
      <c r="G2" s="18" t="s">
        <v>13</v>
      </c>
      <c r="H2" s="18" t="s">
        <v>28</v>
      </c>
      <c r="I2" s="18" t="s">
        <v>29</v>
      </c>
      <c r="J2" s="18" t="s">
        <v>229</v>
      </c>
      <c r="K2" s="18" t="s">
        <v>31</v>
      </c>
    </row>
    <row r="3" spans="1:11" x14ac:dyDescent="0.25">
      <c r="A3">
        <v>51819</v>
      </c>
      <c r="B3">
        <v>30448</v>
      </c>
      <c r="C3">
        <f>SUM(A3:B3)</f>
        <v>82267</v>
      </c>
      <c r="D3" s="11">
        <v>2</v>
      </c>
      <c r="E3" t="s">
        <v>72</v>
      </c>
      <c r="F3" t="s">
        <v>115</v>
      </c>
      <c r="G3" s="18" t="s">
        <v>13</v>
      </c>
      <c r="H3" s="18" t="s">
        <v>28</v>
      </c>
      <c r="I3" s="18" t="s">
        <v>29</v>
      </c>
      <c r="J3" s="18" t="s">
        <v>229</v>
      </c>
      <c r="K3" s="18" t="s">
        <v>31</v>
      </c>
    </row>
    <row r="4" spans="1:11" x14ac:dyDescent="0.25">
      <c r="A4">
        <v>209</v>
      </c>
      <c r="B4">
        <v>13249</v>
      </c>
      <c r="C4">
        <f>SUM(A4:B4)</f>
        <v>13458</v>
      </c>
      <c r="D4" s="11">
        <v>19</v>
      </c>
      <c r="E4" t="s">
        <v>100</v>
      </c>
      <c r="F4" t="s">
        <v>115</v>
      </c>
      <c r="G4" s="18" t="s">
        <v>13</v>
      </c>
      <c r="H4" s="18" t="s">
        <v>14</v>
      </c>
      <c r="I4" s="18" t="s">
        <v>15</v>
      </c>
    </row>
    <row r="5" spans="1:11" x14ac:dyDescent="0.25">
      <c r="A5">
        <v>148</v>
      </c>
      <c r="B5">
        <v>6586</v>
      </c>
      <c r="C5">
        <f>SUM(A5:B5)</f>
        <v>6734</v>
      </c>
      <c r="D5" s="11">
        <v>116</v>
      </c>
      <c r="E5" t="s">
        <v>56</v>
      </c>
      <c r="F5" t="s">
        <v>115</v>
      </c>
      <c r="G5" s="18" t="s">
        <v>13</v>
      </c>
      <c r="H5" s="18" t="s">
        <v>33</v>
      </c>
      <c r="I5" s="18" t="s">
        <v>46</v>
      </c>
      <c r="J5" s="18" t="s">
        <v>47</v>
      </c>
      <c r="K5" s="18" t="s">
        <v>55</v>
      </c>
    </row>
    <row r="6" spans="1:11" x14ac:dyDescent="0.25">
      <c r="A6">
        <v>4</v>
      </c>
      <c r="B6">
        <v>5499</v>
      </c>
      <c r="C6">
        <f>SUM(A6:B6)</f>
        <v>5503</v>
      </c>
      <c r="D6" s="11">
        <v>33</v>
      </c>
      <c r="E6" t="s">
        <v>101</v>
      </c>
      <c r="F6" t="s">
        <v>115</v>
      </c>
      <c r="G6" s="18" t="s">
        <v>13</v>
      </c>
      <c r="H6" s="18" t="s">
        <v>33</v>
      </c>
      <c r="I6" s="18" t="s">
        <v>46</v>
      </c>
      <c r="J6" s="18" t="s">
        <v>47</v>
      </c>
      <c r="K6" s="18" t="s">
        <v>58</v>
      </c>
    </row>
    <row r="7" spans="1:11" x14ac:dyDescent="0.25">
      <c r="A7">
        <v>2075</v>
      </c>
      <c r="B7">
        <v>1714</v>
      </c>
      <c r="C7">
        <f>SUM(A7:B7)</f>
        <v>3789</v>
      </c>
      <c r="D7" s="11">
        <v>28</v>
      </c>
      <c r="E7" t="s">
        <v>41</v>
      </c>
      <c r="F7" t="s">
        <v>115</v>
      </c>
      <c r="G7" s="17" t="s">
        <v>13</v>
      </c>
      <c r="H7" s="17" t="s">
        <v>33</v>
      </c>
      <c r="I7" s="17" t="s">
        <v>38</v>
      </c>
      <c r="J7" s="20" t="s">
        <v>43</v>
      </c>
      <c r="K7" s="17" t="s">
        <v>44</v>
      </c>
    </row>
    <row r="8" spans="1:11" x14ac:dyDescent="0.25">
      <c r="A8">
        <v>812</v>
      </c>
      <c r="B8">
        <v>2195</v>
      </c>
      <c r="C8">
        <f>SUM(A8:B8)</f>
        <v>3007</v>
      </c>
      <c r="D8" s="11">
        <v>59</v>
      </c>
      <c r="E8" t="s">
        <v>102</v>
      </c>
      <c r="F8" t="s">
        <v>115</v>
      </c>
      <c r="G8" s="17" t="s">
        <v>7</v>
      </c>
      <c r="H8" s="17" t="s">
        <v>61</v>
      </c>
      <c r="I8" s="17" t="s">
        <v>62</v>
      </c>
      <c r="J8" s="19" t="s">
        <v>63</v>
      </c>
      <c r="K8" s="17" t="s">
        <v>224</v>
      </c>
    </row>
    <row r="9" spans="1:11" x14ac:dyDescent="0.25">
      <c r="A9">
        <v>2</v>
      </c>
      <c r="B9">
        <v>1895</v>
      </c>
      <c r="C9">
        <f>SUM(A9:B9)</f>
        <v>1897</v>
      </c>
      <c r="D9" s="11">
        <v>224</v>
      </c>
      <c r="E9" t="s">
        <v>103</v>
      </c>
      <c r="F9" t="s">
        <v>115</v>
      </c>
      <c r="G9" s="17" t="s">
        <v>7</v>
      </c>
      <c r="H9" s="17" t="s">
        <v>8</v>
      </c>
      <c r="I9" s="17" t="s">
        <v>9</v>
      </c>
      <c r="J9" s="20" t="s">
        <v>10</v>
      </c>
      <c r="K9" s="17" t="s">
        <v>11</v>
      </c>
    </row>
    <row r="10" spans="1:11" x14ac:dyDescent="0.25">
      <c r="A10">
        <v>1</v>
      </c>
      <c r="B10">
        <v>1598</v>
      </c>
      <c r="C10">
        <f>SUM(A10:B10)</f>
        <v>1599</v>
      </c>
      <c r="D10" s="11">
        <v>480</v>
      </c>
      <c r="E10" t="s">
        <v>104</v>
      </c>
      <c r="F10" t="s">
        <v>115</v>
      </c>
      <c r="G10" s="18" t="s">
        <v>13</v>
      </c>
      <c r="H10" s="18" t="s">
        <v>33</v>
      </c>
      <c r="I10" s="18" t="s">
        <v>46</v>
      </c>
      <c r="J10" s="18" t="s">
        <v>47</v>
      </c>
      <c r="K10" s="18" t="s">
        <v>58</v>
      </c>
    </row>
    <row r="11" spans="1:11" x14ac:dyDescent="0.25">
      <c r="A11">
        <v>702</v>
      </c>
      <c r="B11">
        <v>527</v>
      </c>
      <c r="C11">
        <f>SUM(A11:B11)</f>
        <v>1229</v>
      </c>
      <c r="D11" s="11">
        <v>1</v>
      </c>
      <c r="E11" t="s">
        <v>105</v>
      </c>
      <c r="F11" t="s">
        <v>115</v>
      </c>
      <c r="G11" s="17" t="s">
        <v>13</v>
      </c>
      <c r="H11" s="17" t="s">
        <v>14</v>
      </c>
      <c r="I11" s="17" t="s">
        <v>15</v>
      </c>
      <c r="J11" s="20" t="s">
        <v>232</v>
      </c>
      <c r="K11" s="17" t="s">
        <v>17</v>
      </c>
    </row>
    <row r="12" spans="1:11" x14ac:dyDescent="0.25">
      <c r="A12">
        <v>199</v>
      </c>
      <c r="B12">
        <v>724</v>
      </c>
      <c r="C12">
        <f>SUM(A12:B12)</f>
        <v>923</v>
      </c>
      <c r="D12" s="11">
        <v>121</v>
      </c>
      <c r="E12" t="s">
        <v>45</v>
      </c>
      <c r="F12" t="s">
        <v>115</v>
      </c>
      <c r="G12" s="17" t="s">
        <v>13</v>
      </c>
      <c r="H12" s="17" t="s">
        <v>33</v>
      </c>
      <c r="I12" s="17" t="s">
        <v>46</v>
      </c>
      <c r="J12" s="18" t="s">
        <v>66</v>
      </c>
      <c r="K12" s="17" t="s">
        <v>48</v>
      </c>
    </row>
    <row r="13" spans="1:11" x14ac:dyDescent="0.25">
      <c r="A13">
        <v>24</v>
      </c>
      <c r="B13">
        <v>806</v>
      </c>
      <c r="C13">
        <f>SUM(A13:B13)</f>
        <v>830</v>
      </c>
      <c r="D13" s="11">
        <v>31</v>
      </c>
      <c r="E13" t="s">
        <v>56</v>
      </c>
      <c r="F13" t="s">
        <v>115</v>
      </c>
      <c r="G13" s="18" t="s">
        <v>13</v>
      </c>
      <c r="H13" s="18" t="s">
        <v>33</v>
      </c>
      <c r="I13" s="18" t="s">
        <v>46</v>
      </c>
      <c r="J13" s="18" t="s">
        <v>47</v>
      </c>
      <c r="K13" s="18" t="s">
        <v>55</v>
      </c>
    </row>
    <row r="14" spans="1:11" x14ac:dyDescent="0.25">
      <c r="A14">
        <v>14</v>
      </c>
      <c r="B14">
        <v>773</v>
      </c>
      <c r="C14">
        <f>SUM(A14:B14)</f>
        <v>787</v>
      </c>
      <c r="D14" s="11">
        <v>142</v>
      </c>
      <c r="E14" t="s">
        <v>51</v>
      </c>
      <c r="F14" t="s">
        <v>115</v>
      </c>
      <c r="G14" s="18" t="s">
        <v>13</v>
      </c>
      <c r="H14" s="18" t="s">
        <v>33</v>
      </c>
      <c r="I14" s="18" t="s">
        <v>46</v>
      </c>
      <c r="J14" s="18" t="s">
        <v>65</v>
      </c>
      <c r="K14" s="18" t="s">
        <v>52</v>
      </c>
    </row>
    <row r="15" spans="1:11" x14ac:dyDescent="0.25">
      <c r="A15">
        <v>86</v>
      </c>
      <c r="B15">
        <v>611</v>
      </c>
      <c r="C15">
        <f>SUM(A15:B15)</f>
        <v>697</v>
      </c>
      <c r="D15" s="11">
        <v>139</v>
      </c>
      <c r="E15" t="s">
        <v>53</v>
      </c>
      <c r="F15" t="s">
        <v>115</v>
      </c>
      <c r="G15" s="18" t="s">
        <v>13</v>
      </c>
      <c r="H15" s="18" t="s">
        <v>33</v>
      </c>
      <c r="I15" s="18" t="s">
        <v>46</v>
      </c>
      <c r="J15" s="18" t="s">
        <v>65</v>
      </c>
      <c r="K15" s="18" t="s">
        <v>52</v>
      </c>
    </row>
    <row r="16" spans="1:11" x14ac:dyDescent="0.25">
      <c r="A16">
        <v>3</v>
      </c>
      <c r="B16">
        <v>623</v>
      </c>
      <c r="C16">
        <f>SUM(A16:B16)</f>
        <v>626</v>
      </c>
      <c r="D16" s="11">
        <v>527</v>
      </c>
      <c r="E16" t="s">
        <v>103</v>
      </c>
      <c r="F16" t="s">
        <v>115</v>
      </c>
      <c r="G16" s="17" t="s">
        <v>7</v>
      </c>
      <c r="H16" s="17" t="s">
        <v>8</v>
      </c>
      <c r="I16" s="17" t="s">
        <v>9</v>
      </c>
      <c r="J16" s="20" t="s">
        <v>10</v>
      </c>
      <c r="K16" s="17" t="s">
        <v>11</v>
      </c>
    </row>
    <row r="17" spans="1:11" x14ac:dyDescent="0.25">
      <c r="A17">
        <v>421</v>
      </c>
      <c r="B17">
        <v>134</v>
      </c>
      <c r="C17">
        <f>SUM(A17:B17)</f>
        <v>555</v>
      </c>
      <c r="D17" s="11">
        <v>500</v>
      </c>
      <c r="E17" t="s">
        <v>72</v>
      </c>
      <c r="F17" t="s">
        <v>115</v>
      </c>
      <c r="G17" s="18" t="s">
        <v>13</v>
      </c>
      <c r="H17" s="18" t="s">
        <v>28</v>
      </c>
      <c r="I17" s="18" t="s">
        <v>29</v>
      </c>
      <c r="J17" s="18" t="s">
        <v>229</v>
      </c>
      <c r="K17" s="18" t="s">
        <v>31</v>
      </c>
    </row>
    <row r="18" spans="1:11" x14ac:dyDescent="0.25">
      <c r="A18">
        <v>19</v>
      </c>
      <c r="B18">
        <v>361</v>
      </c>
      <c r="C18">
        <f>SUM(A18:B18)</f>
        <v>380</v>
      </c>
      <c r="D18" s="11">
        <v>199</v>
      </c>
      <c r="E18" t="s">
        <v>106</v>
      </c>
      <c r="F18" t="s">
        <v>115</v>
      </c>
      <c r="G18" s="17" t="s">
        <v>13</v>
      </c>
      <c r="H18" s="17" t="s">
        <v>33</v>
      </c>
      <c r="I18" s="17" t="s">
        <v>46</v>
      </c>
      <c r="J18" s="20" t="s">
        <v>65</v>
      </c>
      <c r="K18" s="17" t="s">
        <v>50</v>
      </c>
    </row>
    <row r="19" spans="1:11" x14ac:dyDescent="0.25">
      <c r="A19">
        <v>2</v>
      </c>
      <c r="B19">
        <v>146</v>
      </c>
      <c r="C19">
        <f>SUM(A19:B19)</f>
        <v>148</v>
      </c>
      <c r="D19" s="11">
        <v>317</v>
      </c>
      <c r="E19" t="s">
        <v>56</v>
      </c>
      <c r="F19" t="s">
        <v>115</v>
      </c>
      <c r="G19" s="18" t="s">
        <v>13</v>
      </c>
      <c r="H19" s="18" t="s">
        <v>33</v>
      </c>
      <c r="I19" s="18" t="s">
        <v>46</v>
      </c>
      <c r="J19" s="18" t="s">
        <v>47</v>
      </c>
      <c r="K19" s="18" t="s">
        <v>55</v>
      </c>
    </row>
    <row r="20" spans="1:11" x14ac:dyDescent="0.25">
      <c r="A20">
        <v>41</v>
      </c>
      <c r="B20">
        <v>92</v>
      </c>
      <c r="C20">
        <f>SUM(A20:B20)</f>
        <v>133</v>
      </c>
      <c r="D20" s="11">
        <v>340</v>
      </c>
      <c r="E20" t="s">
        <v>18</v>
      </c>
      <c r="F20" t="s">
        <v>115</v>
      </c>
      <c r="G20" s="17" t="s">
        <v>13</v>
      </c>
      <c r="H20" s="17" t="s">
        <v>14</v>
      </c>
      <c r="I20" s="17" t="s">
        <v>15</v>
      </c>
      <c r="J20" s="20" t="s">
        <v>19</v>
      </c>
      <c r="K20" s="17" t="s">
        <v>20</v>
      </c>
    </row>
    <row r="21" spans="1:11" x14ac:dyDescent="0.25">
      <c r="A21">
        <v>25</v>
      </c>
      <c r="B21">
        <v>66</v>
      </c>
      <c r="C21">
        <f>SUM(A21:B21)</f>
        <v>91</v>
      </c>
      <c r="D21" s="11">
        <v>159</v>
      </c>
      <c r="E21" t="s">
        <v>107</v>
      </c>
      <c r="F21" t="s">
        <v>115</v>
      </c>
      <c r="G21" s="21" t="s">
        <v>13</v>
      </c>
      <c r="H21" s="21" t="s">
        <v>14</v>
      </c>
      <c r="I21" s="21" t="s">
        <v>15</v>
      </c>
      <c r="J21" s="22" t="s">
        <v>16</v>
      </c>
    </row>
    <row r="22" spans="1:11" x14ac:dyDescent="0.25">
      <c r="A22">
        <v>6</v>
      </c>
      <c r="B22">
        <v>78</v>
      </c>
      <c r="C22">
        <f>SUM(A22:B22)</f>
        <v>84</v>
      </c>
      <c r="D22" s="11">
        <v>777</v>
      </c>
      <c r="E22" t="s">
        <v>108</v>
      </c>
      <c r="F22" t="s">
        <v>115</v>
      </c>
      <c r="G22" s="18" t="s">
        <v>13</v>
      </c>
      <c r="H22" s="18" t="s">
        <v>33</v>
      </c>
      <c r="I22" s="18" t="s">
        <v>142</v>
      </c>
      <c r="J22" s="18" t="s">
        <v>178</v>
      </c>
    </row>
    <row r="23" spans="1:11" x14ac:dyDescent="0.25">
      <c r="A23">
        <v>2</v>
      </c>
      <c r="B23">
        <v>69</v>
      </c>
      <c r="C23">
        <f>SUM(A23:B23)</f>
        <v>71</v>
      </c>
      <c r="D23" s="11">
        <v>391</v>
      </c>
      <c r="E23" t="s">
        <v>37</v>
      </c>
      <c r="F23" t="s">
        <v>115</v>
      </c>
      <c r="G23" s="18" t="s">
        <v>13</v>
      </c>
      <c r="H23" s="18" t="s">
        <v>33</v>
      </c>
      <c r="I23" s="18" t="s">
        <v>38</v>
      </c>
      <c r="J23" s="18" t="s">
        <v>39</v>
      </c>
      <c r="K23" s="18" t="s">
        <v>40</v>
      </c>
    </row>
    <row r="24" spans="1:11" x14ac:dyDescent="0.25">
      <c r="A24">
        <v>45</v>
      </c>
      <c r="B24">
        <v>24</v>
      </c>
      <c r="C24">
        <f>SUM(A24:B24)</f>
        <v>69</v>
      </c>
      <c r="D24" s="11">
        <v>735</v>
      </c>
      <c r="E24" t="s">
        <v>24</v>
      </c>
      <c r="F24" t="s">
        <v>115</v>
      </c>
      <c r="G24" s="17" t="s">
        <v>13</v>
      </c>
      <c r="H24" s="17" t="s">
        <v>25</v>
      </c>
      <c r="I24" s="17" t="s">
        <v>26</v>
      </c>
      <c r="J24" s="20" t="s">
        <v>230</v>
      </c>
      <c r="K24" s="17" t="s">
        <v>27</v>
      </c>
    </row>
    <row r="25" spans="1:11" x14ac:dyDescent="0.25">
      <c r="A25">
        <v>13</v>
      </c>
      <c r="B25">
        <v>52</v>
      </c>
      <c r="C25">
        <f>SUM(A25:B25)</f>
        <v>65</v>
      </c>
      <c r="D25" s="11">
        <v>501</v>
      </c>
      <c r="E25" t="s">
        <v>56</v>
      </c>
      <c r="F25" t="s">
        <v>115</v>
      </c>
      <c r="G25" s="18" t="s">
        <v>13</v>
      </c>
      <c r="H25" s="18" t="s">
        <v>33</v>
      </c>
      <c r="I25" s="18" t="s">
        <v>46</v>
      </c>
      <c r="J25" s="18" t="s">
        <v>47</v>
      </c>
      <c r="K25" s="18" t="s">
        <v>55</v>
      </c>
    </row>
    <row r="26" spans="1:11" x14ac:dyDescent="0.25">
      <c r="A26">
        <v>40</v>
      </c>
      <c r="B26">
        <v>17</v>
      </c>
      <c r="C26">
        <f>SUM(A26:B26)</f>
        <v>57</v>
      </c>
      <c r="D26" s="11">
        <v>65</v>
      </c>
      <c r="E26" t="s">
        <v>70</v>
      </c>
      <c r="F26" t="s">
        <v>115</v>
      </c>
      <c r="G26" s="18" t="s">
        <v>13</v>
      </c>
      <c r="H26" s="18" t="s">
        <v>14</v>
      </c>
      <c r="I26" s="18" t="s">
        <v>15</v>
      </c>
    </row>
    <row r="27" spans="1:11" x14ac:dyDescent="0.25">
      <c r="A27">
        <v>22</v>
      </c>
      <c r="B27">
        <v>12</v>
      </c>
      <c r="C27">
        <f>SUM(A27:B27)</f>
        <v>34</v>
      </c>
      <c r="D27" s="11">
        <v>108</v>
      </c>
      <c r="E27" t="s">
        <v>32</v>
      </c>
      <c r="F27" t="s">
        <v>115</v>
      </c>
      <c r="G27" s="18" t="s">
        <v>13</v>
      </c>
      <c r="H27" s="18" t="s">
        <v>33</v>
      </c>
      <c r="I27" s="18" t="s">
        <v>67</v>
      </c>
      <c r="J27" s="18" t="s">
        <v>35</v>
      </c>
      <c r="K27" s="18" t="s">
        <v>36</v>
      </c>
    </row>
    <row r="28" spans="1:11" x14ac:dyDescent="0.25">
      <c r="A28">
        <v>8</v>
      </c>
      <c r="B28">
        <v>13</v>
      </c>
      <c r="C28">
        <f>SUM(A28:B28)</f>
        <v>21</v>
      </c>
      <c r="D28" s="11">
        <v>819</v>
      </c>
      <c r="E28" t="s">
        <v>103</v>
      </c>
      <c r="F28" t="s">
        <v>115</v>
      </c>
      <c r="G28" s="17" t="s">
        <v>7</v>
      </c>
      <c r="H28" s="17" t="s">
        <v>8</v>
      </c>
      <c r="I28" s="17" t="s">
        <v>9</v>
      </c>
      <c r="J28" s="20" t="s">
        <v>10</v>
      </c>
      <c r="K28" s="17" t="s">
        <v>11</v>
      </c>
    </row>
    <row r="29" spans="1:11" x14ac:dyDescent="0.25">
      <c r="A29">
        <v>5</v>
      </c>
      <c r="B29">
        <v>15</v>
      </c>
      <c r="C29">
        <f>SUM(A29:B29)</f>
        <v>20</v>
      </c>
      <c r="D29" s="11">
        <v>188</v>
      </c>
      <c r="F29" t="s">
        <v>115</v>
      </c>
      <c r="G29" s="18" t="s">
        <v>115</v>
      </c>
      <c r="H29" s="18" t="s">
        <v>115</v>
      </c>
      <c r="I29" s="18" t="s">
        <v>115</v>
      </c>
      <c r="J29" s="18" t="s">
        <v>115</v>
      </c>
      <c r="K29" s="18" t="s">
        <v>115</v>
      </c>
    </row>
    <row r="30" spans="1:11" x14ac:dyDescent="0.25">
      <c r="A30">
        <v>6</v>
      </c>
      <c r="B30">
        <v>9</v>
      </c>
      <c r="C30">
        <f>SUM(A30:B30)</f>
        <v>15</v>
      </c>
      <c r="D30" s="11">
        <v>202</v>
      </c>
      <c r="F30" t="s">
        <v>115</v>
      </c>
      <c r="G30" s="18" t="s">
        <v>115</v>
      </c>
      <c r="H30" s="18" t="s">
        <v>115</v>
      </c>
      <c r="I30" s="18" t="s">
        <v>115</v>
      </c>
      <c r="J30" s="18" t="s">
        <v>115</v>
      </c>
      <c r="K30" s="18" t="s">
        <v>115</v>
      </c>
    </row>
    <row r="31" spans="1:11" x14ac:dyDescent="0.25">
      <c r="A31">
        <v>8</v>
      </c>
      <c r="B31">
        <v>5</v>
      </c>
      <c r="C31">
        <f>SUM(A31:B31)</f>
        <v>13</v>
      </c>
      <c r="D31" s="11">
        <v>276</v>
      </c>
      <c r="F31" t="s">
        <v>115</v>
      </c>
      <c r="G31" s="18" t="s">
        <v>115</v>
      </c>
      <c r="H31" s="18" t="s">
        <v>115</v>
      </c>
      <c r="I31" s="18" t="s">
        <v>115</v>
      </c>
      <c r="J31" s="18" t="s">
        <v>115</v>
      </c>
      <c r="K31" s="18" t="s">
        <v>115</v>
      </c>
    </row>
    <row r="32" spans="1:11" x14ac:dyDescent="0.25">
      <c r="A32">
        <v>2</v>
      </c>
      <c r="B32">
        <v>10</v>
      </c>
      <c r="C32">
        <f>SUM(A32:B32)</f>
        <v>12</v>
      </c>
      <c r="D32" s="11">
        <v>3</v>
      </c>
      <c r="E32" t="s">
        <v>109</v>
      </c>
      <c r="F32" t="s">
        <v>115</v>
      </c>
      <c r="G32" s="18" t="s">
        <v>13</v>
      </c>
      <c r="H32" s="18" t="s">
        <v>14</v>
      </c>
      <c r="I32" s="18" t="s">
        <v>15</v>
      </c>
      <c r="J32" s="18" t="s">
        <v>22</v>
      </c>
      <c r="K32" s="18" t="s">
        <v>218</v>
      </c>
    </row>
    <row r="33" spans="1:11" x14ac:dyDescent="0.25">
      <c r="A33">
        <v>1</v>
      </c>
      <c r="B33">
        <v>10</v>
      </c>
      <c r="C33">
        <f>SUM(A33:B33)</f>
        <v>11</v>
      </c>
      <c r="D33" s="11">
        <v>7</v>
      </c>
      <c r="E33" t="s">
        <v>110</v>
      </c>
      <c r="F33" t="s">
        <v>115</v>
      </c>
      <c r="G33" s="18" t="s">
        <v>231</v>
      </c>
    </row>
    <row r="34" spans="1:11" x14ac:dyDescent="0.25">
      <c r="A34">
        <v>4</v>
      </c>
      <c r="B34">
        <v>6</v>
      </c>
      <c r="C34">
        <f>SUM(A34:B34)</f>
        <v>10</v>
      </c>
      <c r="D34" s="11">
        <v>228</v>
      </c>
      <c r="F34" t="s">
        <v>115</v>
      </c>
      <c r="G34" s="18" t="s">
        <v>115</v>
      </c>
      <c r="H34" s="18" t="s">
        <v>115</v>
      </c>
      <c r="I34" s="18" t="s">
        <v>115</v>
      </c>
      <c r="J34" s="18" t="s">
        <v>115</v>
      </c>
      <c r="K34" s="18" t="s">
        <v>115</v>
      </c>
    </row>
    <row r="35" spans="1:11" x14ac:dyDescent="0.25">
      <c r="A35">
        <v>4</v>
      </c>
      <c r="B35">
        <v>6</v>
      </c>
      <c r="C35">
        <f>SUM(A35:B35)</f>
        <v>10</v>
      </c>
      <c r="D35" s="11">
        <v>273</v>
      </c>
      <c r="F35" t="s">
        <v>115</v>
      </c>
      <c r="G35" s="18" t="s">
        <v>115</v>
      </c>
      <c r="H35" s="18" t="s">
        <v>115</v>
      </c>
      <c r="I35" s="18" t="s">
        <v>115</v>
      </c>
      <c r="J35" s="18" t="s">
        <v>115</v>
      </c>
      <c r="K35" s="18" t="s">
        <v>115</v>
      </c>
    </row>
    <row r="36" spans="1:11" x14ac:dyDescent="0.25">
      <c r="A36">
        <v>2</v>
      </c>
      <c r="B36">
        <v>7</v>
      </c>
      <c r="C36">
        <f>SUM(A36:B36)</f>
        <v>9</v>
      </c>
      <c r="D36" s="11">
        <v>131</v>
      </c>
      <c r="F36" t="s">
        <v>115</v>
      </c>
      <c r="G36" s="18" t="s">
        <v>13</v>
      </c>
      <c r="H36" s="18" t="s">
        <v>14</v>
      </c>
      <c r="I36" s="18" t="s">
        <v>15</v>
      </c>
      <c r="J36" s="18" t="s">
        <v>22</v>
      </c>
      <c r="K36" s="18" t="s">
        <v>166</v>
      </c>
    </row>
    <row r="37" spans="1:11" x14ac:dyDescent="0.25">
      <c r="A37">
        <v>6</v>
      </c>
      <c r="B37">
        <v>3</v>
      </c>
      <c r="C37">
        <f>SUM(A37:B37)</f>
        <v>9</v>
      </c>
      <c r="D37" s="11">
        <v>282</v>
      </c>
      <c r="F37" t="s">
        <v>115</v>
      </c>
      <c r="G37" s="18" t="s">
        <v>115</v>
      </c>
      <c r="H37" s="18" t="s">
        <v>115</v>
      </c>
      <c r="I37" s="18" t="s">
        <v>115</v>
      </c>
      <c r="J37" s="18" t="s">
        <v>115</v>
      </c>
      <c r="K37" s="18" t="s">
        <v>115</v>
      </c>
    </row>
    <row r="38" spans="1:11" x14ac:dyDescent="0.25">
      <c r="A38">
        <v>4</v>
      </c>
      <c r="B38">
        <v>5</v>
      </c>
      <c r="C38">
        <f>SUM(A38:B38)</f>
        <v>9</v>
      </c>
      <c r="D38" s="11">
        <v>315</v>
      </c>
      <c r="F38" t="s">
        <v>115</v>
      </c>
      <c r="G38" s="18" t="s">
        <v>115</v>
      </c>
      <c r="H38" s="18" t="s">
        <v>115</v>
      </c>
      <c r="I38" s="18" t="s">
        <v>115</v>
      </c>
      <c r="J38" s="18" t="s">
        <v>115</v>
      </c>
      <c r="K38" s="18" t="s">
        <v>115</v>
      </c>
    </row>
    <row r="39" spans="1:11" x14ac:dyDescent="0.25">
      <c r="A39">
        <v>7</v>
      </c>
      <c r="B39">
        <v>1</v>
      </c>
      <c r="C39">
        <f>SUM(A39:B39)</f>
        <v>8</v>
      </c>
      <c r="D39" s="11">
        <v>17</v>
      </c>
      <c r="F39" t="s">
        <v>115</v>
      </c>
      <c r="G39" s="18" t="s">
        <v>7</v>
      </c>
      <c r="H39" s="18" t="s">
        <v>8</v>
      </c>
      <c r="I39" s="18" t="s">
        <v>219</v>
      </c>
      <c r="J39" s="18" t="s">
        <v>222</v>
      </c>
      <c r="K39" s="18" t="s">
        <v>218</v>
      </c>
    </row>
    <row r="40" spans="1:11" x14ac:dyDescent="0.25">
      <c r="A40">
        <v>5</v>
      </c>
      <c r="B40">
        <v>3</v>
      </c>
      <c r="C40">
        <f>SUM(A40:B40)</f>
        <v>8</v>
      </c>
      <c r="D40" s="11">
        <v>360</v>
      </c>
      <c r="F40" t="s">
        <v>115</v>
      </c>
      <c r="G40" s="18" t="s">
        <v>115</v>
      </c>
      <c r="H40" s="18" t="s">
        <v>115</v>
      </c>
      <c r="I40" s="18" t="s">
        <v>115</v>
      </c>
      <c r="J40" s="18" t="s">
        <v>115</v>
      </c>
      <c r="K40" s="18" t="s">
        <v>115</v>
      </c>
    </row>
    <row r="41" spans="1:11" x14ac:dyDescent="0.25">
      <c r="A41">
        <v>2</v>
      </c>
      <c r="B41">
        <v>5</v>
      </c>
      <c r="C41">
        <f>SUM(A41:B41)</f>
        <v>7</v>
      </c>
      <c r="D41" s="11">
        <v>6</v>
      </c>
      <c r="E41" t="s">
        <v>112</v>
      </c>
      <c r="F41" t="s">
        <v>115</v>
      </c>
      <c r="G41" s="18" t="s">
        <v>7</v>
      </c>
      <c r="H41" s="18" t="s">
        <v>8</v>
      </c>
      <c r="I41" s="18" t="s">
        <v>220</v>
      </c>
      <c r="J41" s="18" t="s">
        <v>220</v>
      </c>
      <c r="K41" s="18" t="s">
        <v>226</v>
      </c>
    </row>
    <row r="42" spans="1:11" x14ac:dyDescent="0.25">
      <c r="A42">
        <v>0</v>
      </c>
      <c r="B42">
        <v>7</v>
      </c>
      <c r="C42">
        <f>SUM(A42:B42)</f>
        <v>7</v>
      </c>
      <c r="D42" s="11">
        <v>4</v>
      </c>
      <c r="E42" t="s">
        <v>111</v>
      </c>
      <c r="F42" t="s">
        <v>115</v>
      </c>
      <c r="G42" s="18" t="s">
        <v>115</v>
      </c>
      <c r="H42" s="18" t="s">
        <v>115</v>
      </c>
      <c r="I42" s="18" t="s">
        <v>115</v>
      </c>
      <c r="J42" s="18" t="s">
        <v>115</v>
      </c>
      <c r="K42" s="18" t="s">
        <v>115</v>
      </c>
    </row>
    <row r="43" spans="1:11" x14ac:dyDescent="0.25">
      <c r="A43">
        <v>1</v>
      </c>
      <c r="B43">
        <v>6</v>
      </c>
      <c r="C43">
        <f>SUM(A43:B43)</f>
        <v>7</v>
      </c>
      <c r="D43" s="11">
        <v>9</v>
      </c>
      <c r="E43" t="s">
        <v>113</v>
      </c>
      <c r="F43" t="s">
        <v>115</v>
      </c>
      <c r="G43" s="18" t="s">
        <v>13</v>
      </c>
      <c r="H43" s="18" t="s">
        <v>201</v>
      </c>
      <c r="I43" s="18" t="s">
        <v>202</v>
      </c>
      <c r="J43" s="18" t="s">
        <v>203</v>
      </c>
      <c r="K43" s="18" t="s">
        <v>227</v>
      </c>
    </row>
    <row r="44" spans="1:11" x14ac:dyDescent="0.25">
      <c r="A44">
        <v>0</v>
      </c>
      <c r="B44">
        <v>7</v>
      </c>
      <c r="C44">
        <f>SUM(A44:B44)</f>
        <v>7</v>
      </c>
      <c r="D44" s="11">
        <v>72</v>
      </c>
      <c r="F44" t="s">
        <v>115</v>
      </c>
      <c r="G44" s="18" t="s">
        <v>13</v>
      </c>
      <c r="H44" s="18" t="s">
        <v>14</v>
      </c>
      <c r="I44" s="18" t="s">
        <v>15</v>
      </c>
      <c r="J44" s="18" t="s">
        <v>16</v>
      </c>
      <c r="K44" s="18" t="s">
        <v>128</v>
      </c>
    </row>
    <row r="45" spans="1:11" x14ac:dyDescent="0.25">
      <c r="A45">
        <v>1</v>
      </c>
      <c r="B45">
        <v>6</v>
      </c>
      <c r="C45">
        <f>SUM(A45:B45)</f>
        <v>7</v>
      </c>
      <c r="D45" s="11">
        <v>275</v>
      </c>
      <c r="F45" t="s">
        <v>115</v>
      </c>
      <c r="G45" s="18" t="s">
        <v>115</v>
      </c>
      <c r="H45" s="18" t="s">
        <v>115</v>
      </c>
      <c r="I45" s="18" t="s">
        <v>115</v>
      </c>
      <c r="J45" s="18" t="s">
        <v>115</v>
      </c>
      <c r="K45" s="18" t="s">
        <v>115</v>
      </c>
    </row>
    <row r="46" spans="1:11" x14ac:dyDescent="0.25">
      <c r="A46">
        <v>5</v>
      </c>
      <c r="B46">
        <v>2</v>
      </c>
      <c r="C46">
        <f>SUM(A46:B46)</f>
        <v>7</v>
      </c>
      <c r="D46" s="11">
        <v>351</v>
      </c>
      <c r="F46" t="s">
        <v>115</v>
      </c>
      <c r="G46" s="18" t="s">
        <v>115</v>
      </c>
      <c r="H46" s="18" t="s">
        <v>115</v>
      </c>
      <c r="I46" s="18" t="s">
        <v>115</v>
      </c>
      <c r="J46" s="18" t="s">
        <v>115</v>
      </c>
      <c r="K46" s="18" t="s">
        <v>115</v>
      </c>
    </row>
    <row r="47" spans="1:11" x14ac:dyDescent="0.25">
      <c r="A47">
        <v>4</v>
      </c>
      <c r="B47">
        <v>3</v>
      </c>
      <c r="C47">
        <f>SUM(A47:B47)</f>
        <v>7</v>
      </c>
      <c r="D47" s="11">
        <v>380</v>
      </c>
      <c r="F47" t="s">
        <v>115</v>
      </c>
      <c r="G47" s="18" t="s">
        <v>115</v>
      </c>
      <c r="H47" s="18" t="s">
        <v>115</v>
      </c>
      <c r="I47" s="18" t="s">
        <v>115</v>
      </c>
      <c r="J47" s="18" t="s">
        <v>115</v>
      </c>
      <c r="K47" s="18" t="s">
        <v>115</v>
      </c>
    </row>
    <row r="48" spans="1:11" x14ac:dyDescent="0.25">
      <c r="A48">
        <v>3</v>
      </c>
      <c r="B48">
        <v>4</v>
      </c>
      <c r="C48">
        <f>SUM(A48:B48)</f>
        <v>7</v>
      </c>
      <c r="D48" s="11">
        <v>441</v>
      </c>
      <c r="F48" t="s">
        <v>115</v>
      </c>
      <c r="G48" s="18" t="s">
        <v>115</v>
      </c>
      <c r="H48" s="18" t="s">
        <v>115</v>
      </c>
      <c r="I48" s="18" t="s">
        <v>115</v>
      </c>
      <c r="J48" s="18" t="s">
        <v>115</v>
      </c>
      <c r="K48" s="18" t="s">
        <v>115</v>
      </c>
    </row>
    <row r="49" spans="1:11" x14ac:dyDescent="0.25">
      <c r="A49">
        <v>1</v>
      </c>
      <c r="B49">
        <v>6</v>
      </c>
      <c r="C49">
        <f>SUM(A49:B49)</f>
        <v>7</v>
      </c>
      <c r="D49" s="11">
        <v>486</v>
      </c>
      <c r="F49" t="s">
        <v>115</v>
      </c>
      <c r="G49" s="18" t="s">
        <v>115</v>
      </c>
      <c r="H49" s="18" t="s">
        <v>115</v>
      </c>
      <c r="I49" s="18" t="s">
        <v>115</v>
      </c>
      <c r="J49" s="18" t="s">
        <v>115</v>
      </c>
      <c r="K49" s="18" t="s">
        <v>115</v>
      </c>
    </row>
    <row r="50" spans="1:11" x14ac:dyDescent="0.25">
      <c r="A50">
        <v>1</v>
      </c>
      <c r="B50">
        <v>5</v>
      </c>
      <c r="C50">
        <f>SUM(A50:B50)</f>
        <v>6</v>
      </c>
      <c r="D50" s="11">
        <v>15</v>
      </c>
      <c r="F50" t="s">
        <v>115</v>
      </c>
      <c r="G50" s="18" t="s">
        <v>13</v>
      </c>
      <c r="H50" s="18" t="s">
        <v>14</v>
      </c>
      <c r="I50" s="18" t="s">
        <v>221</v>
      </c>
      <c r="J50" s="18" t="s">
        <v>223</v>
      </c>
      <c r="K50" s="18" t="s">
        <v>228</v>
      </c>
    </row>
    <row r="51" spans="1:11" x14ac:dyDescent="0.25">
      <c r="A51">
        <v>3</v>
      </c>
      <c r="B51">
        <v>3</v>
      </c>
      <c r="C51">
        <f>SUM(A51:B51)</f>
        <v>6</v>
      </c>
      <c r="D51" s="11">
        <v>262</v>
      </c>
      <c r="F51" t="s">
        <v>115</v>
      </c>
      <c r="G51" s="18" t="s">
        <v>115</v>
      </c>
      <c r="H51" s="18" t="s">
        <v>115</v>
      </c>
      <c r="I51" s="18" t="s">
        <v>115</v>
      </c>
      <c r="J51" s="18" t="s">
        <v>115</v>
      </c>
      <c r="K51" s="18" t="s">
        <v>115</v>
      </c>
    </row>
    <row r="52" spans="1:11" x14ac:dyDescent="0.25">
      <c r="A52">
        <v>2</v>
      </c>
      <c r="B52">
        <v>4</v>
      </c>
      <c r="C52">
        <f>SUM(A52:B52)</f>
        <v>6</v>
      </c>
      <c r="D52" s="11">
        <v>374</v>
      </c>
      <c r="F52" t="s">
        <v>115</v>
      </c>
      <c r="G52" s="18" t="s">
        <v>115</v>
      </c>
      <c r="H52" s="18" t="s">
        <v>115</v>
      </c>
      <c r="I52" s="18" t="s">
        <v>115</v>
      </c>
      <c r="J52" s="18" t="s">
        <v>115</v>
      </c>
      <c r="K52" s="18" t="s">
        <v>115</v>
      </c>
    </row>
    <row r="53" spans="1:11" x14ac:dyDescent="0.25">
      <c r="A53">
        <v>0</v>
      </c>
      <c r="B53">
        <v>5</v>
      </c>
      <c r="C53">
        <f>SUM(A53:B53)</f>
        <v>5</v>
      </c>
      <c r="D53" s="11">
        <v>297</v>
      </c>
      <c r="F53" t="s">
        <v>115</v>
      </c>
      <c r="G53" s="18" t="s">
        <v>115</v>
      </c>
      <c r="H53" s="18" t="s">
        <v>115</v>
      </c>
      <c r="I53" s="18" t="s">
        <v>115</v>
      </c>
      <c r="J53" s="18" t="s">
        <v>115</v>
      </c>
      <c r="K53" s="18" t="s">
        <v>115</v>
      </c>
    </row>
    <row r="54" spans="1:11" x14ac:dyDescent="0.25">
      <c r="A54">
        <v>3</v>
      </c>
      <c r="B54">
        <v>2</v>
      </c>
      <c r="C54">
        <f>SUM(A54:B54)</f>
        <v>5</v>
      </c>
      <c r="D54" s="11">
        <v>300</v>
      </c>
      <c r="F54" t="s">
        <v>115</v>
      </c>
      <c r="G54" s="18" t="s">
        <v>115</v>
      </c>
      <c r="H54" s="18" t="s">
        <v>115</v>
      </c>
      <c r="I54" s="18" t="s">
        <v>115</v>
      </c>
      <c r="J54" s="18" t="s">
        <v>115</v>
      </c>
      <c r="K54" s="18" t="s">
        <v>115</v>
      </c>
    </row>
    <row r="55" spans="1:11" x14ac:dyDescent="0.25">
      <c r="A55">
        <v>1</v>
      </c>
      <c r="B55">
        <v>4</v>
      </c>
      <c r="C55">
        <f>SUM(A55:B55)</f>
        <v>5</v>
      </c>
      <c r="D55" s="11">
        <v>352</v>
      </c>
      <c r="F55" t="s">
        <v>115</v>
      </c>
      <c r="G55" s="18" t="s">
        <v>13</v>
      </c>
      <c r="H55" s="18" t="s">
        <v>33</v>
      </c>
      <c r="I55" s="18" t="s">
        <v>142</v>
      </c>
      <c r="J55" s="18" t="s">
        <v>178</v>
      </c>
      <c r="K55" s="18" t="s">
        <v>225</v>
      </c>
    </row>
    <row r="56" spans="1:11" x14ac:dyDescent="0.25">
      <c r="A56">
        <v>1</v>
      </c>
      <c r="B56">
        <v>4</v>
      </c>
      <c r="C56">
        <f>SUM(A56:B56)</f>
        <v>5</v>
      </c>
      <c r="D56" s="11">
        <v>400</v>
      </c>
      <c r="F56" t="s">
        <v>115</v>
      </c>
      <c r="G56" s="18" t="s">
        <v>115</v>
      </c>
      <c r="H56" s="18" t="s">
        <v>115</v>
      </c>
      <c r="I56" s="18" t="s">
        <v>115</v>
      </c>
      <c r="J56" s="18" t="s">
        <v>115</v>
      </c>
      <c r="K56" s="18" t="s">
        <v>115</v>
      </c>
    </row>
  </sheetData>
  <autoFilter ref="A1:K56" xr:uid="{F640D7BE-12CB-49B0-9F5B-B65E08938013}">
    <sortState ref="A2:K56">
      <sortCondition descending="1" ref="C1:C56"/>
    </sortState>
  </autoFilter>
  <conditionalFormatting sqref="D1:E1 A1:C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A2CF-210E-4C7C-AD3C-9661A1D2927A}">
  <dimension ref="A1:K102"/>
  <sheetViews>
    <sheetView workbookViewId="0">
      <selection sqref="A1:K1048576"/>
    </sheetView>
  </sheetViews>
  <sheetFormatPr defaultRowHeight="15" x14ac:dyDescent="0.25"/>
  <cols>
    <col min="1" max="2" width="6.7109375" bestFit="1" customWidth="1"/>
    <col min="3" max="3" width="6" bestFit="1" customWidth="1"/>
    <col min="4" max="4" width="4.85546875" bestFit="1" customWidth="1"/>
    <col min="5" max="5" width="40.85546875" bestFit="1" customWidth="1"/>
    <col min="6" max="6" width="8.85546875" bestFit="1" customWidth="1"/>
    <col min="7" max="7" width="18.85546875" bestFit="1" customWidth="1"/>
    <col min="8" max="8" width="27.140625" bestFit="1" customWidth="1"/>
    <col min="9" max="9" width="29.140625" bestFit="1" customWidth="1"/>
    <col min="10" max="10" width="27.140625" bestFit="1" customWidth="1"/>
    <col min="11" max="11" width="21.7109375" bestFit="1" customWidth="1"/>
  </cols>
  <sheetData>
    <row r="1" spans="1:11" x14ac:dyDescent="0.25">
      <c r="A1" t="s">
        <v>94</v>
      </c>
      <c r="B1" t="s">
        <v>95</v>
      </c>
      <c r="C1" t="s">
        <v>114</v>
      </c>
      <c r="D1" s="10" t="s">
        <v>97</v>
      </c>
      <c r="E1" s="10" t="s">
        <v>98</v>
      </c>
      <c r="F1" s="10" t="s">
        <v>99</v>
      </c>
      <c r="G1" s="10" t="s">
        <v>1</v>
      </c>
      <c r="H1" s="10" t="s">
        <v>2</v>
      </c>
      <c r="I1" s="10" t="s">
        <v>3</v>
      </c>
      <c r="J1" s="10" t="s">
        <v>4</v>
      </c>
      <c r="K1" s="10" t="s">
        <v>5</v>
      </c>
    </row>
    <row r="2" spans="1:11" x14ac:dyDescent="0.25">
      <c r="A2">
        <v>159</v>
      </c>
      <c r="B2">
        <v>46713</v>
      </c>
      <c r="C2">
        <f>SUM(A2:B2)</f>
        <v>46872</v>
      </c>
      <c r="D2">
        <v>4</v>
      </c>
      <c r="E2" s="12" t="s">
        <v>103</v>
      </c>
      <c r="F2" t="s">
        <v>115</v>
      </c>
      <c r="G2" t="s">
        <v>7</v>
      </c>
      <c r="H2" t="s">
        <v>8</v>
      </c>
      <c r="I2" t="s">
        <v>9</v>
      </c>
      <c r="J2" t="s">
        <v>10</v>
      </c>
      <c r="K2" t="s">
        <v>116</v>
      </c>
    </row>
    <row r="3" spans="1:11" x14ac:dyDescent="0.25">
      <c r="A3">
        <v>0</v>
      </c>
      <c r="B3">
        <v>9665</v>
      </c>
      <c r="C3">
        <f t="shared" ref="C3:C66" si="0">SUM(A3:B3)</f>
        <v>9665</v>
      </c>
      <c r="D3">
        <v>15</v>
      </c>
      <c r="E3" s="12" t="s">
        <v>103</v>
      </c>
      <c r="F3" t="s">
        <v>115</v>
      </c>
      <c r="G3" t="s">
        <v>7</v>
      </c>
      <c r="H3" t="s">
        <v>8</v>
      </c>
      <c r="I3" t="s">
        <v>9</v>
      </c>
      <c r="J3" t="s">
        <v>10</v>
      </c>
      <c r="K3" t="s">
        <v>116</v>
      </c>
    </row>
    <row r="4" spans="1:11" x14ac:dyDescent="0.25">
      <c r="A4">
        <v>7209</v>
      </c>
      <c r="B4">
        <v>2438</v>
      </c>
      <c r="C4">
        <f t="shared" si="0"/>
        <v>9647</v>
      </c>
      <c r="D4">
        <v>12</v>
      </c>
      <c r="E4" s="12" t="s">
        <v>72</v>
      </c>
      <c r="F4" t="s">
        <v>115</v>
      </c>
      <c r="G4" t="s">
        <v>13</v>
      </c>
      <c r="H4" t="s">
        <v>28</v>
      </c>
      <c r="I4" t="s">
        <v>29</v>
      </c>
      <c r="J4" t="s">
        <v>30</v>
      </c>
      <c r="K4" t="s">
        <v>117</v>
      </c>
    </row>
    <row r="5" spans="1:11" x14ac:dyDescent="0.25">
      <c r="A5">
        <v>14</v>
      </c>
      <c r="B5">
        <v>8771</v>
      </c>
      <c r="C5">
        <f t="shared" si="0"/>
        <v>8785</v>
      </c>
      <c r="D5">
        <v>10</v>
      </c>
      <c r="E5" s="12" t="s">
        <v>103</v>
      </c>
      <c r="F5" t="s">
        <v>115</v>
      </c>
      <c r="G5" t="s">
        <v>7</v>
      </c>
      <c r="H5" t="s">
        <v>8</v>
      </c>
      <c r="I5" t="s">
        <v>9</v>
      </c>
      <c r="J5" t="s">
        <v>118</v>
      </c>
      <c r="K5" t="s">
        <v>119</v>
      </c>
    </row>
    <row r="6" spans="1:11" x14ac:dyDescent="0.25">
      <c r="A6">
        <v>18</v>
      </c>
      <c r="B6">
        <v>7628</v>
      </c>
      <c r="C6">
        <f t="shared" si="0"/>
        <v>7646</v>
      </c>
      <c r="D6">
        <v>3</v>
      </c>
      <c r="E6" s="12" t="s">
        <v>103</v>
      </c>
      <c r="F6" t="s">
        <v>115</v>
      </c>
      <c r="G6" t="s">
        <v>7</v>
      </c>
      <c r="H6" t="s">
        <v>8</v>
      </c>
      <c r="I6" t="s">
        <v>9</v>
      </c>
      <c r="J6" t="s">
        <v>118</v>
      </c>
      <c r="K6" t="s">
        <v>119</v>
      </c>
    </row>
    <row r="7" spans="1:11" x14ac:dyDescent="0.25">
      <c r="A7">
        <v>10</v>
      </c>
      <c r="B7">
        <v>4324</v>
      </c>
      <c r="C7">
        <f t="shared" si="0"/>
        <v>4334</v>
      </c>
      <c r="D7">
        <v>71</v>
      </c>
      <c r="E7" s="12" t="s">
        <v>103</v>
      </c>
      <c r="F7" t="s">
        <v>115</v>
      </c>
      <c r="G7" t="s">
        <v>7</v>
      </c>
      <c r="H7" t="s">
        <v>8</v>
      </c>
      <c r="I7" t="s">
        <v>9</v>
      </c>
      <c r="J7" t="s">
        <v>10</v>
      </c>
      <c r="K7" t="s">
        <v>116</v>
      </c>
    </row>
    <row r="8" spans="1:11" x14ac:dyDescent="0.25">
      <c r="A8">
        <v>4</v>
      </c>
      <c r="B8">
        <v>3483</v>
      </c>
      <c r="C8">
        <f t="shared" si="0"/>
        <v>3487</v>
      </c>
      <c r="D8">
        <v>61</v>
      </c>
      <c r="E8" s="12" t="s">
        <v>103</v>
      </c>
      <c r="F8" t="s">
        <v>115</v>
      </c>
      <c r="G8" t="s">
        <v>7</v>
      </c>
      <c r="H8" t="s">
        <v>8</v>
      </c>
      <c r="I8" t="s">
        <v>9</v>
      </c>
      <c r="J8" t="s">
        <v>10</v>
      </c>
      <c r="K8" t="s">
        <v>116</v>
      </c>
    </row>
    <row r="9" spans="1:11" x14ac:dyDescent="0.25">
      <c r="A9">
        <v>1452</v>
      </c>
      <c r="B9">
        <v>913</v>
      </c>
      <c r="C9">
        <f t="shared" si="0"/>
        <v>2365</v>
      </c>
      <c r="D9">
        <v>75</v>
      </c>
      <c r="E9" s="12" t="s">
        <v>120</v>
      </c>
      <c r="F9" t="s">
        <v>121</v>
      </c>
      <c r="G9" t="s">
        <v>122</v>
      </c>
      <c r="H9" t="s">
        <v>123</v>
      </c>
      <c r="I9" t="s">
        <v>124</v>
      </c>
    </row>
    <row r="10" spans="1:11" x14ac:dyDescent="0.25">
      <c r="A10">
        <v>1224</v>
      </c>
      <c r="B10">
        <v>968</v>
      </c>
      <c r="C10">
        <f t="shared" si="0"/>
        <v>2192</v>
      </c>
      <c r="D10">
        <v>143</v>
      </c>
      <c r="E10" s="12" t="s">
        <v>120</v>
      </c>
      <c r="F10" t="s">
        <v>121</v>
      </c>
      <c r="G10" t="s">
        <v>122</v>
      </c>
      <c r="H10" t="s">
        <v>123</v>
      </c>
      <c r="I10" t="s">
        <v>124</v>
      </c>
    </row>
    <row r="11" spans="1:11" x14ac:dyDescent="0.25">
      <c r="A11">
        <v>4</v>
      </c>
      <c r="B11">
        <v>1863</v>
      </c>
      <c r="C11">
        <f t="shared" si="0"/>
        <v>1867</v>
      </c>
      <c r="D11">
        <v>95</v>
      </c>
      <c r="E11" s="12" t="s">
        <v>103</v>
      </c>
      <c r="F11" t="s">
        <v>115</v>
      </c>
      <c r="G11" t="s">
        <v>7</v>
      </c>
      <c r="H11" t="s">
        <v>8</v>
      </c>
      <c r="I11" t="s">
        <v>9</v>
      </c>
      <c r="J11" t="s">
        <v>10</v>
      </c>
      <c r="K11" t="s">
        <v>116</v>
      </c>
    </row>
    <row r="12" spans="1:11" x14ac:dyDescent="0.25">
      <c r="A12">
        <v>274</v>
      </c>
      <c r="B12">
        <v>1464</v>
      </c>
      <c r="C12">
        <f t="shared" si="0"/>
        <v>1738</v>
      </c>
      <c r="D12">
        <v>44</v>
      </c>
      <c r="E12" s="12" t="s">
        <v>53</v>
      </c>
      <c r="F12" t="s">
        <v>115</v>
      </c>
      <c r="G12" t="s">
        <v>13</v>
      </c>
      <c r="H12" t="s">
        <v>33</v>
      </c>
      <c r="I12" t="s">
        <v>46</v>
      </c>
      <c r="J12" t="s">
        <v>47</v>
      </c>
      <c r="K12" t="s">
        <v>58</v>
      </c>
    </row>
    <row r="13" spans="1:11" x14ac:dyDescent="0.25">
      <c r="A13">
        <v>3</v>
      </c>
      <c r="B13">
        <v>1582</v>
      </c>
      <c r="C13">
        <f t="shared" si="0"/>
        <v>1585</v>
      </c>
      <c r="D13">
        <v>123</v>
      </c>
      <c r="E13" s="12" t="s">
        <v>103</v>
      </c>
      <c r="F13" t="s">
        <v>115</v>
      </c>
      <c r="G13" t="s">
        <v>7</v>
      </c>
      <c r="H13" t="s">
        <v>8</v>
      </c>
      <c r="I13" t="s">
        <v>9</v>
      </c>
      <c r="J13" t="s">
        <v>10</v>
      </c>
      <c r="K13" t="s">
        <v>116</v>
      </c>
    </row>
    <row r="14" spans="1:11" x14ac:dyDescent="0.25">
      <c r="A14">
        <v>180</v>
      </c>
      <c r="B14">
        <v>1000</v>
      </c>
      <c r="C14">
        <f t="shared" si="0"/>
        <v>1180</v>
      </c>
      <c r="D14">
        <v>144</v>
      </c>
      <c r="E14" s="12" t="s">
        <v>125</v>
      </c>
      <c r="F14" t="s">
        <v>115</v>
      </c>
      <c r="G14" t="s">
        <v>13</v>
      </c>
      <c r="H14" t="s">
        <v>33</v>
      </c>
      <c r="I14" t="s">
        <v>46</v>
      </c>
      <c r="J14" t="s">
        <v>47</v>
      </c>
      <c r="K14" t="s">
        <v>58</v>
      </c>
    </row>
    <row r="15" spans="1:11" x14ac:dyDescent="0.25">
      <c r="A15">
        <v>213</v>
      </c>
      <c r="B15">
        <v>880</v>
      </c>
      <c r="C15">
        <f t="shared" si="0"/>
        <v>1093</v>
      </c>
      <c r="D15">
        <v>70</v>
      </c>
      <c r="E15" s="12" t="s">
        <v>107</v>
      </c>
      <c r="F15" t="s">
        <v>115</v>
      </c>
      <c r="G15" t="s">
        <v>13</v>
      </c>
      <c r="H15" t="s">
        <v>126</v>
      </c>
      <c r="I15" t="s">
        <v>126</v>
      </c>
      <c r="J15" t="s">
        <v>126</v>
      </c>
      <c r="K15" t="s">
        <v>127</v>
      </c>
    </row>
    <row r="16" spans="1:11" x14ac:dyDescent="0.25">
      <c r="A16">
        <v>193</v>
      </c>
      <c r="B16">
        <v>681</v>
      </c>
      <c r="C16">
        <f t="shared" si="0"/>
        <v>874</v>
      </c>
      <c r="D16">
        <v>2</v>
      </c>
      <c r="E16" s="12" t="s">
        <v>107</v>
      </c>
      <c r="F16" t="s">
        <v>115</v>
      </c>
      <c r="G16" t="s">
        <v>13</v>
      </c>
      <c r="H16" t="s">
        <v>14</v>
      </c>
      <c r="I16" t="s">
        <v>15</v>
      </c>
      <c r="J16" t="s">
        <v>16</v>
      </c>
      <c r="K16" t="s">
        <v>128</v>
      </c>
    </row>
    <row r="17" spans="1:11" x14ac:dyDescent="0.25">
      <c r="A17">
        <v>112</v>
      </c>
      <c r="B17">
        <v>538</v>
      </c>
      <c r="C17">
        <f t="shared" si="0"/>
        <v>650</v>
      </c>
      <c r="D17">
        <v>157</v>
      </c>
      <c r="E17" s="12" t="s">
        <v>129</v>
      </c>
      <c r="F17" t="s">
        <v>115</v>
      </c>
      <c r="G17" t="s">
        <v>13</v>
      </c>
      <c r="H17" t="s">
        <v>33</v>
      </c>
      <c r="I17" t="s">
        <v>46</v>
      </c>
      <c r="J17" t="s">
        <v>47</v>
      </c>
      <c r="K17" t="s">
        <v>130</v>
      </c>
    </row>
    <row r="18" spans="1:11" x14ac:dyDescent="0.25">
      <c r="A18">
        <v>469</v>
      </c>
      <c r="B18">
        <v>166</v>
      </c>
      <c r="C18">
        <f t="shared" si="0"/>
        <v>635</v>
      </c>
      <c r="D18">
        <v>67</v>
      </c>
      <c r="E18" s="12" t="s">
        <v>131</v>
      </c>
      <c r="F18" t="s">
        <v>115</v>
      </c>
      <c r="G18" t="s">
        <v>13</v>
      </c>
      <c r="H18" t="s">
        <v>25</v>
      </c>
      <c r="I18" t="s">
        <v>26</v>
      </c>
      <c r="J18" t="s">
        <v>132</v>
      </c>
      <c r="K18" t="s">
        <v>133</v>
      </c>
    </row>
    <row r="19" spans="1:11" x14ac:dyDescent="0.25">
      <c r="A19">
        <v>532</v>
      </c>
      <c r="B19">
        <v>97</v>
      </c>
      <c r="C19">
        <f t="shared" si="0"/>
        <v>629</v>
      </c>
      <c r="D19">
        <v>98</v>
      </c>
      <c r="E19" s="12" t="s">
        <v>41</v>
      </c>
      <c r="F19" t="s">
        <v>115</v>
      </c>
      <c r="G19" t="s">
        <v>13</v>
      </c>
      <c r="H19" t="s">
        <v>33</v>
      </c>
      <c r="I19" t="s">
        <v>42</v>
      </c>
      <c r="J19" t="s">
        <v>134</v>
      </c>
      <c r="K19" t="s">
        <v>44</v>
      </c>
    </row>
    <row r="20" spans="1:11" x14ac:dyDescent="0.25">
      <c r="A20">
        <v>82</v>
      </c>
      <c r="B20">
        <v>541</v>
      </c>
      <c r="C20">
        <f t="shared" si="0"/>
        <v>623</v>
      </c>
      <c r="D20">
        <v>115</v>
      </c>
      <c r="E20" s="12" t="s">
        <v>60</v>
      </c>
      <c r="F20" t="s">
        <v>115</v>
      </c>
      <c r="G20" t="s">
        <v>7</v>
      </c>
      <c r="H20" t="s">
        <v>61</v>
      </c>
      <c r="I20" t="s">
        <v>62</v>
      </c>
      <c r="J20" t="s">
        <v>63</v>
      </c>
      <c r="K20" t="s">
        <v>135</v>
      </c>
    </row>
    <row r="21" spans="1:11" x14ac:dyDescent="0.25">
      <c r="A21">
        <v>1</v>
      </c>
      <c r="B21">
        <v>588</v>
      </c>
      <c r="C21">
        <f t="shared" si="0"/>
        <v>589</v>
      </c>
      <c r="D21">
        <v>601</v>
      </c>
      <c r="E21" s="13" t="s">
        <v>136</v>
      </c>
      <c r="F21" t="s">
        <v>115</v>
      </c>
      <c r="G21" t="s">
        <v>13</v>
      </c>
      <c r="H21" t="s">
        <v>126</v>
      </c>
      <c r="I21" t="s">
        <v>126</v>
      </c>
      <c r="J21" t="s">
        <v>126</v>
      </c>
      <c r="K21" t="s">
        <v>127</v>
      </c>
    </row>
    <row r="22" spans="1:11" x14ac:dyDescent="0.25">
      <c r="A22">
        <v>446</v>
      </c>
      <c r="B22">
        <v>48</v>
      </c>
      <c r="C22">
        <f t="shared" si="0"/>
        <v>494</v>
      </c>
      <c r="D22">
        <v>63</v>
      </c>
      <c r="E22" s="12" t="s">
        <v>32</v>
      </c>
      <c r="F22" t="s">
        <v>115</v>
      </c>
      <c r="G22" t="s">
        <v>13</v>
      </c>
      <c r="H22" t="s">
        <v>33</v>
      </c>
      <c r="I22" t="s">
        <v>67</v>
      </c>
      <c r="J22" t="s">
        <v>35</v>
      </c>
      <c r="K22" t="s">
        <v>36</v>
      </c>
    </row>
    <row r="23" spans="1:11" x14ac:dyDescent="0.25">
      <c r="A23">
        <v>0</v>
      </c>
      <c r="B23">
        <v>492</v>
      </c>
      <c r="C23">
        <f t="shared" si="0"/>
        <v>492</v>
      </c>
      <c r="D23">
        <v>258</v>
      </c>
      <c r="E23" s="12" t="s">
        <v>103</v>
      </c>
      <c r="F23" t="s">
        <v>115</v>
      </c>
      <c r="G23" t="s">
        <v>7</v>
      </c>
      <c r="H23" t="s">
        <v>8</v>
      </c>
      <c r="I23" t="s">
        <v>9</v>
      </c>
      <c r="J23" t="s">
        <v>10</v>
      </c>
      <c r="K23" t="s">
        <v>116</v>
      </c>
    </row>
    <row r="24" spans="1:11" x14ac:dyDescent="0.25">
      <c r="A24">
        <v>21</v>
      </c>
      <c r="B24">
        <v>428</v>
      </c>
      <c r="C24">
        <f t="shared" si="0"/>
        <v>449</v>
      </c>
      <c r="D24">
        <v>660</v>
      </c>
      <c r="E24" s="12" t="s">
        <v>72</v>
      </c>
      <c r="F24" t="s">
        <v>115</v>
      </c>
      <c r="G24" t="s">
        <v>13</v>
      </c>
      <c r="H24" t="s">
        <v>28</v>
      </c>
      <c r="I24" t="s">
        <v>29</v>
      </c>
      <c r="J24" t="s">
        <v>137</v>
      </c>
      <c r="K24" t="s">
        <v>138</v>
      </c>
    </row>
    <row r="25" spans="1:11" x14ac:dyDescent="0.25">
      <c r="A25">
        <v>3</v>
      </c>
      <c r="B25">
        <v>422</v>
      </c>
      <c r="C25">
        <f t="shared" si="0"/>
        <v>425</v>
      </c>
      <c r="D25">
        <v>562</v>
      </c>
      <c r="E25" s="12" t="s">
        <v>69</v>
      </c>
      <c r="F25" t="s">
        <v>121</v>
      </c>
      <c r="G25" t="s">
        <v>122</v>
      </c>
      <c r="H25" t="s">
        <v>123</v>
      </c>
      <c r="I25" t="s">
        <v>124</v>
      </c>
    </row>
    <row r="26" spans="1:11" x14ac:dyDescent="0.25">
      <c r="A26">
        <v>1</v>
      </c>
      <c r="B26">
        <v>372</v>
      </c>
      <c r="C26">
        <f t="shared" si="0"/>
        <v>373</v>
      </c>
      <c r="D26">
        <v>264</v>
      </c>
      <c r="E26" s="12" t="s">
        <v>103</v>
      </c>
      <c r="F26" t="s">
        <v>115</v>
      </c>
      <c r="G26" t="s">
        <v>7</v>
      </c>
      <c r="H26" t="s">
        <v>8</v>
      </c>
      <c r="I26" t="s">
        <v>9</v>
      </c>
      <c r="J26" t="s">
        <v>118</v>
      </c>
      <c r="K26" t="s">
        <v>119</v>
      </c>
    </row>
    <row r="27" spans="1:11" x14ac:dyDescent="0.25">
      <c r="A27">
        <v>137</v>
      </c>
      <c r="B27">
        <v>147</v>
      </c>
      <c r="C27">
        <f t="shared" si="0"/>
        <v>284</v>
      </c>
      <c r="D27">
        <v>486</v>
      </c>
      <c r="E27" s="13" t="s">
        <v>129</v>
      </c>
      <c r="F27" t="s">
        <v>115</v>
      </c>
      <c r="G27" t="s">
        <v>13</v>
      </c>
      <c r="H27" t="s">
        <v>33</v>
      </c>
      <c r="I27" t="s">
        <v>139</v>
      </c>
      <c r="J27" t="s">
        <v>140</v>
      </c>
      <c r="K27" t="s">
        <v>141</v>
      </c>
    </row>
    <row r="28" spans="1:11" x14ac:dyDescent="0.25">
      <c r="A28">
        <v>114</v>
      </c>
      <c r="B28">
        <v>133</v>
      </c>
      <c r="C28">
        <f t="shared" si="0"/>
        <v>247</v>
      </c>
      <c r="D28">
        <v>418</v>
      </c>
      <c r="E28" s="12" t="s">
        <v>41</v>
      </c>
      <c r="F28" t="s">
        <v>115</v>
      </c>
      <c r="G28" t="s">
        <v>13</v>
      </c>
      <c r="H28" t="s">
        <v>33</v>
      </c>
      <c r="I28" t="s">
        <v>42</v>
      </c>
      <c r="J28" t="s">
        <v>134</v>
      </c>
      <c r="K28" t="s">
        <v>44</v>
      </c>
    </row>
    <row r="29" spans="1:11" x14ac:dyDescent="0.25">
      <c r="A29">
        <v>48</v>
      </c>
      <c r="B29">
        <v>195</v>
      </c>
      <c r="C29">
        <f t="shared" si="0"/>
        <v>243</v>
      </c>
      <c r="D29">
        <v>206</v>
      </c>
      <c r="E29" s="12" t="s">
        <v>41</v>
      </c>
      <c r="F29" t="s">
        <v>115</v>
      </c>
      <c r="G29" t="s">
        <v>13</v>
      </c>
      <c r="H29" t="s">
        <v>33</v>
      </c>
      <c r="I29" t="s">
        <v>142</v>
      </c>
      <c r="J29" t="s">
        <v>143</v>
      </c>
      <c r="K29" t="s">
        <v>144</v>
      </c>
    </row>
    <row r="30" spans="1:11" x14ac:dyDescent="0.25">
      <c r="A30">
        <v>3</v>
      </c>
      <c r="B30">
        <v>230</v>
      </c>
      <c r="C30">
        <f t="shared" si="0"/>
        <v>233</v>
      </c>
      <c r="D30">
        <v>518</v>
      </c>
      <c r="E30" s="12" t="s">
        <v>107</v>
      </c>
      <c r="F30" t="s">
        <v>115</v>
      </c>
      <c r="G30" t="s">
        <v>13</v>
      </c>
      <c r="H30" t="s">
        <v>126</v>
      </c>
      <c r="I30" t="s">
        <v>126</v>
      </c>
      <c r="J30" t="s">
        <v>126</v>
      </c>
      <c r="K30" t="s">
        <v>127</v>
      </c>
    </row>
    <row r="31" spans="1:11" x14ac:dyDescent="0.25">
      <c r="A31">
        <v>161</v>
      </c>
      <c r="B31">
        <v>53</v>
      </c>
      <c r="C31">
        <f t="shared" si="0"/>
        <v>214</v>
      </c>
      <c r="D31">
        <v>215</v>
      </c>
      <c r="E31" s="13" t="s">
        <v>70</v>
      </c>
      <c r="F31" t="s">
        <v>115</v>
      </c>
      <c r="G31" t="s">
        <v>13</v>
      </c>
      <c r="H31" t="s">
        <v>14</v>
      </c>
      <c r="I31" t="s">
        <v>15</v>
      </c>
      <c r="J31" t="s">
        <v>145</v>
      </c>
      <c r="K31" t="s">
        <v>146</v>
      </c>
    </row>
    <row r="32" spans="1:11" x14ac:dyDescent="0.25">
      <c r="A32">
        <v>0</v>
      </c>
      <c r="B32">
        <v>209</v>
      </c>
      <c r="C32">
        <f t="shared" si="0"/>
        <v>209</v>
      </c>
      <c r="D32">
        <v>242</v>
      </c>
      <c r="E32" t="s">
        <v>147</v>
      </c>
      <c r="F32" t="s">
        <v>115</v>
      </c>
      <c r="G32" t="s">
        <v>7</v>
      </c>
      <c r="H32" t="s">
        <v>148</v>
      </c>
      <c r="I32" t="s">
        <v>148</v>
      </c>
      <c r="J32" t="s">
        <v>148</v>
      </c>
      <c r="K32" t="s">
        <v>149</v>
      </c>
    </row>
    <row r="33" spans="1:11" x14ac:dyDescent="0.25">
      <c r="A33">
        <v>120</v>
      </c>
      <c r="B33">
        <v>85</v>
      </c>
      <c r="C33">
        <f t="shared" si="0"/>
        <v>205</v>
      </c>
      <c r="D33">
        <v>174</v>
      </c>
      <c r="E33" s="12" t="s">
        <v>60</v>
      </c>
      <c r="F33" t="s">
        <v>115</v>
      </c>
      <c r="G33" t="s">
        <v>7</v>
      </c>
      <c r="H33" t="s">
        <v>61</v>
      </c>
      <c r="I33" t="s">
        <v>62</v>
      </c>
      <c r="J33" t="s">
        <v>63</v>
      </c>
      <c r="K33" t="s">
        <v>135</v>
      </c>
    </row>
    <row r="34" spans="1:11" x14ac:dyDescent="0.25">
      <c r="A34">
        <v>149</v>
      </c>
      <c r="B34">
        <v>51</v>
      </c>
      <c r="C34">
        <f t="shared" si="0"/>
        <v>200</v>
      </c>
      <c r="D34">
        <v>18</v>
      </c>
      <c r="E34" s="13" t="s">
        <v>70</v>
      </c>
      <c r="F34" t="s">
        <v>115</v>
      </c>
      <c r="G34" t="s">
        <v>13</v>
      </c>
      <c r="H34" t="s">
        <v>14</v>
      </c>
      <c r="I34" t="s">
        <v>15</v>
      </c>
      <c r="J34" t="s">
        <v>145</v>
      </c>
      <c r="K34" t="s">
        <v>146</v>
      </c>
    </row>
    <row r="35" spans="1:11" x14ac:dyDescent="0.25">
      <c r="A35">
        <v>54</v>
      </c>
      <c r="B35">
        <v>137</v>
      </c>
      <c r="C35">
        <f t="shared" si="0"/>
        <v>191</v>
      </c>
      <c r="D35">
        <v>211</v>
      </c>
      <c r="E35" s="12" t="s">
        <v>106</v>
      </c>
      <c r="F35" t="s">
        <v>115</v>
      </c>
      <c r="G35" t="s">
        <v>13</v>
      </c>
      <c r="H35" t="s">
        <v>33</v>
      </c>
      <c r="I35" t="s">
        <v>46</v>
      </c>
      <c r="J35" t="s">
        <v>47</v>
      </c>
      <c r="K35" t="s">
        <v>50</v>
      </c>
    </row>
    <row r="36" spans="1:11" x14ac:dyDescent="0.25">
      <c r="A36">
        <v>6</v>
      </c>
      <c r="B36">
        <v>184</v>
      </c>
      <c r="C36">
        <f t="shared" si="0"/>
        <v>190</v>
      </c>
      <c r="D36">
        <v>175</v>
      </c>
      <c r="E36" s="12" t="s">
        <v>125</v>
      </c>
      <c r="F36" t="s">
        <v>115</v>
      </c>
      <c r="G36" t="s">
        <v>13</v>
      </c>
      <c r="H36" t="s">
        <v>33</v>
      </c>
      <c r="I36" t="s">
        <v>46</v>
      </c>
      <c r="J36" t="s">
        <v>150</v>
      </c>
      <c r="K36" t="s">
        <v>151</v>
      </c>
    </row>
    <row r="37" spans="1:11" x14ac:dyDescent="0.25">
      <c r="A37">
        <v>58</v>
      </c>
      <c r="B37">
        <v>103</v>
      </c>
      <c r="C37">
        <f t="shared" si="0"/>
        <v>161</v>
      </c>
      <c r="D37">
        <v>110</v>
      </c>
      <c r="E37" s="12" t="s">
        <v>41</v>
      </c>
      <c r="F37" t="s">
        <v>115</v>
      </c>
      <c r="G37" t="s">
        <v>13</v>
      </c>
      <c r="H37" t="s">
        <v>33</v>
      </c>
      <c r="I37" t="s">
        <v>142</v>
      </c>
      <c r="J37" t="s">
        <v>152</v>
      </c>
      <c r="K37" t="s">
        <v>153</v>
      </c>
    </row>
    <row r="38" spans="1:11" x14ac:dyDescent="0.25">
      <c r="A38">
        <v>98</v>
      </c>
      <c r="B38">
        <v>47</v>
      </c>
      <c r="C38">
        <f t="shared" si="0"/>
        <v>145</v>
      </c>
      <c r="D38">
        <v>156</v>
      </c>
      <c r="E38" s="12" t="s">
        <v>70</v>
      </c>
      <c r="F38" t="s">
        <v>115</v>
      </c>
      <c r="G38" t="s">
        <v>13</v>
      </c>
      <c r="H38" t="s">
        <v>14</v>
      </c>
      <c r="I38" t="s">
        <v>15</v>
      </c>
      <c r="J38" t="s">
        <v>19</v>
      </c>
      <c r="K38" t="s">
        <v>154</v>
      </c>
    </row>
    <row r="39" spans="1:11" x14ac:dyDescent="0.25">
      <c r="A39">
        <v>47</v>
      </c>
      <c r="B39">
        <v>73</v>
      </c>
      <c r="C39">
        <f t="shared" si="0"/>
        <v>120</v>
      </c>
      <c r="D39">
        <v>197</v>
      </c>
      <c r="E39" s="12" t="s">
        <v>103</v>
      </c>
      <c r="F39" t="s">
        <v>115</v>
      </c>
      <c r="G39" t="s">
        <v>7</v>
      </c>
      <c r="H39" t="s">
        <v>8</v>
      </c>
      <c r="I39" t="s">
        <v>9</v>
      </c>
      <c r="J39" t="s">
        <v>10</v>
      </c>
      <c r="K39" t="s">
        <v>11</v>
      </c>
    </row>
    <row r="40" spans="1:11" x14ac:dyDescent="0.25">
      <c r="A40">
        <v>23</v>
      </c>
      <c r="B40">
        <v>89</v>
      </c>
      <c r="C40">
        <f t="shared" si="0"/>
        <v>112</v>
      </c>
      <c r="D40">
        <v>485</v>
      </c>
      <c r="E40" s="12" t="s">
        <v>125</v>
      </c>
      <c r="F40" t="s">
        <v>115</v>
      </c>
      <c r="G40" t="s">
        <v>13</v>
      </c>
      <c r="H40" t="s">
        <v>33</v>
      </c>
      <c r="I40" t="s">
        <v>46</v>
      </c>
      <c r="J40" t="s">
        <v>47</v>
      </c>
      <c r="K40" t="s">
        <v>130</v>
      </c>
    </row>
    <row r="41" spans="1:11" x14ac:dyDescent="0.25">
      <c r="A41">
        <v>10</v>
      </c>
      <c r="B41">
        <v>79</v>
      </c>
      <c r="C41">
        <f t="shared" si="0"/>
        <v>89</v>
      </c>
      <c r="D41">
        <v>33</v>
      </c>
      <c r="E41" s="12" t="s">
        <v>40</v>
      </c>
      <c r="F41" t="s">
        <v>115</v>
      </c>
      <c r="G41" t="s">
        <v>13</v>
      </c>
      <c r="H41" t="s">
        <v>33</v>
      </c>
      <c r="I41" t="s">
        <v>139</v>
      </c>
      <c r="J41" t="s">
        <v>39</v>
      </c>
      <c r="K41" t="s">
        <v>40</v>
      </c>
    </row>
    <row r="42" spans="1:11" x14ac:dyDescent="0.25">
      <c r="A42">
        <v>74</v>
      </c>
      <c r="B42">
        <v>9</v>
      </c>
      <c r="C42">
        <f t="shared" si="0"/>
        <v>83</v>
      </c>
      <c r="D42">
        <v>125</v>
      </c>
      <c r="E42" s="13" t="s">
        <v>70</v>
      </c>
      <c r="F42" t="s">
        <v>115</v>
      </c>
      <c r="G42" t="s">
        <v>13</v>
      </c>
      <c r="H42" t="s">
        <v>14</v>
      </c>
      <c r="I42" t="s">
        <v>15</v>
      </c>
      <c r="J42" t="s">
        <v>145</v>
      </c>
      <c r="K42" t="s">
        <v>146</v>
      </c>
    </row>
    <row r="43" spans="1:11" x14ac:dyDescent="0.25">
      <c r="A43">
        <v>0</v>
      </c>
      <c r="B43">
        <v>82</v>
      </c>
      <c r="C43">
        <f t="shared" si="0"/>
        <v>82</v>
      </c>
      <c r="D43">
        <v>431</v>
      </c>
      <c r="E43" s="12" t="s">
        <v>51</v>
      </c>
      <c r="F43" t="s">
        <v>115</v>
      </c>
      <c r="G43" t="s">
        <v>13</v>
      </c>
      <c r="H43" t="s">
        <v>33</v>
      </c>
      <c r="I43" t="s">
        <v>46</v>
      </c>
      <c r="J43" t="s">
        <v>47</v>
      </c>
      <c r="K43" t="s">
        <v>52</v>
      </c>
    </row>
    <row r="44" spans="1:11" x14ac:dyDescent="0.25">
      <c r="A44">
        <v>6</v>
      </c>
      <c r="B44">
        <v>70</v>
      </c>
      <c r="C44">
        <f t="shared" si="0"/>
        <v>76</v>
      </c>
      <c r="D44">
        <v>420</v>
      </c>
      <c r="E44" s="12" t="s">
        <v>107</v>
      </c>
      <c r="F44" t="s">
        <v>115</v>
      </c>
      <c r="G44" t="s">
        <v>13</v>
      </c>
      <c r="H44" t="s">
        <v>126</v>
      </c>
      <c r="I44" t="s">
        <v>126</v>
      </c>
      <c r="J44" t="s">
        <v>126</v>
      </c>
      <c r="K44" t="s">
        <v>127</v>
      </c>
    </row>
    <row r="45" spans="1:11" x14ac:dyDescent="0.25">
      <c r="A45">
        <v>1</v>
      </c>
      <c r="B45">
        <v>74</v>
      </c>
      <c r="C45">
        <f t="shared" si="0"/>
        <v>75</v>
      </c>
      <c r="D45">
        <v>308</v>
      </c>
      <c r="E45" s="12" t="s">
        <v>103</v>
      </c>
      <c r="F45" t="s">
        <v>115</v>
      </c>
      <c r="G45" t="s">
        <v>7</v>
      </c>
      <c r="H45" t="s">
        <v>8</v>
      </c>
      <c r="I45" t="s">
        <v>9</v>
      </c>
      <c r="J45" t="s">
        <v>10</v>
      </c>
      <c r="K45" t="s">
        <v>116</v>
      </c>
    </row>
    <row r="46" spans="1:11" x14ac:dyDescent="0.25">
      <c r="A46">
        <v>6</v>
      </c>
      <c r="B46">
        <v>66</v>
      </c>
      <c r="C46">
        <f t="shared" si="0"/>
        <v>72</v>
      </c>
      <c r="D46">
        <v>545</v>
      </c>
      <c r="E46" t="s">
        <v>108</v>
      </c>
      <c r="F46" t="s">
        <v>115</v>
      </c>
      <c r="G46" t="s">
        <v>13</v>
      </c>
      <c r="H46" t="s">
        <v>33</v>
      </c>
      <c r="I46" t="s">
        <v>155</v>
      </c>
      <c r="J46" t="s">
        <v>156</v>
      </c>
      <c r="K46" t="s">
        <v>157</v>
      </c>
    </row>
    <row r="47" spans="1:11" x14ac:dyDescent="0.25">
      <c r="A47">
        <v>2</v>
      </c>
      <c r="B47">
        <v>57</v>
      </c>
      <c r="C47">
        <f t="shared" si="0"/>
        <v>59</v>
      </c>
      <c r="D47">
        <v>499</v>
      </c>
      <c r="E47" s="13" t="s">
        <v>129</v>
      </c>
      <c r="F47" t="s">
        <v>115</v>
      </c>
      <c r="G47" t="s">
        <v>13</v>
      </c>
      <c r="H47" t="s">
        <v>33</v>
      </c>
      <c r="I47" t="s">
        <v>142</v>
      </c>
      <c r="J47" t="s">
        <v>143</v>
      </c>
      <c r="K47" t="s">
        <v>144</v>
      </c>
    </row>
    <row r="48" spans="1:11" x14ac:dyDescent="0.25">
      <c r="A48">
        <v>35</v>
      </c>
      <c r="B48">
        <v>10</v>
      </c>
      <c r="C48">
        <f t="shared" si="0"/>
        <v>45</v>
      </c>
      <c r="D48">
        <v>633</v>
      </c>
      <c r="E48" t="s">
        <v>158</v>
      </c>
      <c r="F48" t="s">
        <v>115</v>
      </c>
      <c r="G48" t="s">
        <v>13</v>
      </c>
      <c r="H48" t="s">
        <v>33</v>
      </c>
      <c r="I48" t="s">
        <v>142</v>
      </c>
      <c r="J48" t="s">
        <v>143</v>
      </c>
      <c r="K48" t="s">
        <v>159</v>
      </c>
    </row>
    <row r="49" spans="1:11" x14ac:dyDescent="0.25">
      <c r="A49">
        <v>19</v>
      </c>
      <c r="B49">
        <v>17</v>
      </c>
      <c r="C49">
        <f t="shared" si="0"/>
        <v>36</v>
      </c>
      <c r="D49">
        <v>611</v>
      </c>
      <c r="E49" s="13" t="s">
        <v>160</v>
      </c>
      <c r="F49" t="s">
        <v>115</v>
      </c>
      <c r="G49" t="s">
        <v>13</v>
      </c>
      <c r="H49" t="s">
        <v>33</v>
      </c>
      <c r="I49" t="s">
        <v>139</v>
      </c>
      <c r="J49" t="s">
        <v>161</v>
      </c>
      <c r="K49" t="s">
        <v>162</v>
      </c>
    </row>
    <row r="50" spans="1:11" x14ac:dyDescent="0.25">
      <c r="A50">
        <v>14</v>
      </c>
      <c r="B50">
        <v>9</v>
      </c>
      <c r="C50">
        <f t="shared" si="0"/>
        <v>23</v>
      </c>
      <c r="D50">
        <v>23</v>
      </c>
      <c r="E50" s="12" t="s">
        <v>105</v>
      </c>
      <c r="F50" t="s">
        <v>121</v>
      </c>
      <c r="G50" t="s">
        <v>122</v>
      </c>
      <c r="H50" t="s">
        <v>123</v>
      </c>
      <c r="I50" t="s">
        <v>124</v>
      </c>
    </row>
    <row r="51" spans="1:11" x14ac:dyDescent="0.25">
      <c r="A51">
        <v>7</v>
      </c>
      <c r="B51">
        <v>11</v>
      </c>
      <c r="C51">
        <f t="shared" si="0"/>
        <v>18</v>
      </c>
      <c r="D51">
        <v>114</v>
      </c>
      <c r="F51" t="s">
        <v>121</v>
      </c>
      <c r="G51" t="s">
        <v>122</v>
      </c>
      <c r="H51" t="s">
        <v>123</v>
      </c>
      <c r="I51" t="s">
        <v>124</v>
      </c>
    </row>
    <row r="52" spans="1:11" x14ac:dyDescent="0.25">
      <c r="A52">
        <v>4</v>
      </c>
      <c r="B52">
        <v>13</v>
      </c>
      <c r="C52">
        <f t="shared" si="0"/>
        <v>17</v>
      </c>
      <c r="D52">
        <v>145</v>
      </c>
      <c r="F52" t="s">
        <v>115</v>
      </c>
      <c r="G52" t="s">
        <v>13</v>
      </c>
      <c r="H52" t="s">
        <v>14</v>
      </c>
      <c r="I52" t="s">
        <v>15</v>
      </c>
      <c r="J52" t="s">
        <v>163</v>
      </c>
      <c r="K52" t="s">
        <v>164</v>
      </c>
    </row>
    <row r="53" spans="1:11" x14ac:dyDescent="0.25">
      <c r="A53">
        <v>11</v>
      </c>
      <c r="B53">
        <v>5</v>
      </c>
      <c r="C53">
        <f t="shared" si="0"/>
        <v>16</v>
      </c>
      <c r="D53">
        <v>99</v>
      </c>
      <c r="F53" t="s">
        <v>121</v>
      </c>
      <c r="G53" t="s">
        <v>122</v>
      </c>
      <c r="H53" t="s">
        <v>123</v>
      </c>
      <c r="I53" t="s">
        <v>124</v>
      </c>
    </row>
    <row r="54" spans="1:11" x14ac:dyDescent="0.25">
      <c r="A54">
        <v>0</v>
      </c>
      <c r="B54">
        <v>16</v>
      </c>
      <c r="C54">
        <f t="shared" si="0"/>
        <v>16</v>
      </c>
      <c r="D54">
        <v>605</v>
      </c>
      <c r="E54" s="12" t="s">
        <v>165</v>
      </c>
      <c r="F54" t="s">
        <v>115</v>
      </c>
      <c r="G54" t="s">
        <v>13</v>
      </c>
      <c r="H54" t="s">
        <v>14</v>
      </c>
      <c r="I54" t="s">
        <v>15</v>
      </c>
      <c r="J54" t="s">
        <v>22</v>
      </c>
      <c r="K54" t="s">
        <v>166</v>
      </c>
    </row>
    <row r="55" spans="1:11" x14ac:dyDescent="0.25">
      <c r="A55">
        <v>5</v>
      </c>
      <c r="B55">
        <v>9</v>
      </c>
      <c r="C55">
        <f t="shared" si="0"/>
        <v>14</v>
      </c>
      <c r="D55">
        <v>128</v>
      </c>
      <c r="F55" t="s">
        <v>121</v>
      </c>
      <c r="G55" t="s">
        <v>122</v>
      </c>
      <c r="H55" t="s">
        <v>123</v>
      </c>
      <c r="I55" t="s">
        <v>124</v>
      </c>
    </row>
    <row r="56" spans="1:11" x14ac:dyDescent="0.25">
      <c r="A56">
        <v>4</v>
      </c>
      <c r="B56">
        <v>9</v>
      </c>
      <c r="C56">
        <f t="shared" si="0"/>
        <v>13</v>
      </c>
      <c r="D56">
        <v>161</v>
      </c>
      <c r="F56" t="s">
        <v>121</v>
      </c>
      <c r="G56" t="s">
        <v>122</v>
      </c>
      <c r="H56" t="s">
        <v>167</v>
      </c>
      <c r="I56" t="s">
        <v>168</v>
      </c>
    </row>
    <row r="57" spans="1:11" x14ac:dyDescent="0.25">
      <c r="A57">
        <v>4</v>
      </c>
      <c r="B57">
        <v>9</v>
      </c>
      <c r="C57">
        <f t="shared" si="0"/>
        <v>13</v>
      </c>
      <c r="D57">
        <v>155</v>
      </c>
      <c r="F57" t="s">
        <v>121</v>
      </c>
      <c r="G57" t="s">
        <v>122</v>
      </c>
      <c r="H57" t="s">
        <v>123</v>
      </c>
      <c r="I57" t="s">
        <v>124</v>
      </c>
    </row>
    <row r="58" spans="1:11" x14ac:dyDescent="0.25">
      <c r="A58">
        <v>4</v>
      </c>
      <c r="B58">
        <v>7</v>
      </c>
      <c r="C58">
        <f t="shared" si="0"/>
        <v>11</v>
      </c>
      <c r="D58">
        <v>217</v>
      </c>
      <c r="F58" t="s">
        <v>121</v>
      </c>
      <c r="G58" t="s">
        <v>122</v>
      </c>
      <c r="H58" t="s">
        <v>167</v>
      </c>
      <c r="I58" t="s">
        <v>168</v>
      </c>
    </row>
    <row r="59" spans="1:11" x14ac:dyDescent="0.25">
      <c r="A59">
        <v>5</v>
      </c>
      <c r="B59">
        <v>4</v>
      </c>
      <c r="C59">
        <f t="shared" si="0"/>
        <v>9</v>
      </c>
      <c r="D59">
        <v>1</v>
      </c>
      <c r="E59" s="14" t="s">
        <v>169</v>
      </c>
      <c r="F59" t="s">
        <v>115</v>
      </c>
      <c r="G59" t="s">
        <v>13</v>
      </c>
      <c r="H59" t="s">
        <v>25</v>
      </c>
      <c r="I59" t="s">
        <v>26</v>
      </c>
      <c r="J59" t="s">
        <v>132</v>
      </c>
      <c r="K59" t="s">
        <v>133</v>
      </c>
    </row>
    <row r="60" spans="1:11" x14ac:dyDescent="0.25">
      <c r="A60">
        <v>4</v>
      </c>
      <c r="B60">
        <v>5</v>
      </c>
      <c r="C60">
        <f t="shared" si="0"/>
        <v>9</v>
      </c>
      <c r="D60">
        <v>244</v>
      </c>
      <c r="F60" t="s">
        <v>121</v>
      </c>
      <c r="G60" t="s">
        <v>122</v>
      </c>
      <c r="H60" t="s">
        <v>123</v>
      </c>
      <c r="I60" t="s">
        <v>124</v>
      </c>
    </row>
    <row r="61" spans="1:11" x14ac:dyDescent="0.25">
      <c r="A61">
        <v>3</v>
      </c>
      <c r="B61">
        <v>6</v>
      </c>
      <c r="C61">
        <f t="shared" si="0"/>
        <v>9</v>
      </c>
      <c r="D61">
        <v>173</v>
      </c>
      <c r="F61" t="s">
        <v>121</v>
      </c>
      <c r="G61" t="s">
        <v>122</v>
      </c>
      <c r="H61" t="s">
        <v>123</v>
      </c>
      <c r="I61" t="s">
        <v>124</v>
      </c>
    </row>
    <row r="62" spans="1:11" x14ac:dyDescent="0.25">
      <c r="A62">
        <v>4</v>
      </c>
      <c r="B62">
        <v>4</v>
      </c>
      <c r="C62">
        <f t="shared" si="0"/>
        <v>8</v>
      </c>
      <c r="D62">
        <v>168</v>
      </c>
      <c r="F62" t="s">
        <v>121</v>
      </c>
      <c r="G62" t="s">
        <v>122</v>
      </c>
      <c r="H62" t="s">
        <v>123</v>
      </c>
      <c r="I62" t="s">
        <v>124</v>
      </c>
    </row>
    <row r="63" spans="1:11" x14ac:dyDescent="0.25">
      <c r="A63">
        <v>3</v>
      </c>
      <c r="B63">
        <v>5</v>
      </c>
      <c r="C63">
        <f t="shared" si="0"/>
        <v>8</v>
      </c>
      <c r="D63">
        <v>142</v>
      </c>
      <c r="F63" t="s">
        <v>121</v>
      </c>
      <c r="G63" t="s">
        <v>122</v>
      </c>
      <c r="H63" t="s">
        <v>123</v>
      </c>
      <c r="I63" t="s">
        <v>124</v>
      </c>
    </row>
    <row r="64" spans="1:11" x14ac:dyDescent="0.25">
      <c r="A64">
        <v>3</v>
      </c>
      <c r="B64">
        <v>5</v>
      </c>
      <c r="C64">
        <f t="shared" si="0"/>
        <v>8</v>
      </c>
      <c r="D64">
        <v>460</v>
      </c>
      <c r="F64" t="s">
        <v>121</v>
      </c>
      <c r="G64" t="s">
        <v>122</v>
      </c>
      <c r="H64" t="s">
        <v>123</v>
      </c>
      <c r="I64" t="s">
        <v>124</v>
      </c>
    </row>
    <row r="65" spans="1:11" x14ac:dyDescent="0.25">
      <c r="A65">
        <v>1</v>
      </c>
      <c r="B65">
        <v>7</v>
      </c>
      <c r="C65">
        <f t="shared" si="0"/>
        <v>8</v>
      </c>
      <c r="D65">
        <v>221</v>
      </c>
      <c r="F65" t="s">
        <v>121</v>
      </c>
      <c r="G65" t="s">
        <v>122</v>
      </c>
      <c r="H65" t="s">
        <v>123</v>
      </c>
      <c r="I65" t="s">
        <v>124</v>
      </c>
    </row>
    <row r="66" spans="1:11" x14ac:dyDescent="0.25">
      <c r="A66">
        <v>4</v>
      </c>
      <c r="B66">
        <v>3</v>
      </c>
      <c r="C66">
        <f t="shared" si="0"/>
        <v>7</v>
      </c>
      <c r="D66">
        <v>390</v>
      </c>
      <c r="F66" t="s">
        <v>121</v>
      </c>
      <c r="G66" t="s">
        <v>122</v>
      </c>
      <c r="H66" t="s">
        <v>123</v>
      </c>
      <c r="I66" t="s">
        <v>124</v>
      </c>
    </row>
    <row r="67" spans="1:11" x14ac:dyDescent="0.25">
      <c r="A67">
        <v>3</v>
      </c>
      <c r="B67">
        <v>4</v>
      </c>
      <c r="C67">
        <f t="shared" ref="C67:C102" si="1">SUM(A67:B67)</f>
        <v>7</v>
      </c>
      <c r="D67">
        <v>255</v>
      </c>
      <c r="F67" t="s">
        <v>121</v>
      </c>
      <c r="G67" t="s">
        <v>122</v>
      </c>
      <c r="H67" t="s">
        <v>123</v>
      </c>
      <c r="I67" t="s">
        <v>124</v>
      </c>
    </row>
    <row r="68" spans="1:11" x14ac:dyDescent="0.25">
      <c r="A68">
        <v>2</v>
      </c>
      <c r="B68">
        <v>5</v>
      </c>
      <c r="C68">
        <f t="shared" si="1"/>
        <v>7</v>
      </c>
      <c r="D68">
        <v>646</v>
      </c>
      <c r="F68" t="s">
        <v>115</v>
      </c>
      <c r="G68" t="s">
        <v>13</v>
      </c>
      <c r="H68" t="s">
        <v>33</v>
      </c>
      <c r="I68" t="s">
        <v>170</v>
      </c>
      <c r="J68" t="s">
        <v>171</v>
      </c>
      <c r="K68" t="s">
        <v>172</v>
      </c>
    </row>
    <row r="69" spans="1:11" x14ac:dyDescent="0.25">
      <c r="A69">
        <v>1</v>
      </c>
      <c r="B69">
        <v>6</v>
      </c>
      <c r="C69">
        <f t="shared" si="1"/>
        <v>7</v>
      </c>
      <c r="D69">
        <v>149</v>
      </c>
      <c r="F69" t="s">
        <v>121</v>
      </c>
      <c r="G69" t="s">
        <v>122</v>
      </c>
      <c r="H69" t="s">
        <v>123</v>
      </c>
      <c r="I69" t="s">
        <v>124</v>
      </c>
    </row>
    <row r="70" spans="1:11" x14ac:dyDescent="0.25">
      <c r="A70">
        <v>3</v>
      </c>
      <c r="B70">
        <v>3</v>
      </c>
      <c r="C70">
        <f t="shared" si="1"/>
        <v>6</v>
      </c>
      <c r="D70">
        <v>297</v>
      </c>
      <c r="F70" t="s">
        <v>121</v>
      </c>
      <c r="G70" t="s">
        <v>122</v>
      </c>
      <c r="H70" t="s">
        <v>173</v>
      </c>
      <c r="I70" t="s">
        <v>174</v>
      </c>
    </row>
    <row r="71" spans="1:11" x14ac:dyDescent="0.25">
      <c r="A71">
        <v>1</v>
      </c>
      <c r="B71">
        <v>5</v>
      </c>
      <c r="C71">
        <f t="shared" si="1"/>
        <v>6</v>
      </c>
      <c r="D71">
        <v>228</v>
      </c>
      <c r="F71" t="s">
        <v>121</v>
      </c>
      <c r="G71" t="s">
        <v>122</v>
      </c>
      <c r="H71" t="s">
        <v>123</v>
      </c>
      <c r="I71" t="s">
        <v>124</v>
      </c>
    </row>
    <row r="72" spans="1:11" x14ac:dyDescent="0.25">
      <c r="A72">
        <v>2</v>
      </c>
      <c r="B72">
        <v>3</v>
      </c>
      <c r="C72">
        <f t="shared" si="1"/>
        <v>5</v>
      </c>
      <c r="D72">
        <v>239</v>
      </c>
      <c r="F72" t="s">
        <v>121</v>
      </c>
      <c r="G72" t="s">
        <v>122</v>
      </c>
      <c r="H72" t="s">
        <v>173</v>
      </c>
      <c r="I72" t="s">
        <v>174</v>
      </c>
    </row>
    <row r="73" spans="1:11" x14ac:dyDescent="0.25">
      <c r="A73">
        <v>2</v>
      </c>
      <c r="B73">
        <v>2</v>
      </c>
      <c r="C73">
        <f t="shared" si="1"/>
        <v>4</v>
      </c>
      <c r="D73">
        <v>278</v>
      </c>
      <c r="F73" t="s">
        <v>121</v>
      </c>
      <c r="G73" t="s">
        <v>122</v>
      </c>
      <c r="H73" t="s">
        <v>123</v>
      </c>
      <c r="I73" t="s">
        <v>124</v>
      </c>
    </row>
    <row r="74" spans="1:11" x14ac:dyDescent="0.25">
      <c r="A74">
        <v>1</v>
      </c>
      <c r="B74">
        <v>3</v>
      </c>
      <c r="C74">
        <f t="shared" si="1"/>
        <v>4</v>
      </c>
      <c r="D74">
        <v>273</v>
      </c>
      <c r="F74" t="s">
        <v>121</v>
      </c>
      <c r="G74" t="s">
        <v>122</v>
      </c>
      <c r="H74" t="s">
        <v>123</v>
      </c>
      <c r="I74" t="s">
        <v>124</v>
      </c>
    </row>
    <row r="75" spans="1:11" x14ac:dyDescent="0.25">
      <c r="A75">
        <v>1</v>
      </c>
      <c r="B75">
        <v>3</v>
      </c>
      <c r="C75">
        <f t="shared" si="1"/>
        <v>4</v>
      </c>
      <c r="D75">
        <v>312</v>
      </c>
      <c r="F75" t="s">
        <v>121</v>
      </c>
      <c r="G75" t="s">
        <v>122</v>
      </c>
      <c r="H75" t="s">
        <v>123</v>
      </c>
      <c r="I75" t="s">
        <v>124</v>
      </c>
    </row>
    <row r="76" spans="1:11" x14ac:dyDescent="0.25">
      <c r="A76">
        <v>2</v>
      </c>
      <c r="B76">
        <v>1</v>
      </c>
      <c r="C76">
        <f t="shared" si="1"/>
        <v>3</v>
      </c>
      <c r="D76">
        <v>592</v>
      </c>
      <c r="F76" t="s">
        <v>115</v>
      </c>
      <c r="G76" t="s">
        <v>7</v>
      </c>
      <c r="H76" t="s">
        <v>8</v>
      </c>
      <c r="I76" t="s">
        <v>175</v>
      </c>
      <c r="J76" t="s">
        <v>176</v>
      </c>
      <c r="K76" t="s">
        <v>177</v>
      </c>
    </row>
    <row r="77" spans="1:11" x14ac:dyDescent="0.25">
      <c r="A77">
        <v>1</v>
      </c>
      <c r="B77">
        <v>2</v>
      </c>
      <c r="C77">
        <f t="shared" si="1"/>
        <v>3</v>
      </c>
      <c r="D77">
        <v>433</v>
      </c>
      <c r="F77" t="s">
        <v>121</v>
      </c>
      <c r="G77" t="s">
        <v>122</v>
      </c>
      <c r="H77" t="s">
        <v>123</v>
      </c>
      <c r="I77" t="s">
        <v>124</v>
      </c>
    </row>
    <row r="78" spans="1:11" x14ac:dyDescent="0.25">
      <c r="A78">
        <v>0</v>
      </c>
      <c r="B78">
        <v>3</v>
      </c>
      <c r="C78">
        <f t="shared" si="1"/>
        <v>3</v>
      </c>
      <c r="D78">
        <v>6</v>
      </c>
      <c r="E78" s="14" t="s">
        <v>158</v>
      </c>
      <c r="F78" t="s">
        <v>115</v>
      </c>
      <c r="G78" t="s">
        <v>13</v>
      </c>
      <c r="H78" t="s">
        <v>33</v>
      </c>
      <c r="I78" t="s">
        <v>142</v>
      </c>
      <c r="J78" t="s">
        <v>178</v>
      </c>
      <c r="K78" t="s">
        <v>179</v>
      </c>
    </row>
    <row r="79" spans="1:11" x14ac:dyDescent="0.25">
      <c r="A79">
        <v>0</v>
      </c>
      <c r="B79">
        <v>3</v>
      </c>
      <c r="C79">
        <f t="shared" si="1"/>
        <v>3</v>
      </c>
      <c r="D79">
        <v>510</v>
      </c>
      <c r="F79" t="s">
        <v>115</v>
      </c>
      <c r="G79" t="s">
        <v>13</v>
      </c>
      <c r="H79" t="s">
        <v>33</v>
      </c>
      <c r="I79" t="s">
        <v>46</v>
      </c>
      <c r="J79" t="s">
        <v>180</v>
      </c>
      <c r="K79" t="s">
        <v>181</v>
      </c>
    </row>
    <row r="80" spans="1:11" x14ac:dyDescent="0.25">
      <c r="A80">
        <v>1</v>
      </c>
      <c r="B80">
        <v>1</v>
      </c>
      <c r="C80">
        <f t="shared" si="1"/>
        <v>2</v>
      </c>
      <c r="D80">
        <v>7</v>
      </c>
      <c r="E80" s="14" t="s">
        <v>182</v>
      </c>
      <c r="F80" t="s">
        <v>121</v>
      </c>
      <c r="G80" t="s">
        <v>122</v>
      </c>
      <c r="H80" t="s">
        <v>123</v>
      </c>
      <c r="I80" t="s">
        <v>124</v>
      </c>
    </row>
    <row r="81" spans="1:11" x14ac:dyDescent="0.25">
      <c r="A81">
        <v>1</v>
      </c>
      <c r="B81">
        <v>1</v>
      </c>
      <c r="C81">
        <f t="shared" si="1"/>
        <v>2</v>
      </c>
      <c r="D81">
        <v>14</v>
      </c>
      <c r="E81" s="14" t="s">
        <v>183</v>
      </c>
      <c r="F81" t="s">
        <v>115</v>
      </c>
      <c r="G81" t="s">
        <v>13</v>
      </c>
      <c r="H81" t="s">
        <v>25</v>
      </c>
      <c r="I81" t="s">
        <v>26</v>
      </c>
      <c r="J81" t="s">
        <v>184</v>
      </c>
      <c r="K81" t="s">
        <v>185</v>
      </c>
    </row>
    <row r="82" spans="1:11" x14ac:dyDescent="0.25">
      <c r="A82">
        <v>1</v>
      </c>
      <c r="B82">
        <v>1</v>
      </c>
      <c r="C82">
        <f t="shared" si="1"/>
        <v>2</v>
      </c>
      <c r="D82">
        <v>261</v>
      </c>
      <c r="F82" t="s">
        <v>121</v>
      </c>
      <c r="G82" t="s">
        <v>122</v>
      </c>
      <c r="H82" t="s">
        <v>123</v>
      </c>
      <c r="I82" t="s">
        <v>124</v>
      </c>
    </row>
    <row r="83" spans="1:11" x14ac:dyDescent="0.25">
      <c r="A83">
        <v>0</v>
      </c>
      <c r="B83">
        <v>2</v>
      </c>
      <c r="C83">
        <f t="shared" si="1"/>
        <v>2</v>
      </c>
      <c r="D83">
        <v>8</v>
      </c>
      <c r="E83" s="14" t="s">
        <v>70</v>
      </c>
      <c r="F83" t="s">
        <v>115</v>
      </c>
      <c r="G83" t="s">
        <v>13</v>
      </c>
      <c r="H83" t="s">
        <v>14</v>
      </c>
      <c r="I83" t="s">
        <v>15</v>
      </c>
      <c r="J83" t="s">
        <v>22</v>
      </c>
      <c r="K83" t="s">
        <v>186</v>
      </c>
    </row>
    <row r="84" spans="1:11" x14ac:dyDescent="0.25">
      <c r="A84">
        <v>0</v>
      </c>
      <c r="B84">
        <v>2</v>
      </c>
      <c r="C84">
        <f t="shared" si="1"/>
        <v>2</v>
      </c>
      <c r="D84">
        <v>146</v>
      </c>
      <c r="F84" t="s">
        <v>115</v>
      </c>
      <c r="G84" t="s">
        <v>13</v>
      </c>
      <c r="H84" t="s">
        <v>33</v>
      </c>
      <c r="I84" t="s">
        <v>142</v>
      </c>
      <c r="J84" t="s">
        <v>178</v>
      </c>
      <c r="K84" t="s">
        <v>179</v>
      </c>
    </row>
    <row r="85" spans="1:11" x14ac:dyDescent="0.25">
      <c r="A85">
        <v>0</v>
      </c>
      <c r="B85">
        <v>2</v>
      </c>
      <c r="C85">
        <f t="shared" si="1"/>
        <v>2</v>
      </c>
      <c r="D85">
        <v>126</v>
      </c>
      <c r="F85" t="s">
        <v>115</v>
      </c>
      <c r="G85" t="s">
        <v>13</v>
      </c>
      <c r="H85" t="s">
        <v>33</v>
      </c>
      <c r="I85" t="s">
        <v>46</v>
      </c>
      <c r="J85" t="s">
        <v>47</v>
      </c>
      <c r="K85" t="s">
        <v>130</v>
      </c>
    </row>
    <row r="86" spans="1:11" x14ac:dyDescent="0.25">
      <c r="A86">
        <v>0</v>
      </c>
      <c r="B86">
        <v>2</v>
      </c>
      <c r="C86">
        <f t="shared" si="1"/>
        <v>2</v>
      </c>
      <c r="D86">
        <v>332</v>
      </c>
      <c r="F86" t="s">
        <v>121</v>
      </c>
      <c r="G86" t="s">
        <v>122</v>
      </c>
      <c r="H86" t="s">
        <v>123</v>
      </c>
      <c r="I86" t="s">
        <v>124</v>
      </c>
    </row>
    <row r="87" spans="1:11" x14ac:dyDescent="0.25">
      <c r="A87">
        <v>0</v>
      </c>
      <c r="B87">
        <v>2</v>
      </c>
      <c r="C87">
        <f t="shared" si="1"/>
        <v>2</v>
      </c>
      <c r="D87">
        <v>251</v>
      </c>
      <c r="F87" t="s">
        <v>121</v>
      </c>
      <c r="G87" t="s">
        <v>122</v>
      </c>
      <c r="H87" t="s">
        <v>123</v>
      </c>
      <c r="I87" t="s">
        <v>124</v>
      </c>
    </row>
    <row r="88" spans="1:11" x14ac:dyDescent="0.25">
      <c r="A88">
        <v>0</v>
      </c>
      <c r="B88">
        <v>2</v>
      </c>
      <c r="C88">
        <f t="shared" si="1"/>
        <v>2</v>
      </c>
      <c r="D88">
        <v>342</v>
      </c>
      <c r="F88" t="s">
        <v>121</v>
      </c>
      <c r="G88" t="s">
        <v>122</v>
      </c>
      <c r="H88" t="s">
        <v>167</v>
      </c>
      <c r="I88" t="s">
        <v>168</v>
      </c>
    </row>
    <row r="89" spans="1:11" x14ac:dyDescent="0.25">
      <c r="A89">
        <v>0</v>
      </c>
      <c r="B89">
        <v>2</v>
      </c>
      <c r="C89">
        <f t="shared" si="1"/>
        <v>2</v>
      </c>
      <c r="D89">
        <v>354</v>
      </c>
      <c r="F89" t="s">
        <v>121</v>
      </c>
      <c r="G89" t="s">
        <v>122</v>
      </c>
      <c r="H89" t="s">
        <v>123</v>
      </c>
      <c r="I89" t="s">
        <v>124</v>
      </c>
    </row>
    <row r="90" spans="1:11" x14ac:dyDescent="0.25">
      <c r="A90">
        <v>1</v>
      </c>
      <c r="B90">
        <v>0</v>
      </c>
      <c r="C90">
        <f t="shared" si="1"/>
        <v>1</v>
      </c>
      <c r="D90">
        <v>184</v>
      </c>
      <c r="F90" t="s">
        <v>115</v>
      </c>
      <c r="G90" t="s">
        <v>13</v>
      </c>
      <c r="H90" t="s">
        <v>33</v>
      </c>
      <c r="I90" t="s">
        <v>34</v>
      </c>
      <c r="J90" t="s">
        <v>187</v>
      </c>
      <c r="K90" t="s">
        <v>188</v>
      </c>
    </row>
    <row r="91" spans="1:11" x14ac:dyDescent="0.25">
      <c r="A91">
        <v>1</v>
      </c>
      <c r="B91">
        <v>0</v>
      </c>
      <c r="C91">
        <f t="shared" si="1"/>
        <v>1</v>
      </c>
      <c r="D91">
        <v>32</v>
      </c>
      <c r="F91" t="s">
        <v>115</v>
      </c>
      <c r="G91" t="s">
        <v>189</v>
      </c>
      <c r="H91" t="s">
        <v>190</v>
      </c>
      <c r="I91" t="s">
        <v>191</v>
      </c>
      <c r="J91" t="s">
        <v>192</v>
      </c>
      <c r="K91" t="s">
        <v>193</v>
      </c>
    </row>
    <row r="92" spans="1:11" x14ac:dyDescent="0.25">
      <c r="A92">
        <v>1</v>
      </c>
      <c r="B92">
        <v>0</v>
      </c>
      <c r="C92">
        <f t="shared" si="1"/>
        <v>1</v>
      </c>
      <c r="D92">
        <v>57</v>
      </c>
      <c r="F92" t="s">
        <v>121</v>
      </c>
      <c r="G92" t="s">
        <v>122</v>
      </c>
      <c r="H92" t="s">
        <v>167</v>
      </c>
      <c r="I92" t="s">
        <v>168</v>
      </c>
    </row>
    <row r="93" spans="1:11" x14ac:dyDescent="0.25">
      <c r="A93">
        <v>1</v>
      </c>
      <c r="B93">
        <v>0</v>
      </c>
      <c r="C93">
        <f t="shared" si="1"/>
        <v>1</v>
      </c>
      <c r="D93">
        <v>360</v>
      </c>
      <c r="F93" t="s">
        <v>121</v>
      </c>
      <c r="G93" t="s">
        <v>122</v>
      </c>
      <c r="H93" t="s">
        <v>173</v>
      </c>
      <c r="I93" t="s">
        <v>174</v>
      </c>
    </row>
    <row r="94" spans="1:11" x14ac:dyDescent="0.25">
      <c r="A94">
        <v>0</v>
      </c>
      <c r="B94">
        <v>1</v>
      </c>
      <c r="C94">
        <f t="shared" si="1"/>
        <v>1</v>
      </c>
      <c r="D94">
        <v>127</v>
      </c>
      <c r="F94" t="s">
        <v>115</v>
      </c>
      <c r="G94" t="s">
        <v>194</v>
      </c>
      <c r="H94" t="s">
        <v>195</v>
      </c>
      <c r="I94" t="s">
        <v>196</v>
      </c>
      <c r="J94" t="s">
        <v>197</v>
      </c>
      <c r="K94" t="s">
        <v>198</v>
      </c>
    </row>
    <row r="95" spans="1:11" x14ac:dyDescent="0.25">
      <c r="A95">
        <v>0</v>
      </c>
      <c r="B95">
        <v>1</v>
      </c>
      <c r="C95">
        <f t="shared" si="1"/>
        <v>1</v>
      </c>
      <c r="D95">
        <v>380</v>
      </c>
      <c r="F95" t="s">
        <v>115</v>
      </c>
      <c r="G95" t="s">
        <v>13</v>
      </c>
      <c r="H95" t="s">
        <v>14</v>
      </c>
      <c r="I95" t="s">
        <v>21</v>
      </c>
      <c r="J95" t="s">
        <v>199</v>
      </c>
      <c r="K95" t="s">
        <v>200</v>
      </c>
    </row>
    <row r="96" spans="1:11" x14ac:dyDescent="0.25">
      <c r="A96">
        <v>0</v>
      </c>
      <c r="B96">
        <v>1</v>
      </c>
      <c r="C96">
        <f t="shared" si="1"/>
        <v>1</v>
      </c>
      <c r="D96">
        <v>246</v>
      </c>
      <c r="F96" t="s">
        <v>115</v>
      </c>
      <c r="G96" t="s">
        <v>13</v>
      </c>
      <c r="H96" t="s">
        <v>201</v>
      </c>
      <c r="I96" t="s">
        <v>202</v>
      </c>
      <c r="J96" t="s">
        <v>203</v>
      </c>
      <c r="K96" t="s">
        <v>204</v>
      </c>
    </row>
    <row r="97" spans="1:11" x14ac:dyDescent="0.25">
      <c r="A97">
        <v>0</v>
      </c>
      <c r="B97">
        <v>1</v>
      </c>
      <c r="C97">
        <f t="shared" si="1"/>
        <v>1</v>
      </c>
      <c r="D97">
        <v>92</v>
      </c>
      <c r="F97" t="s">
        <v>115</v>
      </c>
      <c r="G97" t="s">
        <v>7</v>
      </c>
      <c r="H97" t="s">
        <v>8</v>
      </c>
      <c r="I97" t="s">
        <v>205</v>
      </c>
      <c r="J97" t="s">
        <v>206</v>
      </c>
      <c r="K97" t="s">
        <v>207</v>
      </c>
    </row>
    <row r="98" spans="1:11" x14ac:dyDescent="0.25">
      <c r="A98">
        <v>0</v>
      </c>
      <c r="B98">
        <v>1</v>
      </c>
      <c r="C98">
        <f t="shared" si="1"/>
        <v>1</v>
      </c>
      <c r="D98">
        <v>21</v>
      </c>
      <c r="F98" t="s">
        <v>115</v>
      </c>
      <c r="G98" t="s">
        <v>13</v>
      </c>
      <c r="H98" t="s">
        <v>33</v>
      </c>
      <c r="I98" t="s">
        <v>142</v>
      </c>
      <c r="J98" t="s">
        <v>178</v>
      </c>
      <c r="K98" t="s">
        <v>208</v>
      </c>
    </row>
    <row r="99" spans="1:11" x14ac:dyDescent="0.25">
      <c r="A99">
        <v>0</v>
      </c>
      <c r="B99">
        <v>1</v>
      </c>
      <c r="C99">
        <f t="shared" si="1"/>
        <v>1</v>
      </c>
      <c r="D99">
        <v>346</v>
      </c>
      <c r="F99" t="s">
        <v>115</v>
      </c>
      <c r="G99" t="s">
        <v>13</v>
      </c>
      <c r="H99" t="s">
        <v>33</v>
      </c>
      <c r="I99" t="s">
        <v>142</v>
      </c>
      <c r="J99" t="s">
        <v>178</v>
      </c>
      <c r="K99" t="s">
        <v>209</v>
      </c>
    </row>
    <row r="100" spans="1:11" x14ac:dyDescent="0.25">
      <c r="A100">
        <v>0</v>
      </c>
      <c r="B100">
        <v>1</v>
      </c>
      <c r="C100">
        <f t="shared" si="1"/>
        <v>1</v>
      </c>
      <c r="D100">
        <v>36</v>
      </c>
      <c r="F100" t="s">
        <v>115</v>
      </c>
      <c r="G100" t="s">
        <v>13</v>
      </c>
      <c r="H100" t="s">
        <v>25</v>
      </c>
      <c r="I100" t="s">
        <v>26</v>
      </c>
      <c r="J100" t="s">
        <v>210</v>
      </c>
      <c r="K100" t="s">
        <v>211</v>
      </c>
    </row>
    <row r="101" spans="1:11" x14ac:dyDescent="0.25">
      <c r="A101">
        <v>0</v>
      </c>
      <c r="B101">
        <v>1</v>
      </c>
      <c r="C101">
        <f t="shared" si="1"/>
        <v>1</v>
      </c>
      <c r="D101">
        <v>41</v>
      </c>
      <c r="F101" t="s">
        <v>115</v>
      </c>
      <c r="G101" t="s">
        <v>7</v>
      </c>
      <c r="H101" t="s">
        <v>8</v>
      </c>
      <c r="I101" t="s">
        <v>212</v>
      </c>
      <c r="J101" t="s">
        <v>213</v>
      </c>
      <c r="K101" t="s">
        <v>214</v>
      </c>
    </row>
    <row r="102" spans="1:11" x14ac:dyDescent="0.25">
      <c r="A102">
        <v>0</v>
      </c>
      <c r="B102">
        <v>1</v>
      </c>
      <c r="C102">
        <f t="shared" si="1"/>
        <v>1</v>
      </c>
      <c r="D102">
        <v>163</v>
      </c>
      <c r="F102" t="s">
        <v>115</v>
      </c>
      <c r="G102" t="s">
        <v>13</v>
      </c>
      <c r="H102" t="s">
        <v>201</v>
      </c>
      <c r="I102" t="s">
        <v>215</v>
      </c>
      <c r="J102" t="s">
        <v>216</v>
      </c>
      <c r="K102" t="s">
        <v>217</v>
      </c>
    </row>
  </sheetData>
  <autoFilter ref="A1:K102" xr:uid="{7B3B392D-F6BF-47CC-BF22-9C13213D5997}"/>
  <conditionalFormatting sqref="A1:B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D4BB-2514-4311-BC54-ED662F44FC4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ITS</vt:lpstr>
      <vt:lpstr>LSU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</cp:lastModifiedBy>
  <dcterms:created xsi:type="dcterms:W3CDTF">2018-09-04T13:27:25Z</dcterms:created>
  <dcterms:modified xsi:type="dcterms:W3CDTF">2018-09-04T15:13:11Z</dcterms:modified>
</cp:coreProperties>
</file>