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90" windowWidth="20115" windowHeight="7755"/>
  </bookViews>
  <sheets>
    <sheet name="SPPB" sheetId="1" r:id="rId1"/>
  </sheets>
  <definedNames>
    <definedName name="_xlnm.Print_Area" localSheetId="0">SPPB!$A$1:$H$31</definedName>
  </definedNames>
  <calcPr calcId="144525"/>
</workbook>
</file>

<file path=xl/calcChain.xml><?xml version="1.0" encoding="utf-8"?>
<calcChain xmlns="http://schemas.openxmlformats.org/spreadsheetml/2006/main">
  <c r="A9" i="1" l="1"/>
  <c r="G24" i="1" l="1"/>
  <c r="G23" i="1"/>
  <c r="A15" i="1" l="1"/>
  <c r="A18" i="1"/>
  <c r="D12" i="1" l="1"/>
  <c r="D10" i="1"/>
  <c r="G30" i="1" s="1"/>
  <c r="D11" i="1"/>
  <c r="G31" i="1" s="1"/>
  <c r="A7" i="1"/>
</calcChain>
</file>

<file path=xl/sharedStrings.xml><?xml version="1.0" encoding="utf-8"?>
<sst xmlns="http://schemas.openxmlformats.org/spreadsheetml/2006/main" count="33" uniqueCount="31">
  <si>
    <t>NIP</t>
  </si>
  <si>
    <t>Nama</t>
  </si>
  <si>
    <t>Jabatan</t>
  </si>
  <si>
    <t>No</t>
  </si>
  <si>
    <t>Barang</t>
  </si>
  <si>
    <t>Jlh</t>
  </si>
  <si>
    <t>Satuan</t>
  </si>
  <si>
    <t>:</t>
  </si>
  <si>
    <t>PEMERINTAH KABUPATEN MINAHASA UTARA</t>
  </si>
  <si>
    <t>DINAS PEKERJAAN UMUM DAN PENATAAN RUANG</t>
  </si>
  <si>
    <t>Jalan Worang By Pass – Airmadidi No. Telp. 0431 – 891306, Kode Pos : 95371</t>
  </si>
  <si>
    <t>$_JM_XLS_Master_DB_20</t>
  </si>
  <si>
    <t>[FORMAT_DATE]$_JM_XLS_Master_DB_21</t>
  </si>
  <si>
    <t>$_JM_XLS_Master_DB_6</t>
  </si>
  <si>
    <t>$_JM_XLS_Master_DB_7</t>
  </si>
  <si>
    <t>$_JM_XLS_Master_DB_9</t>
  </si>
  <si>
    <t>$_JM_XLS_Detail_3</t>
  </si>
  <si>
    <t>$_JM_XLS_Detail_4</t>
  </si>
  <si>
    <t>$_JM_XLS_Detail_5</t>
  </si>
  <si>
    <t>Keterangan</t>
  </si>
  <si>
    <t>SURAT PERINTAH PENYALURAN BARANG (SPPB)</t>
  </si>
  <si>
    <t>Demikian Surat Perintah Penyaluran Barang (SPPB) ini dibuat untuk dilaksanakan.</t>
  </si>
  <si>
    <t>[TERBILANG_DAYWEEK]$_JM_XLS_Master_DB_21</t>
  </si>
  <si>
    <t>[TERBILANG_DAYMONTH]$_JM_XLS_Master_DB_21</t>
  </si>
  <si>
    <t>[TERBILANG_MONTH]$_JM_XLS_Master_DB_21</t>
  </si>
  <si>
    <t>[TERBILANG_YEAR]$_JM_XLS_Master_DB_21</t>
  </si>
  <si>
    <t>$_JM_XLS_Master_DB_22</t>
  </si>
  <si>
    <t>[FORMAT_DATE]$_JM_XLS_Master_DB_23</t>
  </si>
  <si>
    <t>$_JM_XLS_Master_DB_11</t>
  </si>
  <si>
    <t>$_JM_XLS_Master_DB_12</t>
  </si>
  <si>
    <t>$_JM_XLS_Master_DB_13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</si>
</sst>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Arial Narrow"/>
      <family val="2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2" fillId="2" borderId="2" xfId="0" applyFont="1" applyFill="1" applyBorder="1" applyAlignment="1">
      <alignment horizontal="center" vertical="top"/>
    </xf>
    <xf numFmtId="43" fontId="0" fillId="0" borderId="2" xfId="1" applyFont="1" applyBorder="1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0" fontId="2" fillId="2" borderId="3" xfId="0" applyFont="1" applyFill="1" applyBorder="1" applyAlignment="1">
      <alignment horizontal="right" vertical="top"/>
    </xf>
    <xf numFmtId="0" fontId="2" fillId="2" borderId="4" xfId="0" applyFont="1" applyFill="1" applyBorder="1" applyAlignment="1">
      <alignment horizontal="right" vertical="top"/>
    </xf>
    <xf numFmtId="43" fontId="2" fillId="2" borderId="5" xfId="1" applyFont="1" applyFill="1" applyBorder="1" applyAlignment="1">
      <alignment vertical="top"/>
    </xf>
    <xf numFmtId="0" fontId="0" fillId="0" borderId="0" xfId="0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1"/>
  <sheetViews>
    <sheetView tabSelected="1" workbookViewId="0">
      <selection activeCell="D11" sqref="D11:H11"/>
    </sheetView>
  </sheetViews>
  <sheetFormatPr defaultRowHeight="15" x14ac:dyDescent="0.25"/>
  <cols>
    <col min="1" max="1" width="6.140625" style="1" customWidth="1"/>
    <col min="2" max="2" width="22.140625" style="1" customWidth="1"/>
    <col min="3" max="3" width="2.140625" style="1" customWidth="1"/>
    <col min="4" max="4" width="16.42578125" style="1" customWidth="1"/>
    <col min="5" max="5" width="10.140625" style="1" customWidth="1"/>
    <col min="6" max="6" width="12.5703125" style="1" customWidth="1"/>
    <col min="7" max="7" width="7.7109375" style="1" customWidth="1"/>
    <col min="8" max="8" width="13.28515625" style="1" customWidth="1"/>
    <col min="9" max="16384" width="9.140625" style="1"/>
  </cols>
  <sheetData>
    <row r="1" spans="1:17" x14ac:dyDescent="0.25">
      <c r="A1" s="22"/>
      <c r="B1" s="22"/>
      <c r="C1" s="22"/>
      <c r="D1" s="22"/>
      <c r="E1" s="22"/>
      <c r="F1" s="22"/>
      <c r="G1" s="22"/>
      <c r="H1" s="22"/>
      <c r="Q1" s="5" t="s">
        <v>22</v>
      </c>
    </row>
    <row r="2" spans="1:17" ht="18.75" x14ac:dyDescent="0.25">
      <c r="B2" s="23" t="s">
        <v>8</v>
      </c>
      <c r="C2" s="23"/>
      <c r="D2" s="23"/>
      <c r="E2" s="23"/>
      <c r="F2" s="23"/>
      <c r="G2" s="23"/>
      <c r="H2" s="23"/>
      <c r="Q2" s="5" t="s">
        <v>23</v>
      </c>
    </row>
    <row r="3" spans="1:17" ht="23.25" x14ac:dyDescent="0.25">
      <c r="B3" s="24" t="s">
        <v>9</v>
      </c>
      <c r="C3" s="24"/>
      <c r="D3" s="24"/>
      <c r="E3" s="24"/>
      <c r="F3" s="24"/>
      <c r="G3" s="24"/>
      <c r="H3" s="24"/>
      <c r="Q3" s="5" t="s">
        <v>24</v>
      </c>
    </row>
    <row r="4" spans="1:17" ht="15.75" thickBot="1" x14ac:dyDescent="0.3">
      <c r="A4" s="7"/>
      <c r="B4" s="21" t="s">
        <v>10</v>
      </c>
      <c r="C4" s="21"/>
      <c r="D4" s="21"/>
      <c r="E4" s="21"/>
      <c r="F4" s="21"/>
      <c r="G4" s="21"/>
      <c r="H4" s="21"/>
      <c r="Q4" s="5" t="s">
        <v>25</v>
      </c>
    </row>
    <row r="5" spans="1:17" x14ac:dyDescent="0.25">
      <c r="Q5" s="1" t="s">
        <v>11</v>
      </c>
    </row>
    <row r="6" spans="1:17" x14ac:dyDescent="0.25">
      <c r="A6" s="26" t="s">
        <v>20</v>
      </c>
      <c r="B6" s="26"/>
      <c r="C6" s="26"/>
      <c r="D6" s="26"/>
      <c r="E6" s="26"/>
      <c r="F6" s="26"/>
      <c r="G6" s="26"/>
      <c r="H6" s="26"/>
      <c r="Q6" s="1" t="s">
        <v>26</v>
      </c>
    </row>
    <row r="7" spans="1:17" x14ac:dyDescent="0.25">
      <c r="A7" s="22" t="str">
        <f>"NO : "&amp;Q5</f>
        <v>NO : $_JM_XLS_Master_DB_20</v>
      </c>
      <c r="B7" s="22"/>
      <c r="C7" s="22"/>
      <c r="D7" s="22"/>
      <c r="E7" s="22"/>
      <c r="F7" s="22"/>
      <c r="G7" s="22"/>
      <c r="H7" s="22"/>
      <c r="Q7" s="1" t="s">
        <v>27</v>
      </c>
    </row>
    <row r="8" spans="1:17" x14ac:dyDescent="0.25">
      <c r="Q8" s="1" t="s">
        <v>30</v>
      </c>
    </row>
    <row r="9" spans="1:17" ht="34.5" customHeight="1" x14ac:dyDescent="0.25">
      <c r="A9" s="25" t="str">
        <f>"Pada hari ini "&amp;Q1&amp;" tanggal "&amp;Q2&amp;" bulan "&amp;Q3&amp;" tahun "&amp;Q4&amp;", yang bertanda tangan di bawah ini:"</f>
        <v>Pada hari ini [TERBILANG_DAYWEEK]$_JM_XLS_Master_DB_21 tanggal [TERBILANG_DAYMONTH]$_JM_XLS_Master_DB_21 bulan [TERBILANG_MONTH]$_JM_XLS_Master_DB_21 tahun [TERBILANG_YEAR]$_JM_XLS_Master_DB_21, yang bertanda tangan di bawah ini:</v>
      </c>
      <c r="B9" s="25"/>
      <c r="C9" s="25"/>
      <c r="D9" s="25"/>
      <c r="E9" s="25"/>
      <c r="F9" s="25"/>
      <c r="G9" s="25"/>
      <c r="H9" s="25"/>
      <c r="Q9" s="1" t="s">
        <v>28</v>
      </c>
    </row>
    <row r="10" spans="1:17" x14ac:dyDescent="0.25">
      <c r="B10" s="4" t="s">
        <v>1</v>
      </c>
      <c r="C10" s="4" t="s">
        <v>7</v>
      </c>
      <c r="D10" s="20" t="str">
        <f>Q9</f>
        <v>$_JM_XLS_Master_DB_11</v>
      </c>
      <c r="E10" s="20"/>
      <c r="F10" s="20"/>
      <c r="G10" s="20"/>
      <c r="H10" s="20"/>
      <c r="Q10" s="1" t="s">
        <v>29</v>
      </c>
    </row>
    <row r="11" spans="1:17" x14ac:dyDescent="0.25">
      <c r="B11" s="4" t="s">
        <v>0</v>
      </c>
      <c r="C11" s="4" t="s">
        <v>7</v>
      </c>
      <c r="D11" s="20" t="str">
        <f>Q10</f>
        <v>$_JM_XLS_Master_DB_12</v>
      </c>
      <c r="E11" s="20"/>
      <c r="F11" s="20"/>
      <c r="G11" s="20"/>
      <c r="H11" s="20"/>
      <c r="Q11" s="1" t="s">
        <v>15</v>
      </c>
    </row>
    <row r="12" spans="1:17" ht="16.5" customHeight="1" x14ac:dyDescent="0.25">
      <c r="B12" s="4" t="s">
        <v>2</v>
      </c>
      <c r="C12" s="4" t="s">
        <v>7</v>
      </c>
      <c r="D12" s="20" t="str">
        <f>Q8</f>
        <v>$_JM_XLS_Master_DB_13</v>
      </c>
      <c r="E12" s="20"/>
      <c r="F12" s="20"/>
      <c r="G12" s="20"/>
      <c r="H12" s="20"/>
      <c r="Q12" s="1" t="s">
        <v>13</v>
      </c>
    </row>
    <row r="13" spans="1:17" x14ac:dyDescent="0.25">
      <c r="D13" s="20"/>
      <c r="E13" s="20"/>
      <c r="F13" s="20"/>
      <c r="G13" s="20"/>
      <c r="H13" s="20"/>
      <c r="Q13" s="1" t="s">
        <v>14</v>
      </c>
    </row>
    <row r="14" spans="1:17" x14ac:dyDescent="0.25">
      <c r="Q14" s="1" t="s">
        <v>12</v>
      </c>
    </row>
    <row r="15" spans="1:17" ht="102" customHeight="1" x14ac:dyDescent="0.25">
      <c r="A15" s="32" t="str">
        <f>"Berdasarkan Surat Permintaan Barang (SPB) Nomor: "&amp;Q6&amp;" Tanggal "&amp;Q7&amp;", dengan ini diperintahkan kepada Pengurus Barang/Pengurus Barang Pembantu untuk mendistribusikan / mengeluarkan persediaan, sebagaimana daftar terlampir.
Daftar barang persediaan yang didistribusikan/dikeluarkan sebagai berikut:"</f>
        <v>Berdasarkan Surat Permintaan Barang (SPB) Nomor: $_JM_XLS_Master_DB_22 Tanggal [FORMAT_DATE]$_JM_XLS_Master_DB_23, dengan ini diperintahkan kepada Pengurus Barang/Pengurus Barang Pembantu untuk mendistribusikan / mengeluarkan persediaan, sebagaimana daftar terlampir.
Daftar barang persediaan yang didistribusikan/dikeluarkan sebagai berikut:</v>
      </c>
      <c r="B15" s="32"/>
      <c r="C15" s="32"/>
      <c r="D15" s="32"/>
      <c r="E15" s="32"/>
      <c r="F15" s="32"/>
      <c r="G15" s="32"/>
      <c r="H15" s="32"/>
    </row>
    <row r="17" spans="1:8" s="2" customFormat="1" x14ac:dyDescent="0.25">
      <c r="A17" s="10" t="s">
        <v>3</v>
      </c>
      <c r="B17" s="31" t="s">
        <v>4</v>
      </c>
      <c r="C17" s="31"/>
      <c r="D17" s="31"/>
      <c r="E17" s="10" t="s">
        <v>5</v>
      </c>
      <c r="F17" s="10" t="s">
        <v>6</v>
      </c>
      <c r="G17" s="27" t="s">
        <v>19</v>
      </c>
      <c r="H17" s="28"/>
    </row>
    <row r="18" spans="1:8" ht="30" x14ac:dyDescent="0.25">
      <c r="A18" s="8">
        <f>ROW(A18)-17</f>
        <v>1</v>
      </c>
      <c r="B18" s="33" t="s">
        <v>16</v>
      </c>
      <c r="C18" s="34"/>
      <c r="D18" s="35"/>
      <c r="E18" s="11" t="s">
        <v>17</v>
      </c>
      <c r="F18" s="9" t="s">
        <v>18</v>
      </c>
      <c r="G18" s="29"/>
      <c r="H18" s="30"/>
    </row>
    <row r="19" spans="1:8" s="3" customFormat="1" x14ac:dyDescent="0.25">
      <c r="A19" s="17"/>
      <c r="B19" s="18"/>
      <c r="C19" s="18"/>
      <c r="D19" s="18"/>
      <c r="E19" s="18"/>
      <c r="F19" s="18"/>
      <c r="G19" s="18"/>
      <c r="H19" s="19"/>
    </row>
    <row r="21" spans="1:8" ht="22.5" customHeight="1" x14ac:dyDescent="0.25">
      <c r="A21" s="25" t="s">
        <v>21</v>
      </c>
      <c r="B21" s="25"/>
      <c r="C21" s="25"/>
      <c r="D21" s="25"/>
      <c r="E21" s="25"/>
      <c r="F21" s="25"/>
      <c r="G21" s="25"/>
      <c r="H21" s="25"/>
    </row>
    <row r="22" spans="1:8" ht="22.5" customHeight="1" x14ac:dyDescent="0.25">
      <c r="A22" s="12"/>
      <c r="B22" s="12"/>
      <c r="C22" s="12"/>
      <c r="D22" s="12"/>
      <c r="E22" s="12"/>
      <c r="F22" s="12"/>
      <c r="G22" s="14"/>
      <c r="H22" s="12"/>
    </row>
    <row r="23" spans="1:8" x14ac:dyDescent="0.25">
      <c r="C23" s="6"/>
      <c r="G23" s="15" t="str">
        <f>"Airmadidi, "&amp;Q14</f>
        <v>Airmadidi, [FORMAT_DATE]$_JM_XLS_Master_DB_21</v>
      </c>
    </row>
    <row r="24" spans="1:8" x14ac:dyDescent="0.25">
      <c r="C24" s="15"/>
      <c r="G24" s="2" t="str">
        <f>Q8</f>
        <v>$_JM_XLS_Master_DB_13</v>
      </c>
    </row>
    <row r="25" spans="1:8" x14ac:dyDescent="0.25">
      <c r="C25" s="2"/>
      <c r="G25" s="2"/>
    </row>
    <row r="26" spans="1:8" x14ac:dyDescent="0.25">
      <c r="G26" s="2"/>
    </row>
    <row r="27" spans="1:8" x14ac:dyDescent="0.25">
      <c r="G27" s="2"/>
    </row>
    <row r="28" spans="1:8" x14ac:dyDescent="0.25">
      <c r="G28" s="2"/>
    </row>
    <row r="29" spans="1:8" x14ac:dyDescent="0.25">
      <c r="C29" s="13"/>
      <c r="G29" s="2"/>
    </row>
    <row r="30" spans="1:8" x14ac:dyDescent="0.25">
      <c r="C30" s="6"/>
      <c r="G30" s="16" t="str">
        <f>D10</f>
        <v>$_JM_XLS_Master_DB_11</v>
      </c>
    </row>
    <row r="31" spans="1:8" x14ac:dyDescent="0.25">
      <c r="G31" s="15" t="str">
        <f>"NIP. "&amp;D11</f>
        <v>NIP. $_JM_XLS_Master_DB_12</v>
      </c>
    </row>
  </sheetData>
  <mergeCells count="17">
    <mergeCell ref="D13:H13"/>
    <mergeCell ref="G17:H17"/>
    <mergeCell ref="G18:H18"/>
    <mergeCell ref="A21:H21"/>
    <mergeCell ref="B17:D17"/>
    <mergeCell ref="A15:H15"/>
    <mergeCell ref="B18:D18"/>
    <mergeCell ref="D10:H10"/>
    <mergeCell ref="D11:H11"/>
    <mergeCell ref="D12:H12"/>
    <mergeCell ref="B4:H4"/>
    <mergeCell ref="A1:H1"/>
    <mergeCell ref="B2:H2"/>
    <mergeCell ref="B3:H3"/>
    <mergeCell ref="A9:H9"/>
    <mergeCell ref="A6:H6"/>
    <mergeCell ref="A7:H7"/>
  </mergeCells>
  <printOptions horizontalCentered="1"/>
  <pageMargins left="0.7" right="0.7" top="0.75" bottom="0.75" header="0.3" footer="0.3"/>
  <pageSetup paperSize="1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SPPB</vt:lpstr>
      <vt:lpstr>SPPB!Print_Area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2021-01-13T05:34:03Z</cp:lastPrinted>
  <dcterms:created xsi:type="dcterms:W3CDTF">2021-01-11T15:16:01Z</dcterms:created>
  <dcterms:modified xsi:type="dcterms:W3CDTF">2021-01-25T01:08:59Z</dcterms:modified>
</cp:coreProperties>
</file>