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 activeTab="0"/>
  </bookViews>
  <sheets>
    <sheet name="001" r:id="rId6" sheetId="2"/>
    <sheet name="002" r:id="rId7" sheetId="3"/>
    <sheet name="003" r:id="rId8" sheetId="4"/>
    <sheet name="004" r:id="rId9" sheetId="5"/>
    <sheet name="005" r:id="rId10" sheetId="6"/>
    <sheet name="006" r:id="rId11" sheetId="7"/>
    <sheet name="007" r:id="rId12" sheetId="8"/>
    <sheet name="008" r:id="rId13" sheetId="9"/>
    <sheet name="009" r:id="rId14" sheetId="10"/>
    <sheet name="010" r:id="rId15" sheetId="11"/>
    <sheet name="011" r:id="rId16" sheetId="12"/>
    <sheet name="012" r:id="rId17" sheetId="13"/>
    <sheet name="013" r:id="rId18" sheetId="14"/>
    <sheet name="014" r:id="rId19" sheetId="15"/>
    <sheet name="015" r:id="rId20" sheetId="16"/>
    <sheet name="016" r:id="rId21" sheetId="17"/>
    <sheet name="017" r:id="rId22" sheetId="18"/>
    <sheet name="018" r:id="rId23" sheetId="19"/>
    <sheet name="019" r:id="rId24" sheetId="20"/>
    <sheet name="020" r:id="rId25" sheetId="21"/>
    <sheet name="021" r:id="rId26" sheetId="22"/>
    <sheet name="022" r:id="rId27" sheetId="23"/>
    <sheet name="023" r:id="rId28" sheetId="24"/>
    <sheet name="024" r:id="rId29" sheetId="25"/>
    <sheet name="025" r:id="rId30" sheetId="26"/>
    <sheet name="026" r:id="rId31" sheetId="27"/>
    <sheet name="027" r:id="rId32" sheetId="28"/>
    <sheet name="028" r:id="rId33" sheetId="29"/>
    <sheet name="029" r:id="rId34" sheetId="30"/>
    <sheet name="030" r:id="rId35" sheetId="31"/>
    <sheet name="031" r:id="rId36" sheetId="32"/>
    <sheet name="032" r:id="rId37" sheetId="33"/>
    <sheet name="033" r:id="rId38" sheetId="34"/>
    <sheet name="034" r:id="rId39" sheetId="35"/>
    <sheet name="035" r:id="rId40" sheetId="36"/>
    <sheet name="036" r:id="rId41" sheetId="37"/>
    <sheet name="037" r:id="rId42" sheetId="38"/>
    <sheet name="038" r:id="rId43" sheetId="39"/>
    <sheet name="039" r:id="rId44" sheetId="40"/>
    <sheet name="040" r:id="rId45" sheetId="41"/>
  </sheets>
  <definedNames>
    <definedName name="_xlnm.Print_Area" localSheetId="0">'001'!$A$1:$H$48</definedName>
    <definedName name="_xlnm.Print_Area" localSheetId="1">'002'!$A$1:$H$42</definedName>
    <definedName name="_xlnm.Print_Area" localSheetId="2">'003'!$A$1:$H$43</definedName>
    <definedName name="_xlnm.Print_Area" localSheetId="3">'004'!$A$1:$H$43</definedName>
    <definedName name="_xlnm.Print_Area" localSheetId="4">'005'!$A$1:$H$42</definedName>
    <definedName name="_xlnm.Print_Area" localSheetId="5">'006'!$A$1:$H$40</definedName>
    <definedName name="_xlnm.Print_Area" localSheetId="6">'007'!$A$1:$H$41</definedName>
    <definedName name="_xlnm.Print_Area" localSheetId="7">'008'!$A$1:$H$39</definedName>
    <definedName name="_xlnm.Print_Area" localSheetId="8">'009'!$A$1:$H$39</definedName>
    <definedName name="_xlnm.Print_Area" localSheetId="9">'010'!$A$1:$H$39</definedName>
    <definedName name="_xlnm.Print_Area" localSheetId="10">'011'!$A$1:$H$39</definedName>
    <definedName name="_xlnm.Print_Area" localSheetId="11">'012'!$A$1:$H$39</definedName>
    <definedName name="_xlnm.Print_Area" localSheetId="12">'013'!$A$1:$H$41</definedName>
    <definedName name="_xlnm.Print_Area" localSheetId="13">'014'!$A$1:$H$50</definedName>
    <definedName name="_xlnm.Print_Area" localSheetId="14">'015'!$A$1:$H$46</definedName>
    <definedName name="_xlnm.Print_Area" localSheetId="15">'016'!$A$1:$H$39</definedName>
    <definedName name="_xlnm.Print_Area" localSheetId="16">'017'!$A$1:$H$51</definedName>
    <definedName name="_xlnm.Print_Area" localSheetId="17">'018'!$A$1:$H$36</definedName>
    <definedName name="_xlnm.Print_Area" localSheetId="18">'019'!$A$1:$H$54</definedName>
    <definedName name="_xlnm.Print_Area" localSheetId="19">'020'!$A$1:$H$47</definedName>
    <definedName name="_xlnm.Print_Area" localSheetId="20">'021'!$A$1:$H$47</definedName>
    <definedName name="_xlnm.Print_Area" localSheetId="21">'022'!$A$1:$H$65</definedName>
    <definedName name="_xlnm.Print_Area" localSheetId="22">'023'!$A$1:$H$52</definedName>
    <definedName name="_xlnm.Print_Area" localSheetId="23">'024'!$A$1:$H$54</definedName>
    <definedName name="_xlnm.Print_Area" localSheetId="24">'025'!$A$1:$H$52</definedName>
    <definedName name="_xlnm.Print_Area" localSheetId="25">'026'!$A$1:$H$49</definedName>
    <definedName name="_xlnm.Print_Area" localSheetId="26">'027'!$A$1:$H$50</definedName>
    <definedName name="_xlnm.Print_Area" localSheetId="27">'028'!$A$1:$H$45</definedName>
    <definedName name="_xlnm.Print_Area" localSheetId="28">'029'!$A$1:$H$60</definedName>
    <definedName name="_xlnm.Print_Area" localSheetId="29">'030'!$A$1:$H$42</definedName>
    <definedName name="_xlnm.Print_Area" localSheetId="30">'031'!$A$1:$H$55</definedName>
    <definedName name="_xlnm.Print_Area" localSheetId="31">'032'!$A$1:$H$45</definedName>
    <definedName name="_xlnm.Print_Area" localSheetId="32">'033'!$A$1:$H$46</definedName>
    <definedName name="_xlnm.Print_Area" localSheetId="33">'034'!$A$1:$H$55</definedName>
    <definedName name="_xlnm.Print_Area" localSheetId="34">'035'!$A$1:$H$57</definedName>
    <definedName name="_xlnm.Print_Area" localSheetId="35">'036'!$A$1:$H$56</definedName>
    <definedName name="_xlnm.Print_Area" localSheetId="36">'037'!$A$1:$H$55</definedName>
    <definedName name="_xlnm.Print_Area" localSheetId="37">'038'!$A$1:$H$60</definedName>
    <definedName name="_xlnm.Print_Area" localSheetId="38">'039'!$A$1:$H$45</definedName>
    <definedName name="_xlnm.Print_Area" localSheetId="39">'040'!$A$1:$H$37</definedName>
  </definedNames>
  <calcPr calcId="144525"/>
</workbook>
</file>

<file path=xl/sharedStrings.xml><?xml version="1.0" encoding="utf-8"?>
<sst xmlns="http://schemas.openxmlformats.org/spreadsheetml/2006/main" count="5126" uniqueCount="322">
  <si>
    <t>NIP</t>
  </si>
  <si>
    <t>Nama</t>
  </si>
  <si>
    <t>Jabatan</t>
  </si>
  <si>
    <t>No</t>
  </si>
  <si>
    <t>Barang</t>
  </si>
  <si>
    <t>Jlh</t>
  </si>
  <si>
    <t>Satuan</t>
  </si>
  <si>
    <t>I.</t>
  </si>
  <si>
    <t>:</t>
  </si>
  <si>
    <r>
      <t xml:space="preserve">Selaku </t>
    </r>
    <r>
      <rPr>
        <b/>
        <sz val="11"/>
        <color theme="1"/>
        <rFont val="Calibri"/>
        <family val="2"/>
        <scheme val="minor"/>
      </rPr>
      <t>Pihak Pertama</t>
    </r>
  </si>
  <si>
    <t>II.</t>
  </si>
  <si>
    <r>
      <t xml:space="preserve">Selaku </t>
    </r>
    <r>
      <rPr>
        <b/>
        <sz val="11"/>
        <color theme="1"/>
        <rFont val="Calibri"/>
        <family val="2"/>
        <scheme val="minor"/>
      </rPr>
      <t>Pihak Kedua</t>
    </r>
  </si>
  <si>
    <t>PEMERINTAH KABUPATEN MINAHASA UTARA</t>
  </si>
  <si>
    <t>DINAS PEKERJAAN UMUM DAN PENATAAN RUANG</t>
  </si>
  <si>
    <t>Jalan Worang By Pass – Airmadidi No. Telp. 0431 – 891306, Kode Pos : 95371</t>
  </si>
  <si>
    <t>PIHAK PERTAMA</t>
  </si>
  <si>
    <t>PIHAK KEDUA</t>
  </si>
  <si>
    <t>[TERBILANG_DAYWEEK]$_JM_XLS_Master_DB_3</t>
  </si>
  <si>
    <t>[TERBILANG_DAYMONTH]$_JM_XLS_Master_DB_3</t>
  </si>
  <si>
    <t>[TERBILANG_MONTH]$_JM_XLS_Master_DB_3</t>
  </si>
  <si>
    <t>[TERBILANG_YEAR]$_JM_XLS_Master_DB_3</t>
  </si>
  <si>
    <t>$_JM_XLS_Master_DB_4</t>
  </si>
  <si>
    <t>$_JM_XLS_Master_DB_20</t>
  </si>
  <si>
    <t>[FORMAT_DATE]$_JM_XLS_Master_DB_21</t>
  </si>
  <si>
    <t>$_JM_XLS_Master_DB_17</t>
  </si>
  <si>
    <t>$_JM_XLS_Master_DB_19</t>
  </si>
  <si>
    <t>$_JM_XLS_Master_DB_18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</si>
  <si>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</si>
  <si>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</si>
  <si>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</si>
  <si>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</si>
  <si>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</si>
  <si>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</si>
  <si>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Keterangan</t>
  </si>
  <si>
    <t>BERITA ACARA SERAH TERIMA BARANG (DISTRIBUSI/PENGELUARAN)</t>
  </si>
  <si>
    <t>Demikian Berita Acara Serah Terima ini di buat dengan benar untuk dipergunakan sebagaimana mestinya.</t>
  </si>
  <si>
    <t>$_JM_XLS_Master_DB_21</t>
  </si>
  <si>
    <t>Senin</t>
  </si>
  <si>
    <t>tiga belas</t>
  </si>
  <si>
    <t>Januari</t>
  </si>
  <si>
    <t>dua ribu dua puluh</t>
  </si>
  <si>
    <t>001/BAST.03/SEK-PUPR/2020</t>
  </si>
  <si>
    <t>Ennola Zusan Wenas, SE.MM</t>
  </si>
  <si>
    <t>197909042010012007</t>
  </si>
  <si>
    <t>Sekretaris</t>
  </si>
  <si>
    <t>Jimmyhard Mondow, ST</t>
  </si>
  <si>
    <t>198412062009031001</t>
  </si>
  <si>
    <t>Pengurus Barang</t>
  </si>
  <si>
    <t>001/SPPB/SEK-PUPR/2020</t>
  </si>
  <si>
    <t>09 Januari 2020</t>
  </si>
  <si>
    <t/>
  </si>
  <si>
    <t>Ballpoint Baliner Medium</t>
  </si>
  <si>
    <t>Buah</t>
  </si>
  <si>
    <t>Ballpoint Pilot Baliner Medium</t>
  </si>
  <si>
    <t>Ballpoint Standard</t>
  </si>
  <si>
    <t>Binder Clips 200</t>
  </si>
  <si>
    <t>Cartridge Hitam</t>
  </si>
  <si>
    <t>Cartridge Warna</t>
  </si>
  <si>
    <t>Cutter</t>
  </si>
  <si>
    <t>Gunting Plastik Besar</t>
  </si>
  <si>
    <t>Gunting Plastik Sedang</t>
  </si>
  <si>
    <t>Hekter</t>
  </si>
  <si>
    <t>Isi Cutter</t>
  </si>
  <si>
    <t>Isi Hekter</t>
  </si>
  <si>
    <t>Kalkulator</t>
  </si>
  <si>
    <t>Dos</t>
  </si>
  <si>
    <t>Kertas HVS F4</t>
  </si>
  <si>
    <t>Rim</t>
  </si>
  <si>
    <t>Map Diamond</t>
  </si>
  <si>
    <t>dua puluh</t>
  </si>
  <si>
    <t>002/BAST.03/BGP-PUPR/2020</t>
  </si>
  <si>
    <t>Ronny I. M. Sahempa, ST</t>
  </si>
  <si>
    <t>197503312002121004</t>
  </si>
  <si>
    <t>Ka. Bid.Bangunan Gedung &amp; Permukiman</t>
  </si>
  <si>
    <t>002/SPPB/BGP-PUPR/2020</t>
  </si>
  <si>
    <t>20 Januari 2020</t>
  </si>
  <si>
    <t>Ballpoint Baliner</t>
  </si>
  <si>
    <t>Tinta Refill Hitam 100 ml</t>
  </si>
  <si>
    <t>Tinta Refill Warna 100 ml</t>
  </si>
  <si>
    <t>003/BAST.03/SDA-PUPR/2020</t>
  </si>
  <si>
    <t>Markus Pangkerego, SST</t>
  </si>
  <si>
    <t>196303031992031010</t>
  </si>
  <si>
    <t>Ka. Bid. Sumber Daya Air</t>
  </si>
  <si>
    <t>003/SPPB/SDA-PUPR/2020</t>
  </si>
  <si>
    <t>Selasa</t>
  </si>
  <si>
    <t>dua puluh satu</t>
  </si>
  <si>
    <t>004/BAST.03/TR-PUPR/2020</t>
  </si>
  <si>
    <t>Alfyan B. Momongan, ST</t>
  </si>
  <si>
    <t>198110062011081001</t>
  </si>
  <si>
    <t>Ka.Sie.Penataan Drainase</t>
  </si>
  <si>
    <t>004/SPPB/TR-PUPR/2020</t>
  </si>
  <si>
    <t>21 Januari 2020</t>
  </si>
  <si>
    <t>005/BAST.03/BM-PUPR/2020</t>
  </si>
  <si>
    <t xml:space="preserve"> D. L. Sagay, ST</t>
  </si>
  <si>
    <t>197106181992031002</t>
  </si>
  <si>
    <t>Ka. Sie. Pemb. Jln &amp; Jembatan</t>
  </si>
  <si>
    <t>005/SPPB/BM-PUPR/2020</t>
  </si>
  <si>
    <t>006/BAST.03/JK-PUPR/2020</t>
  </si>
  <si>
    <t>Enoch R. Kalengkongan, SST</t>
  </si>
  <si>
    <t>197411141998031005</t>
  </si>
  <si>
    <t>Ka. Bid Jasa Konstruksi</t>
  </si>
  <si>
    <t>006/SPPB/JK-PUPR/2020</t>
  </si>
  <si>
    <t>dua puluh tujuh</t>
  </si>
  <si>
    <t>007/BAST.03/SEK-PUPR/2020</t>
  </si>
  <si>
    <t>007/SPPB/SEK-PUPR/2020</t>
  </si>
  <si>
    <t>27 Januari 2020</t>
  </si>
  <si>
    <t>Clean Pembersih</t>
  </si>
  <si>
    <t>Kemoceng</t>
  </si>
  <si>
    <t>Pengharum Ruangan</t>
  </si>
  <si>
    <t>Sapu Lantai</t>
  </si>
  <si>
    <t>Skep</t>
  </si>
  <si>
    <t>Tissue Basah</t>
  </si>
  <si>
    <t>Tissue Dos</t>
  </si>
  <si>
    <t>Tissue Roll</t>
  </si>
  <si>
    <t>dua puluh delapan</t>
  </si>
  <si>
    <t>008/BAST.03/TR-PUPR/2020</t>
  </si>
  <si>
    <t>008/SPPB/TR-PUPR/2020</t>
  </si>
  <si>
    <t>28 Januari 2020</t>
  </si>
  <si>
    <t>009/BAST.03/BM-PUPR/2020</t>
  </si>
  <si>
    <t>009/SPPB/BM-PUPR/2020</t>
  </si>
  <si>
    <t>010/BAST.03/SDA-PUPR/2020</t>
  </si>
  <si>
    <t>010/SPPB/SDA-PUPR/2020</t>
  </si>
  <si>
    <t>011/BAST.03/JK-PUPR/2020</t>
  </si>
  <si>
    <t>011/SPPB/JK-PUPR/2020</t>
  </si>
  <si>
    <t>012/BAST.03/BGP-PUPR/2020</t>
  </si>
  <si>
    <t>012/SPPB/BGP-PUPR/2020</t>
  </si>
  <si>
    <t>tiga</t>
  </si>
  <si>
    <t>Februari</t>
  </si>
  <si>
    <t>013/BAST.03/BM-PUPR/2020</t>
  </si>
  <si>
    <t>013/SPPB/BM-PUPR/2020</t>
  </si>
  <si>
    <t>03 Februari 2020</t>
  </si>
  <si>
    <t>Binder Clips 111</t>
  </si>
  <si>
    <t>Binder Clips 115</t>
  </si>
  <si>
    <t>Binder Clips 260</t>
  </si>
  <si>
    <t>Flashdisk</t>
  </si>
  <si>
    <t>Materai 6000</t>
  </si>
  <si>
    <t>014/BAST.03/TR-PUPR/2020</t>
  </si>
  <si>
    <t>014/SPPB/TR-PUPR/2020</t>
  </si>
  <si>
    <t>Map Stop Map</t>
  </si>
  <si>
    <t>Odner Folio</t>
  </si>
  <si>
    <t>Plat Ban 1"</t>
  </si>
  <si>
    <t>Plat Ban 1,5"</t>
  </si>
  <si>
    <t>Plat Ban 2"</t>
  </si>
  <si>
    <t>015/BAST.03/BGP-PUPR/2020</t>
  </si>
  <si>
    <t>015/SPPB/BGP-PUPR/2020</t>
  </si>
  <si>
    <t>016/BAST.03/SDA-PUPR/2020</t>
  </si>
  <si>
    <t>016/SPPB/SDA-PUPR/2020</t>
  </si>
  <si>
    <t>017/BAST.03/SEK-PUPR/2020</t>
  </si>
  <si>
    <t>017/SPPB/SEK-PUPR/2020</t>
  </si>
  <si>
    <t>Tinta Toner Laser</t>
  </si>
  <si>
    <t>delapan belas</t>
  </si>
  <si>
    <t>018/BAST.03/SEK-PUPR/2020</t>
  </si>
  <si>
    <t>018/SPPB/SEK-PUPR/2020</t>
  </si>
  <si>
    <t>18 Februari 2020</t>
  </si>
  <si>
    <t>sepuluh</t>
  </si>
  <si>
    <t>Maret</t>
  </si>
  <si>
    <t>019/BAST.03/TR-PUPR/2020</t>
  </si>
  <si>
    <t>Tien R. Marksriri</t>
  </si>
  <si>
    <t>197804252010012004</t>
  </si>
  <si>
    <t>Ka. Bid. Tata Ruang</t>
  </si>
  <si>
    <t>019/SPPB/TR-PUPR/2020</t>
  </si>
  <si>
    <t>10 Maret 2020</t>
  </si>
  <si>
    <t>Map Biasa</t>
  </si>
  <si>
    <t>Pen Stand</t>
  </si>
  <si>
    <t>Paper Clip</t>
  </si>
  <si>
    <t>Correction Pen</t>
  </si>
  <si>
    <t>Data Print Refil Kit Canon Hitam</t>
  </si>
  <si>
    <t>Data Print Refil Kit Canon Warna</t>
  </si>
  <si>
    <t>Tinta Epson Black</t>
  </si>
  <si>
    <t>Tube</t>
  </si>
  <si>
    <t>Tinta Epson Cyan</t>
  </si>
  <si>
    <t>Tinta Canon Printech Magenta</t>
  </si>
  <si>
    <t>Botol</t>
  </si>
  <si>
    <t>Tinta Epson Yellow</t>
  </si>
  <si>
    <t>Tinta Canon Printech Black</t>
  </si>
  <si>
    <t>Tinta Canon Printech Cyan</t>
  </si>
  <si>
    <t>Tinta Canon Printech Yellow</t>
  </si>
  <si>
    <t>Rabu</t>
  </si>
  <si>
    <t>sebelas</t>
  </si>
  <si>
    <t>020/BAST.03/BM-PUPR/2020</t>
  </si>
  <si>
    <t>020/SPPB/BM-PUPR/2020</t>
  </si>
  <si>
    <t>11 Maret 2020</t>
  </si>
  <si>
    <t>Kertas HVS F4 Warna</t>
  </si>
  <si>
    <t>Ballpoint Pilot BPT P</t>
  </si>
  <si>
    <t>Tinta Printech Epson Black</t>
  </si>
  <si>
    <t>Tinta Printech Epson Cyan</t>
  </si>
  <si>
    <t>Tinta Printech Epson Magenta</t>
  </si>
  <si>
    <t>Tinta Printech Epson Yellow</t>
  </si>
  <si>
    <t>Cartridge T-290 Epson WF-100 Hitam</t>
  </si>
  <si>
    <t>Cartridge T-290 Epson WF-100 Warna</t>
  </si>
  <si>
    <t>Jumat</t>
  </si>
  <si>
    <t>021/BAST.03/BM-PUPR/2020</t>
  </si>
  <si>
    <t>021/SPPB/BM-PUPR/2020</t>
  </si>
  <si>
    <t>13 Maret 2020</t>
  </si>
  <si>
    <t>Kamis</t>
  </si>
  <si>
    <t>sembilan belas</t>
  </si>
  <si>
    <t>022/BAST.03/SEK-PUPR/2020</t>
  </si>
  <si>
    <t>022/SPPB/SEK-PUPR/2020</t>
  </si>
  <si>
    <t>19 Maret 2020</t>
  </si>
  <si>
    <t>Feting</t>
  </si>
  <si>
    <t>Gayung</t>
  </si>
  <si>
    <t>Glade Aerosol</t>
  </si>
  <si>
    <t>Keranjang Sampah</t>
  </si>
  <si>
    <t>Kertas HVS A4</t>
  </si>
  <si>
    <t>Lampu LED 15 watt</t>
  </si>
  <si>
    <t>Lampu LED 18 watt</t>
  </si>
  <si>
    <t>Lampu LED 45 watt</t>
  </si>
  <si>
    <t>Nice Tissue 200s</t>
  </si>
  <si>
    <t>Bag</t>
  </si>
  <si>
    <t>Nice Tissue 700g</t>
  </si>
  <si>
    <t>Paseo Tissue Elegan</t>
  </si>
  <si>
    <t>Box</t>
  </si>
  <si>
    <t>Round Cable</t>
  </si>
  <si>
    <t>Saklar</t>
  </si>
  <si>
    <t>Soklin Pembersih Lantai</t>
  </si>
  <si>
    <t>Wetties Tissue Basah</t>
  </si>
  <si>
    <t>Yuri Handsoap apel refill</t>
  </si>
  <si>
    <t>Yuri Handsoap grape</t>
  </si>
  <si>
    <t>Lakban</t>
  </si>
  <si>
    <t>Selotip Kabel Listrik</t>
  </si>
  <si>
    <t>023/BAST.03/TR-PUPR/2020</t>
  </si>
  <si>
    <t>023/SPPB/TR-PUPR/2020</t>
  </si>
  <si>
    <t>Nice Tissue 750s</t>
  </si>
  <si>
    <t>Paseo Tissue Hellokitty 200s</t>
  </si>
  <si>
    <t>Paseo Tissue Hygienic 220s</t>
  </si>
  <si>
    <t>Paseo Tissue Ultrasoft</t>
  </si>
  <si>
    <t>dua puluh tiga</t>
  </si>
  <si>
    <t>024/BAST.03/JK-PUPR/2020</t>
  </si>
  <si>
    <t>024/SPPB/JK-PUPR/2020</t>
  </si>
  <si>
    <t>23 Maret 2020</t>
  </si>
  <si>
    <t>Buku Kuarto 100Lbr</t>
  </si>
  <si>
    <t>Buku Folio 100Lbr</t>
  </si>
  <si>
    <t>Hekter Besar</t>
  </si>
  <si>
    <t>Hekter Kecil</t>
  </si>
  <si>
    <t>Cartridge Canon 811 Black</t>
  </si>
  <si>
    <t>Tinta Epson 664 Black</t>
  </si>
  <si>
    <t>Tinta Epson 664 Colour</t>
  </si>
  <si>
    <t>Spidol Whiteboard Snowman Hitam</t>
  </si>
  <si>
    <t>April</t>
  </si>
  <si>
    <t>025/BAST.03/SEK-PUPR/2020</t>
  </si>
  <si>
    <t>025/SPPB/SEK-PUPR/2020</t>
  </si>
  <si>
    <t>03 April 2020</t>
  </si>
  <si>
    <t>dua puluh empat</t>
  </si>
  <si>
    <t>026/BAST.03/SEK-PUPR/2020</t>
  </si>
  <si>
    <t>026/SPPB/SEK-PUPR/2020</t>
  </si>
  <si>
    <t>24 April 2020</t>
  </si>
  <si>
    <t>Mei</t>
  </si>
  <si>
    <t>027/BAST.03/SEK-PUPR/2020</t>
  </si>
  <si>
    <t>027/SPPB/SEK-PUPR/2020</t>
  </si>
  <si>
    <t>11 Mei 2020</t>
  </si>
  <si>
    <t>Tinta Epson Magenta</t>
  </si>
  <si>
    <t>lima</t>
  </si>
  <si>
    <t>Juni</t>
  </si>
  <si>
    <t>028/BAST.03/BM-PUPR/2020</t>
  </si>
  <si>
    <t>028/SPPB/BM-PUPR/2020</t>
  </si>
  <si>
    <t>05 Juni 2020</t>
  </si>
  <si>
    <t>delapan</t>
  </si>
  <si>
    <t>029/BAST.03/JK-PUPR/2020</t>
  </si>
  <si>
    <t>029/SPPB/JK-PUPR/2020</t>
  </si>
  <si>
    <t>08 Juni 2020</t>
  </si>
  <si>
    <t>Amplop</t>
  </si>
  <si>
    <t>Lem Dukol Besar</t>
  </si>
  <si>
    <t>Pilox Dylon Spray</t>
  </si>
  <si>
    <t>Glossy Photo Paper e-print</t>
  </si>
  <si>
    <t>Pak</t>
  </si>
  <si>
    <t>Pensil 2B Steadler</t>
  </si>
  <si>
    <t>Meteran Panjang 50m</t>
  </si>
  <si>
    <t>Meteran Panjang 10m</t>
  </si>
  <si>
    <t>Preforator Kecil</t>
  </si>
  <si>
    <t>Cap (Stempel)</t>
  </si>
  <si>
    <t>sembilan</t>
  </si>
  <si>
    <t>030/BAST.03/SEK-PUPR/2020</t>
  </si>
  <si>
    <t>030/SPPB/SEK-PUPR/2020</t>
  </si>
  <si>
    <t>09 Juni 2020</t>
  </si>
  <si>
    <t>Hand Sanitizer Botol Sedang</t>
  </si>
  <si>
    <t>Masker</t>
  </si>
  <si>
    <t>Tempat Cuci Tangan</t>
  </si>
  <si>
    <t>enam</t>
  </si>
  <si>
    <t>Juli</t>
  </si>
  <si>
    <t>031/BAST.03/SEK-PUPR/2020</t>
  </si>
  <si>
    <t>031/SPPB/SEK-PUPR/2020</t>
  </si>
  <si>
    <t>06 Juli 2020</t>
  </si>
  <si>
    <t>Hand Sanitizer Botol Besar</t>
  </si>
  <si>
    <t>empat</t>
  </si>
  <si>
    <t>Agustus</t>
  </si>
  <si>
    <t>032/BAST.03/SEK-PUPR/2020</t>
  </si>
  <si>
    <t>032/SPPB/SEK-PUPR/2020</t>
  </si>
  <si>
    <t>04 Agustus 2020</t>
  </si>
  <si>
    <t>033/BAST.03/BM-PUPR/2020</t>
  </si>
  <si>
    <t>033/SPPB/BM-PUPR/2020</t>
  </si>
  <si>
    <t>13 Agustus 2020</t>
  </si>
  <si>
    <t>tujuh</t>
  </si>
  <si>
    <t>September</t>
  </si>
  <si>
    <t>034/BAST.03/SEK-PUPR/2020</t>
  </si>
  <si>
    <t>034/SPPB/SEK-PUPR/2020</t>
  </si>
  <si>
    <t>07 September 2020</t>
  </si>
  <si>
    <t>Bout</t>
  </si>
  <si>
    <t>Oktober</t>
  </si>
  <si>
    <t>035/BAST.03/SEK-PUPR/2020</t>
  </si>
  <si>
    <t>035/SPPB/SEK-PUPR/2020</t>
  </si>
  <si>
    <t>09 Oktober 2020</t>
  </si>
  <si>
    <t>enam belas</t>
  </si>
  <si>
    <t>036/BAST.03/TR-PUPR/2020</t>
  </si>
  <si>
    <t>036/SPPB/TR-PUPR/2020</t>
  </si>
  <si>
    <t>16 Oktober 2020</t>
  </si>
  <si>
    <t>037/BAST.03/BM-PUPR/2020</t>
  </si>
  <si>
    <t>037/SPPB/BM-PUPR/2020</t>
  </si>
  <si>
    <t>21 Oktober 2020</t>
  </si>
  <si>
    <t>November</t>
  </si>
  <si>
    <t>038/BAST.03/SEK-PUPR/2020</t>
  </si>
  <si>
    <t>038/SPPB/SEK-PUPR/2020</t>
  </si>
  <si>
    <t>04 November 2020</t>
  </si>
  <si>
    <t>Trigonal</t>
  </si>
  <si>
    <t>dua</t>
  </si>
  <si>
    <t>Desember</t>
  </si>
  <si>
    <t>039/BAST.03/SEK-PUPR/2020</t>
  </si>
  <si>
    <t>039/SPPB/SEK-PUPR/2020</t>
  </si>
  <si>
    <t>02 Desember 2020</t>
  </si>
  <si>
    <t>040/BAST.03/BM-PUPR/2020</t>
  </si>
  <si>
    <t>Plt. Kabid. Bina Marga</t>
  </si>
  <si>
    <t>040/SPPB/BM-PUPR/2020</t>
  </si>
  <si>
    <t>04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</si>
</sst>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43" fontId="2" fillId="2" borderId="5" xfId="1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43" fontId="0" fillId="0" borderId="3" xfId="1" applyFont="1" applyBorder="1" applyAlignment="1">
      <alignment horizontal="center" vertical="top"/>
    </xf>
    <xf numFmtId="43" fontId="0" fillId="0" borderId="5" xfId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142875</xdr:rowOff>
    </xdr:from>
    <xdr:to>
      <xdr:col>1</xdr:col>
      <xdr:colOff>546100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4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5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6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7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8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9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3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0.xml" Type="http://schemas.openxmlformats.org/officeDocument/2006/relationships/drawing"/></Relationships>
</file>

<file path=xl/worksheets/_rels/sheet3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1.xml" Type="http://schemas.openxmlformats.org/officeDocument/2006/relationships/drawing"/></Relationships>
</file>

<file path=xl/worksheets/_rels/sheet3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2.xml" Type="http://schemas.openxmlformats.org/officeDocument/2006/relationships/drawing"/></Relationships>
</file>

<file path=xl/worksheets/_rels/sheet3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3.xml" Type="http://schemas.openxmlformats.org/officeDocument/2006/relationships/drawing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4.xml" Type="http://schemas.openxmlformats.org/officeDocument/2006/relationships/drawing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5.xml" Type="http://schemas.openxmlformats.org/officeDocument/2006/relationships/drawing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6.xml" Type="http://schemas.openxmlformats.org/officeDocument/2006/relationships/drawing"/></Relationships>
</file>

<file path=xl/worksheets/_rels/sheet3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7.xml" Type="http://schemas.openxmlformats.org/officeDocument/2006/relationships/drawing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8.xml" Type="http://schemas.openxmlformats.org/officeDocument/2006/relationships/drawing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9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0.xml" Type="http://schemas.openxmlformats.org/officeDocument/2006/relationships/drawing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114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118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119</v>
      </c>
    </row>
    <row r="7" spans="1:17" x14ac:dyDescent="0.25">
      <c r="A7" s="17" t="str">
        <f>"NO : "&amp;Q5</f>
        <v>NO : 009/BAST.03/BM-PUPR/2020</v>
      </c>
      <c r="B7" s="17"/>
      <c r="C7" s="17"/>
      <c r="D7" s="17"/>
      <c r="E7" s="17"/>
      <c r="F7" s="17"/>
      <c r="G7" s="17"/>
      <c r="H7" s="17"/>
      <c r="Q7" s="1" t="s">
        <v>117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95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93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94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119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43858.0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Sie. Pemb. Jln &amp; Jembatan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009/SPPB/BM-PUPR/2020 tanggal 28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106</v>
      </c>
      <c r="C23" s="27"/>
      <c r="D23" s="28"/>
      <c r="E23" t="n" s="11">
        <v>3.0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109</v>
      </c>
      <c r="C24" s="27"/>
      <c r="D24" s="28"/>
      <c r="E24" t="n" s="11">
        <v>1.0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110</v>
      </c>
      <c r="C25" s="27"/>
      <c r="D25" s="28"/>
      <c r="E25" t="n" s="11">
        <v>2.0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111</v>
      </c>
      <c r="C26" s="27"/>
      <c r="D26" s="28"/>
      <c r="E26" t="n" s="11">
        <v>4.0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112</v>
      </c>
      <c r="C27" s="27"/>
      <c r="D27" s="28"/>
      <c r="E27" t="n" s="11">
        <v>4.0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113</v>
      </c>
      <c r="C28" s="27"/>
      <c r="D28" s="28"/>
      <c r="E28" t="n" s="11">
        <v>2.0</v>
      </c>
      <c r="F28" t="s" s="9">
        <v>52</v>
      </c>
      <c r="G28" s="31"/>
      <c r="H28" s="32"/>
    </row>
    <row r="29" spans="1:8" s="3" customFormat="1" x14ac:dyDescent="0.25">
      <c r="A29" s="14"/>
      <c r="B29" s="15"/>
      <c r="C29" s="15"/>
      <c r="D29" s="15"/>
      <c r="E29" s="15"/>
      <c r="F29" s="15"/>
      <c r="G29" s="15"/>
      <c r="H29" s="16"/>
    </row>
    <row r="31" spans="1:8" ht="38.25" customHeight="1" x14ac:dyDescent="0.25">
      <c r="A31" s="21" t="s">
        <v>35</v>
      </c>
      <c r="B31" s="21"/>
      <c r="C31" s="21"/>
      <c r="D31" s="21"/>
      <c r="E31" s="21"/>
      <c r="F31" s="21"/>
      <c r="G31" s="21"/>
      <c r="H31" s="21"/>
    </row>
    <row r="32" spans="1:8" ht="22.5" customHeight="1" x14ac:dyDescent="0.25">
      <c r="A32" s="12"/>
      <c r="B32" s="12"/>
      <c r="C32" s="12"/>
      <c r="D32" s="12"/>
      <c r="E32" s="12"/>
      <c r="F32" s="12"/>
      <c r="G32" s="12"/>
      <c r="H32" s="12"/>
    </row>
    <row r="33" spans="1:8" x14ac:dyDescent="0.25">
      <c r="C33" s="6" t="s">
        <v>15</v>
      </c>
      <c r="G33" s="6" t="s">
        <v>16</v>
      </c>
    </row>
    <row r="34" spans="1:8" x14ac:dyDescent="0.25">
      <c r="C34" s="2" t="str">
        <f>D12</f>
        <v>Pengurus Barang</v>
      </c>
      <c r="G34" s="2" t="str">
        <f>D17</f>
        <v>Ka. Sie. Pemb. Jln &amp; Jembatan</v>
      </c>
    </row>
    <row r="38" spans="3:7" x14ac:dyDescent="0.25">
      <c r="C38" s="13" t="str">
        <f>D10</f>
        <v>Jimmyhard Mondow, ST</v>
      </c>
      <c r="G38" s="13" t="str">
        <f>D15</f>
        <v> D. L. Sagay, ST</v>
      </c>
    </row>
    <row r="39" spans="3:7" x14ac:dyDescent="0.25">
      <c r="C39" s="6" t="str">
        <f>"NIP. "&amp;D11</f>
        <v>NIP. 198412062009031001</v>
      </c>
      <c r="G39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9:D29"/>
    <mergeCell ref="G29:H29"/>
    <mergeCell ref="B28:D28"/>
    <mergeCell ref="G28:H28"/>
    <mergeCell ref="A31:H3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114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120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121</v>
      </c>
    </row>
    <row r="7" spans="1:17" x14ac:dyDescent="0.25">
      <c r="A7" s="17" t="str">
        <f>"NO : "&amp;Q5</f>
        <v>NO : 010/BAST.03/SDA-PUPR/2020</v>
      </c>
      <c r="B7" s="17"/>
      <c r="C7" s="17"/>
      <c r="D7" s="17"/>
      <c r="E7" s="17"/>
      <c r="F7" s="17"/>
      <c r="G7" s="17"/>
      <c r="H7" s="17"/>
      <c r="Q7" s="1" t="s">
        <v>117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82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80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81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121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Markus Pangkerego, SST</v>
      </c>
      <c r="E15" s="20"/>
      <c r="F15" s="20"/>
      <c r="G15" s="20"/>
      <c r="H15" s="20"/>
      <c r="Q15" s="1" t="n">
        <v>43858.0</v>
      </c>
    </row>
    <row r="16" spans="1:17" x14ac:dyDescent="0.25">
      <c r="B16" s="4" t="s">
        <v>0</v>
      </c>
      <c r="C16" s="4" t="s">
        <v>8</v>
      </c>
      <c r="D16" s="20" t="str">
        <f>Q13</f>
        <v>196303031992031010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Bid. Sumber Daya Air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010/SPPB/SDA-PUPR/2020 tanggal 28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106</v>
      </c>
      <c r="C23" s="27"/>
      <c r="D23" s="28"/>
      <c r="E23" t="n" s="11">
        <v>2.0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109</v>
      </c>
      <c r="C24" s="27"/>
      <c r="D24" s="28"/>
      <c r="E24" t="n" s="11">
        <v>1.0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110</v>
      </c>
      <c r="C25" s="27"/>
      <c r="D25" s="28"/>
      <c r="E25" t="n" s="11">
        <v>1.0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111</v>
      </c>
      <c r="C26" s="27"/>
      <c r="D26" s="28"/>
      <c r="E26" t="n" s="11">
        <v>4.0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112</v>
      </c>
      <c r="C27" s="27"/>
      <c r="D27" s="28"/>
      <c r="E27" t="n" s="11">
        <v>4.0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113</v>
      </c>
      <c r="C28" s="27"/>
      <c r="D28" s="28"/>
      <c r="E28" t="n" s="11">
        <v>2.0</v>
      </c>
      <c r="F28" t="s" s="9">
        <v>52</v>
      </c>
      <c r="G28" s="31"/>
      <c r="H28" s="32"/>
    </row>
    <row r="29" spans="1:8" s="3" customFormat="1" x14ac:dyDescent="0.25">
      <c r="A29" s="14"/>
      <c r="B29" s="15"/>
      <c r="C29" s="15"/>
      <c r="D29" s="15"/>
      <c r="E29" s="15"/>
      <c r="F29" s="15"/>
      <c r="G29" s="15"/>
      <c r="H29" s="16"/>
    </row>
    <row r="31" spans="1:8" ht="38.25" customHeight="1" x14ac:dyDescent="0.25">
      <c r="A31" s="21" t="s">
        <v>35</v>
      </c>
      <c r="B31" s="21"/>
      <c r="C31" s="21"/>
      <c r="D31" s="21"/>
      <c r="E31" s="21"/>
      <c r="F31" s="21"/>
      <c r="G31" s="21"/>
      <c r="H31" s="21"/>
    </row>
    <row r="32" spans="1:8" ht="22.5" customHeight="1" x14ac:dyDescent="0.25">
      <c r="A32" s="12"/>
      <c r="B32" s="12"/>
      <c r="C32" s="12"/>
      <c r="D32" s="12"/>
      <c r="E32" s="12"/>
      <c r="F32" s="12"/>
      <c r="G32" s="12"/>
      <c r="H32" s="12"/>
    </row>
    <row r="33" spans="1:8" x14ac:dyDescent="0.25">
      <c r="C33" s="6" t="s">
        <v>15</v>
      </c>
      <c r="G33" s="6" t="s">
        <v>16</v>
      </c>
    </row>
    <row r="34" spans="1:8" x14ac:dyDescent="0.25">
      <c r="C34" s="2" t="str">
        <f>D12</f>
        <v>Pengurus Barang</v>
      </c>
      <c r="G34" s="2" t="str">
        <f>D17</f>
        <v>Ka. Bid. Sumber Daya Air</v>
      </c>
    </row>
    <row r="38" spans="3:7" x14ac:dyDescent="0.25">
      <c r="C38" s="13" t="str">
        <f>D10</f>
        <v>Jimmyhard Mondow, ST</v>
      </c>
      <c r="G38" s="13" t="str">
        <f>D15</f>
        <v>Markus Pangkerego, SST</v>
      </c>
    </row>
    <row r="39" spans="3:7" x14ac:dyDescent="0.25">
      <c r="C39" s="6" t="str">
        <f>"NIP. "&amp;D11</f>
        <v>NIP. 198412062009031001</v>
      </c>
      <c r="G39" s="6" t="str">
        <f>"NIP. "&amp;D16</f>
        <v>NIP. 196303031992031010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9:D29"/>
    <mergeCell ref="G29:H29"/>
    <mergeCell ref="B28:D28"/>
    <mergeCell ref="G28:H28"/>
    <mergeCell ref="A31:H3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114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122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123</v>
      </c>
    </row>
    <row r="7" spans="1:17" x14ac:dyDescent="0.25">
      <c r="A7" s="17" t="str">
        <f>"NO : "&amp;Q5</f>
        <v>NO : 011/BAST.03/JK-PUPR/2020</v>
      </c>
      <c r="B7" s="17"/>
      <c r="C7" s="17"/>
      <c r="D7" s="17"/>
      <c r="E7" s="17"/>
      <c r="F7" s="17"/>
      <c r="G7" s="17"/>
      <c r="H7" s="17"/>
      <c r="Q7" s="1" t="s">
        <v>117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100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98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99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123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Enoch R. Kalengkongan, SST</v>
      </c>
      <c r="E15" s="20"/>
      <c r="F15" s="20"/>
      <c r="G15" s="20"/>
      <c r="H15" s="20"/>
      <c r="Q15" s="1" t="n">
        <v>43858.0</v>
      </c>
    </row>
    <row r="16" spans="1:17" x14ac:dyDescent="0.25">
      <c r="B16" s="4" t="s">
        <v>0</v>
      </c>
      <c r="C16" s="4" t="s">
        <v>8</v>
      </c>
      <c r="D16" s="20" t="str">
        <f>Q13</f>
        <v>197411141998031005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 Jasa Konstruksi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011/SPPB/JK-PUPR/2020 tanggal 28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106</v>
      </c>
      <c r="C23" s="27"/>
      <c r="D23" s="28"/>
      <c r="E23" t="n" s="11">
        <v>1.0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109</v>
      </c>
      <c r="C24" s="27"/>
      <c r="D24" s="28"/>
      <c r="E24" t="n" s="11">
        <v>1.0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110</v>
      </c>
      <c r="C25" s="27"/>
      <c r="D25" s="28"/>
      <c r="E25" t="n" s="11">
        <v>2.0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111</v>
      </c>
      <c r="C26" s="27"/>
      <c r="D26" s="28"/>
      <c r="E26" t="n" s="11">
        <v>4.0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112</v>
      </c>
      <c r="C27" s="27"/>
      <c r="D27" s="28"/>
      <c r="E27" t="n" s="11">
        <v>4.0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113</v>
      </c>
      <c r="C28" s="27"/>
      <c r="D28" s="28"/>
      <c r="E28" t="n" s="11">
        <v>1.0</v>
      </c>
      <c r="F28" t="s" s="9">
        <v>52</v>
      </c>
      <c r="G28" s="31"/>
      <c r="H28" s="32"/>
    </row>
    <row r="29" spans="1:8" s="3" customFormat="1" x14ac:dyDescent="0.25">
      <c r="A29" s="14"/>
      <c r="B29" s="15"/>
      <c r="C29" s="15"/>
      <c r="D29" s="15"/>
      <c r="E29" s="15"/>
      <c r="F29" s="15"/>
      <c r="G29" s="15"/>
      <c r="H29" s="16"/>
    </row>
    <row r="31" spans="1:8" ht="38.25" customHeight="1" x14ac:dyDescent="0.25">
      <c r="A31" s="21" t="s">
        <v>35</v>
      </c>
      <c r="B31" s="21"/>
      <c r="C31" s="21"/>
      <c r="D31" s="21"/>
      <c r="E31" s="21"/>
      <c r="F31" s="21"/>
      <c r="G31" s="21"/>
      <c r="H31" s="21"/>
    </row>
    <row r="32" spans="1:8" ht="22.5" customHeight="1" x14ac:dyDescent="0.25">
      <c r="A32" s="12"/>
      <c r="B32" s="12"/>
      <c r="C32" s="12"/>
      <c r="D32" s="12"/>
      <c r="E32" s="12"/>
      <c r="F32" s="12"/>
      <c r="G32" s="12"/>
      <c r="H32" s="12"/>
    </row>
    <row r="33" spans="1:8" x14ac:dyDescent="0.25">
      <c r="C33" s="6" t="s">
        <v>15</v>
      </c>
      <c r="G33" s="6" t="s">
        <v>16</v>
      </c>
    </row>
    <row r="34" spans="1:8" x14ac:dyDescent="0.25">
      <c r="C34" s="2" t="str">
        <f>D12</f>
        <v>Pengurus Barang</v>
      </c>
      <c r="G34" s="2" t="str">
        <f>D17</f>
        <v>Ka. Bid Jasa Konstruksi</v>
      </c>
    </row>
    <row r="38" spans="3:7" x14ac:dyDescent="0.25">
      <c r="C38" s="13" t="str">
        <f>D10</f>
        <v>Jimmyhard Mondow, ST</v>
      </c>
      <c r="G38" s="13" t="str">
        <f>D15</f>
        <v>Enoch R. Kalengkongan, SST</v>
      </c>
    </row>
    <row r="39" spans="3:7" x14ac:dyDescent="0.25">
      <c r="C39" s="6" t="str">
        <f>"NIP. "&amp;D11</f>
        <v>NIP. 198412062009031001</v>
      </c>
      <c r="G39" s="6" t="str">
        <f>"NIP. "&amp;D16</f>
        <v>NIP. 197411141998031005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9:D29"/>
    <mergeCell ref="G29:H29"/>
    <mergeCell ref="B28:D28"/>
    <mergeCell ref="G28:H28"/>
    <mergeCell ref="A31:H3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114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124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125</v>
      </c>
    </row>
    <row r="7" spans="1:17" x14ac:dyDescent="0.25">
      <c r="A7" s="17" t="str">
        <f>"NO : "&amp;Q5</f>
        <v>NO : 012/BAST.03/BGP-PUPR/2020</v>
      </c>
      <c r="B7" s="17"/>
      <c r="C7" s="17"/>
      <c r="D7" s="17"/>
      <c r="E7" s="17"/>
      <c r="F7" s="17"/>
      <c r="G7" s="17"/>
      <c r="H7" s="17"/>
      <c r="Q7" s="1" t="s">
        <v>117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73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71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72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125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Ronny I. M. Sahempa, ST</v>
      </c>
      <c r="E15" s="20"/>
      <c r="F15" s="20"/>
      <c r="G15" s="20"/>
      <c r="H15" s="20"/>
      <c r="Q15" s="1" t="n">
        <v>43858.0</v>
      </c>
    </row>
    <row r="16" spans="1:17" x14ac:dyDescent="0.25">
      <c r="B16" s="4" t="s">
        <v>0</v>
      </c>
      <c r="C16" s="4" t="s">
        <v>8</v>
      </c>
      <c r="D16" s="20" t="str">
        <f>Q13</f>
        <v>197503312002121004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Bid.Bangunan Gedung &amp; Permukiman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012/SPPB/BGP-PUPR/2020 tanggal 28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106</v>
      </c>
      <c r="C23" s="27"/>
      <c r="D23" s="28"/>
      <c r="E23" t="n" s="11">
        <v>2.0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109</v>
      </c>
      <c r="C24" s="27"/>
      <c r="D24" s="28"/>
      <c r="E24" t="n" s="11">
        <v>1.0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110</v>
      </c>
      <c r="C25" s="27"/>
      <c r="D25" s="28"/>
      <c r="E25" t="n" s="11">
        <v>2.0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111</v>
      </c>
      <c r="C26" s="27"/>
      <c r="D26" s="28"/>
      <c r="E26" t="n" s="11">
        <v>5.0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112</v>
      </c>
      <c r="C27" s="27"/>
      <c r="D27" s="28"/>
      <c r="E27" t="n" s="11">
        <v>5.0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113</v>
      </c>
      <c r="C28" s="27"/>
      <c r="D28" s="28"/>
      <c r="E28" t="n" s="11">
        <v>2.0</v>
      </c>
      <c r="F28" t="s" s="9">
        <v>52</v>
      </c>
      <c r="G28" s="31"/>
      <c r="H28" s="32"/>
    </row>
    <row r="29" spans="1:8" s="3" customFormat="1" x14ac:dyDescent="0.25">
      <c r="A29" s="14"/>
      <c r="B29" s="15"/>
      <c r="C29" s="15"/>
      <c r="D29" s="15"/>
      <c r="E29" s="15"/>
      <c r="F29" s="15"/>
      <c r="G29" s="15"/>
      <c r="H29" s="16"/>
    </row>
    <row r="31" spans="1:8" ht="38.25" customHeight="1" x14ac:dyDescent="0.25">
      <c r="A31" s="21" t="s">
        <v>35</v>
      </c>
      <c r="B31" s="21"/>
      <c r="C31" s="21"/>
      <c r="D31" s="21"/>
      <c r="E31" s="21"/>
      <c r="F31" s="21"/>
      <c r="G31" s="21"/>
      <c r="H31" s="21"/>
    </row>
    <row r="32" spans="1:8" ht="22.5" customHeight="1" x14ac:dyDescent="0.25">
      <c r="A32" s="12"/>
      <c r="B32" s="12"/>
      <c r="C32" s="12"/>
      <c r="D32" s="12"/>
      <c r="E32" s="12"/>
      <c r="F32" s="12"/>
      <c r="G32" s="12"/>
      <c r="H32" s="12"/>
    </row>
    <row r="33" spans="1:8" x14ac:dyDescent="0.25">
      <c r="C33" s="6" t="s">
        <v>15</v>
      </c>
      <c r="G33" s="6" t="s">
        <v>16</v>
      </c>
    </row>
    <row r="34" spans="1:8" x14ac:dyDescent="0.25">
      <c r="C34" s="2" t="str">
        <f>D12</f>
        <v>Pengurus Barang</v>
      </c>
      <c r="G34" s="2" t="str">
        <f>D17</f>
        <v>Ka. Bid.Bangunan Gedung &amp; Permukiman</v>
      </c>
    </row>
    <row r="38" spans="3:7" x14ac:dyDescent="0.25">
      <c r="C38" s="13" t="str">
        <f>D10</f>
        <v>Jimmyhard Mondow, ST</v>
      </c>
      <c r="G38" s="13" t="str">
        <f>D15</f>
        <v>Ronny I. M. Sahempa, ST</v>
      </c>
    </row>
    <row r="39" spans="3:7" x14ac:dyDescent="0.25">
      <c r="C39" s="6" t="str">
        <f>"NIP. "&amp;D11</f>
        <v>NIP. 198412062009031001</v>
      </c>
      <c r="G39" s="6" t="str">
        <f>"NIP. "&amp;D16</f>
        <v>NIP. 197503312002121004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9:D29"/>
    <mergeCell ref="G29:H29"/>
    <mergeCell ref="B28:D28"/>
    <mergeCell ref="G28:H28"/>
    <mergeCell ref="A31:H3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1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126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127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128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129</v>
      </c>
    </row>
    <row r="7" spans="1:17" x14ac:dyDescent="0.25">
      <c r="A7" s="17" t="str">
        <f>"NO : "&amp;Q5</f>
        <v>NO : 013/BAST.03/BM-PUPR/2020</v>
      </c>
      <c r="B7" s="17"/>
      <c r="C7" s="17"/>
      <c r="D7" s="17"/>
      <c r="E7" s="17"/>
      <c r="F7" s="17"/>
      <c r="G7" s="17"/>
      <c r="H7" s="17"/>
      <c r="Q7" s="1" t="s">
        <v>130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tiga  bulan  Februari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95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93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94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129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43864.0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Sie. Pemb. Jln &amp; Jembatan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013/SPPB/BM-PUPR/2020 tanggal 03 Februari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131</v>
      </c>
      <c r="C23" s="27"/>
      <c r="D23" s="28"/>
      <c r="E23" t="n" s="11">
        <v>12.0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132</v>
      </c>
      <c r="C24" s="27"/>
      <c r="D24" s="28"/>
      <c r="E24" t="n" s="11">
        <v>10.0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55</v>
      </c>
      <c r="C25" s="27"/>
      <c r="D25" s="28"/>
      <c r="E25" t="n" s="11">
        <v>10.0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133</v>
      </c>
      <c r="C26" s="27"/>
      <c r="D26" s="28"/>
      <c r="E26" t="n" s="11">
        <v>10.0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56</v>
      </c>
      <c r="C27" s="27"/>
      <c r="D27" s="28"/>
      <c r="E27" t="n" s="11">
        <v>1.0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106</v>
      </c>
      <c r="C28" s="27"/>
      <c r="D28" s="28"/>
      <c r="E28" t="n" s="11">
        <v>1.0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134</v>
      </c>
      <c r="C29" s="27"/>
      <c r="D29" s="28"/>
      <c r="E29" t="n" s="11">
        <v>1.0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135</v>
      </c>
      <c r="C30" s="27"/>
      <c r="D30" s="28"/>
      <c r="E30" t="n" s="11">
        <v>100.0</v>
      </c>
      <c r="F30" t="s" s="9">
        <v>52</v>
      </c>
      <c r="G30" s="31"/>
      <c r="H30" s="32"/>
    </row>
    <row r="31" spans="1:8" s="3" customFormat="1" x14ac:dyDescent="0.25">
      <c r="A31" s="14"/>
      <c r="B31" s="15"/>
      <c r="C31" s="15"/>
      <c r="D31" s="15"/>
      <c r="E31" s="15"/>
      <c r="F31" s="15"/>
      <c r="G31" s="15"/>
      <c r="H31" s="16"/>
    </row>
    <row r="33" spans="1:8" ht="38.25" customHeight="1" x14ac:dyDescent="0.25">
      <c r="A33" s="21" t="s">
        <v>35</v>
      </c>
      <c r="B33" s="21"/>
      <c r="C33" s="21"/>
      <c r="D33" s="21"/>
      <c r="E33" s="21"/>
      <c r="F33" s="21"/>
      <c r="G33" s="21"/>
      <c r="H33" s="21"/>
    </row>
    <row r="34" spans="1:8" ht="22.5" customHeight="1" x14ac:dyDescent="0.25">
      <c r="A34" s="12"/>
      <c r="B34" s="12"/>
      <c r="C34" s="12"/>
      <c r="D34" s="12"/>
      <c r="E34" s="12"/>
      <c r="F34" s="12"/>
      <c r="G34" s="12"/>
      <c r="H34" s="12"/>
    </row>
    <row r="35" spans="1:8" x14ac:dyDescent="0.25">
      <c r="C35" s="6" t="s">
        <v>15</v>
      </c>
      <c r="G35" s="6" t="s">
        <v>16</v>
      </c>
    </row>
    <row r="36" spans="1:8" x14ac:dyDescent="0.25">
      <c r="C36" s="2" t="str">
        <f>D12</f>
        <v>Pengurus Barang</v>
      </c>
      <c r="G36" s="2" t="str">
        <f>D17</f>
        <v>Ka. Sie. Pemb. Jln &amp; Jembatan</v>
      </c>
    </row>
    <row r="40" spans="3:7" x14ac:dyDescent="0.25">
      <c r="C40" s="13" t="str">
        <f>D10</f>
        <v>Jimmyhard Mondow, ST</v>
      </c>
      <c r="G40" s="13" t="str">
        <f>D15</f>
        <v> D. L. Sagay, ST</v>
      </c>
    </row>
    <row r="41" spans="3:7" x14ac:dyDescent="0.25">
      <c r="C41" s="6" t="str">
        <f>"NIP. "&amp;D11</f>
        <v>NIP. 198412062009031001</v>
      </c>
      <c r="G41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1:D31"/>
    <mergeCell ref="G31:H31"/>
    <mergeCell ref="B30:D30"/>
    <mergeCell ref="G30:H30"/>
    <mergeCell ref="A33:H3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0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126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127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136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137</v>
      </c>
    </row>
    <row r="7" spans="1:17" x14ac:dyDescent="0.25">
      <c r="A7" s="17" t="str">
        <f>"NO : "&amp;Q5</f>
        <v>NO : 014/BAST.03/TR-PUPR/2020</v>
      </c>
      <c r="B7" s="17"/>
      <c r="C7" s="17"/>
      <c r="D7" s="17"/>
      <c r="E7" s="17"/>
      <c r="F7" s="17"/>
      <c r="G7" s="17"/>
      <c r="H7" s="17"/>
      <c r="Q7" s="1" t="s">
        <v>130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tiga  bulan  Februari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89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87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88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137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Alfyan B. Momongan, ST</v>
      </c>
      <c r="E15" s="20"/>
      <c r="F15" s="20"/>
      <c r="G15" s="20"/>
      <c r="H15" s="20"/>
      <c r="Q15" s="1" t="n">
        <v>43864.0</v>
      </c>
    </row>
    <row r="16" spans="1:17" x14ac:dyDescent="0.25">
      <c r="B16" s="4" t="s">
        <v>0</v>
      </c>
      <c r="C16" s="4" t="s">
        <v>8</v>
      </c>
      <c r="D16" s="20" t="str">
        <f>Q13</f>
        <v>198110062011081001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Ka.Sie.Penataan Drainase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014/SPPB/TR-PUPR/2020 tanggal 03 Februari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2.0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2.0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54</v>
      </c>
      <c r="C25" s="27"/>
      <c r="D25" s="28"/>
      <c r="E25" t="n" s="11">
        <v>2.0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131</v>
      </c>
      <c r="C26" s="27"/>
      <c r="D26" s="28"/>
      <c r="E26" t="n" s="11">
        <v>12.0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132</v>
      </c>
      <c r="C27" s="27"/>
      <c r="D27" s="28"/>
      <c r="E27" t="n" s="11">
        <v>12.0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55</v>
      </c>
      <c r="C28" s="27"/>
      <c r="D28" s="28"/>
      <c r="E28" t="n" s="11">
        <v>12.0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133</v>
      </c>
      <c r="C29" s="27"/>
      <c r="D29" s="28"/>
      <c r="E29" t="n" s="11">
        <v>12.0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56</v>
      </c>
      <c r="C30" s="27"/>
      <c r="D30" s="28"/>
      <c r="E30" t="n" s="11">
        <v>1.0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134</v>
      </c>
      <c r="C31" s="27"/>
      <c r="D31" s="28"/>
      <c r="E31" t="n" s="11">
        <v>1.0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66</v>
      </c>
      <c r="C32" s="27"/>
      <c r="D32" s="28"/>
      <c r="E32" t="n" s="11">
        <v>2.0</v>
      </c>
      <c r="F32" t="s" s="9">
        <v>67</v>
      </c>
      <c r="G32" s="31"/>
      <c r="H32" s="32"/>
    </row>
    <row r="33" ht="19.5" customHeight="true">
      <c r="A33" s="8" t="n">
        <f>ROW(A33)-22</f>
        <v>11.0</v>
      </c>
      <c r="B33" t="s" s="26">
        <v>68</v>
      </c>
      <c r="C33" s="27"/>
      <c r="D33" s="28"/>
      <c r="E33" t="n" s="11">
        <v>10.0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138</v>
      </c>
      <c r="C34" s="27"/>
      <c r="D34" s="28"/>
      <c r="E34" t="n" s="11">
        <v>10.0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135</v>
      </c>
      <c r="C35" s="27"/>
      <c r="D35" s="28"/>
      <c r="E35" t="n" s="11">
        <v>120.0</v>
      </c>
      <c r="F35" t="s" s="9">
        <v>52</v>
      </c>
      <c r="G35" s="31"/>
      <c r="H35" s="32"/>
    </row>
    <row r="36" ht="19.5" customHeight="true">
      <c r="A36" s="8" t="n">
        <f>ROW(A36)-22</f>
        <v>14.0</v>
      </c>
      <c r="B36" t="s" s="26">
        <v>139</v>
      </c>
      <c r="C36" s="27"/>
      <c r="D36" s="28"/>
      <c r="E36" t="n" s="11">
        <v>4.0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140</v>
      </c>
      <c r="C37" s="27"/>
      <c r="D37" s="28"/>
      <c r="E37" t="n" s="11">
        <v>1.0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141</v>
      </c>
      <c r="C38" s="27"/>
      <c r="D38" s="28"/>
      <c r="E38" t="n" s="11">
        <v>2.0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142</v>
      </c>
      <c r="C39" s="27"/>
      <c r="D39" s="28"/>
      <c r="E39" t="n" s="11">
        <v>2.0</v>
      </c>
      <c r="F39" t="s" s="9">
        <v>52</v>
      </c>
      <c r="G39" s="31"/>
      <c r="H39" s="32"/>
    </row>
    <row r="40" spans="1:8" s="3" customFormat="1" x14ac:dyDescent="0.25">
      <c r="A40" s="14"/>
      <c r="B40" s="15"/>
      <c r="C40" s="15"/>
      <c r="D40" s="15"/>
      <c r="E40" s="15"/>
      <c r="F40" s="15"/>
      <c r="G40" s="15"/>
      <c r="H40" s="16"/>
    </row>
    <row r="42" spans="1:8" ht="38.25" customHeight="1" x14ac:dyDescent="0.25">
      <c r="A42" s="21" t="s">
        <v>35</v>
      </c>
      <c r="B42" s="21"/>
      <c r="C42" s="21"/>
      <c r="D42" s="21"/>
      <c r="E42" s="21"/>
      <c r="F42" s="21"/>
      <c r="G42" s="21"/>
      <c r="H42" s="21"/>
    </row>
    <row r="43" spans="1:8" ht="22.5" customHeight="1" x14ac:dyDescent="0.25">
      <c r="A43" s="12"/>
      <c r="B43" s="12"/>
      <c r="C43" s="12"/>
      <c r="D43" s="12"/>
      <c r="E43" s="12"/>
      <c r="F43" s="12"/>
      <c r="G43" s="12"/>
      <c r="H43" s="12"/>
    </row>
    <row r="44" spans="1:8" x14ac:dyDescent="0.25">
      <c r="C44" s="6" t="s">
        <v>15</v>
      </c>
      <c r="G44" s="6" t="s">
        <v>16</v>
      </c>
    </row>
    <row r="45" spans="1:8" x14ac:dyDescent="0.25">
      <c r="C45" s="2" t="str">
        <f>D12</f>
        <v>Pengurus Barang</v>
      </c>
      <c r="G45" s="2" t="str">
        <f>D17</f>
        <v>Ka.Sie.Penataan Drainase</v>
      </c>
    </row>
    <row r="49" spans="3:7" x14ac:dyDescent="0.25">
      <c r="C49" s="13" t="str">
        <f>D10</f>
        <v>Jimmyhard Mondow, ST</v>
      </c>
      <c r="G49" s="13" t="str">
        <f>D15</f>
        <v>Alfyan B. Momongan, ST</v>
      </c>
    </row>
    <row r="50" spans="3:7" x14ac:dyDescent="0.25">
      <c r="C50" s="6" t="str">
        <f>"NIP. "&amp;D11</f>
        <v>NIP. 198412062009031001</v>
      </c>
      <c r="G50" s="6" t="str">
        <f>"NIP. "&amp;D16</f>
        <v>NIP. 198110062011081001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40:D40"/>
    <mergeCell ref="G40:H40"/>
    <mergeCell ref="B39:D39"/>
    <mergeCell ref="G39:H39"/>
    <mergeCell ref="A42:H4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126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127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143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144</v>
      </c>
    </row>
    <row r="7" spans="1:17" x14ac:dyDescent="0.25">
      <c r="A7" s="17" t="str">
        <f>"NO : "&amp;Q5</f>
        <v>NO : 015/BAST.03/BGP-PUPR/2020</v>
      </c>
      <c r="B7" s="17"/>
      <c r="C7" s="17"/>
      <c r="D7" s="17"/>
      <c r="E7" s="17"/>
      <c r="F7" s="17"/>
      <c r="G7" s="17"/>
      <c r="H7" s="17"/>
      <c r="Q7" s="1" t="s">
        <v>130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tiga  bulan  Februari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73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71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72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144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Ronny I. M. Sahempa, ST</v>
      </c>
      <c r="E15" s="20"/>
      <c r="F15" s="20"/>
      <c r="G15" s="20"/>
      <c r="H15" s="20"/>
      <c r="Q15" s="1" t="n">
        <v>43864.0</v>
      </c>
    </row>
    <row r="16" spans="1:17" x14ac:dyDescent="0.25">
      <c r="B16" s="4" t="s">
        <v>0</v>
      </c>
      <c r="C16" s="4" t="s">
        <v>8</v>
      </c>
      <c r="D16" s="20" t="str">
        <f>Q13</f>
        <v>197503312002121004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Bid.Bangunan Gedung &amp; Permukiman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015/SPPB/BGP-PUPR/2020 tanggal 03 Februari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2.0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2.0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54</v>
      </c>
      <c r="C25" s="27"/>
      <c r="D25" s="28"/>
      <c r="E25" t="n" s="11">
        <v>2.0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131</v>
      </c>
      <c r="C26" s="27"/>
      <c r="D26" s="28"/>
      <c r="E26" t="n" s="11">
        <v>15.0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132</v>
      </c>
      <c r="C27" s="27"/>
      <c r="D27" s="28"/>
      <c r="E27" t="n" s="11">
        <v>10.0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55</v>
      </c>
      <c r="C28" s="27"/>
      <c r="D28" s="28"/>
      <c r="E28" t="n" s="11">
        <v>10.0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133</v>
      </c>
      <c r="C29" s="27"/>
      <c r="D29" s="28"/>
      <c r="E29" t="n" s="11">
        <v>10.0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106</v>
      </c>
      <c r="C30" s="27"/>
      <c r="D30" s="28"/>
      <c r="E30" t="n" s="11">
        <v>1.0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68</v>
      </c>
      <c r="C31" s="27"/>
      <c r="D31" s="28"/>
      <c r="E31" t="n" s="11">
        <v>10.0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138</v>
      </c>
      <c r="C32" s="27"/>
      <c r="D32" s="28"/>
      <c r="E32" t="n" s="11">
        <v>10.0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135</v>
      </c>
      <c r="C33" s="27"/>
      <c r="D33" s="28"/>
      <c r="E33" t="n" s="11">
        <v>150.0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139</v>
      </c>
      <c r="C34" s="27"/>
      <c r="D34" s="28"/>
      <c r="E34" t="n" s="11">
        <v>5.0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142</v>
      </c>
      <c r="C35" s="27"/>
      <c r="D35" s="28"/>
      <c r="E35" t="n" s="11">
        <v>2.0</v>
      </c>
      <c r="F35" t="s" s="9">
        <v>52</v>
      </c>
      <c r="G35" s="31"/>
      <c r="H35" s="32"/>
    </row>
    <row r="36" spans="1:8" s="3" customFormat="1" x14ac:dyDescent="0.25">
      <c r="A36" s="14"/>
      <c r="B36" s="15"/>
      <c r="C36" s="15"/>
      <c r="D36" s="15"/>
      <c r="E36" s="15"/>
      <c r="F36" s="15"/>
      <c r="G36" s="15"/>
      <c r="H36" s="16"/>
    </row>
    <row r="38" spans="1:8" ht="38.25" customHeight="1" x14ac:dyDescent="0.25">
      <c r="A38" s="21" t="s">
        <v>35</v>
      </c>
      <c r="B38" s="21"/>
      <c r="C38" s="21"/>
      <c r="D38" s="21"/>
      <c r="E38" s="21"/>
      <c r="F38" s="21"/>
      <c r="G38" s="21"/>
      <c r="H38" s="21"/>
    </row>
    <row r="39" spans="1:8" ht="22.5" customHeight="1" x14ac:dyDescent="0.25">
      <c r="A39" s="12"/>
      <c r="B39" s="12"/>
      <c r="C39" s="12"/>
      <c r="D39" s="12"/>
      <c r="E39" s="12"/>
      <c r="F39" s="12"/>
      <c r="G39" s="12"/>
      <c r="H39" s="12"/>
    </row>
    <row r="40" spans="1:8" x14ac:dyDescent="0.25">
      <c r="C40" s="6" t="s">
        <v>15</v>
      </c>
      <c r="G40" s="6" t="s">
        <v>16</v>
      </c>
    </row>
    <row r="41" spans="1:8" x14ac:dyDescent="0.25">
      <c r="C41" s="2" t="str">
        <f>D12</f>
        <v>Pengurus Barang</v>
      </c>
      <c r="G41" s="2" t="str">
        <f>D17</f>
        <v>Ka. Bid.Bangunan Gedung &amp; Permukiman</v>
      </c>
    </row>
    <row r="45" spans="3:7" x14ac:dyDescent="0.25">
      <c r="C45" s="13" t="str">
        <f>D10</f>
        <v>Jimmyhard Mondow, ST</v>
      </c>
      <c r="G45" s="13" t="str">
        <f>D15</f>
        <v>Ronny I. M. Sahempa, ST</v>
      </c>
    </row>
    <row r="46" spans="3:7" x14ac:dyDescent="0.25">
      <c r="C46" s="6" t="str">
        <f>"NIP. "&amp;D11</f>
        <v>NIP. 198412062009031001</v>
      </c>
      <c r="G46" s="6" t="str">
        <f>"NIP. "&amp;D16</f>
        <v>NIP. 197503312002121004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6:D36"/>
    <mergeCell ref="G36:H36"/>
    <mergeCell ref="B35:D35"/>
    <mergeCell ref="G35:H35"/>
    <mergeCell ref="A38:H38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126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127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145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146</v>
      </c>
    </row>
    <row r="7" spans="1:17" x14ac:dyDescent="0.25">
      <c r="A7" s="17" t="str">
        <f>"NO : "&amp;Q5</f>
        <v>NO : 016/BAST.03/SDA-PUPR/2020</v>
      </c>
      <c r="B7" s="17"/>
      <c r="C7" s="17"/>
      <c r="D7" s="17"/>
      <c r="E7" s="17"/>
      <c r="F7" s="17"/>
      <c r="G7" s="17"/>
      <c r="H7" s="17"/>
      <c r="Q7" s="1" t="s">
        <v>130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tiga  bulan  Februari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82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80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81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146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Markus Pangkerego, SST</v>
      </c>
      <c r="E15" s="20"/>
      <c r="F15" s="20"/>
      <c r="G15" s="20"/>
      <c r="H15" s="20"/>
      <c r="Q15" s="1" t="n">
        <v>43864.0</v>
      </c>
    </row>
    <row r="16" spans="1:17" x14ac:dyDescent="0.25">
      <c r="B16" s="4" t="s">
        <v>0</v>
      </c>
      <c r="C16" s="4" t="s">
        <v>8</v>
      </c>
      <c r="D16" s="20" t="str">
        <f>Q13</f>
        <v>196303031992031010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Bid. Sumber Daya Air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016/SPPB/SDA-PUPR/2020 tanggal 03 Februari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131</v>
      </c>
      <c r="C23" s="27"/>
      <c r="D23" s="28"/>
      <c r="E23" t="n" s="11">
        <v>15.0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132</v>
      </c>
      <c r="C24" s="27"/>
      <c r="D24" s="28"/>
      <c r="E24" t="n" s="11">
        <v>10.0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55</v>
      </c>
      <c r="C25" s="27"/>
      <c r="D25" s="28"/>
      <c r="E25" t="n" s="11">
        <v>10.0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133</v>
      </c>
      <c r="C26" s="27"/>
      <c r="D26" s="28"/>
      <c r="E26" t="n" s="11">
        <v>10.0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135</v>
      </c>
      <c r="C27" s="27"/>
      <c r="D27" s="28"/>
      <c r="E27" t="n" s="11">
        <v>100.0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139</v>
      </c>
      <c r="C28" s="27"/>
      <c r="D28" s="28"/>
      <c r="E28" t="n" s="11">
        <v>5.0</v>
      </c>
      <c r="F28" t="s" s="9">
        <v>52</v>
      </c>
      <c r="G28" s="31"/>
      <c r="H28" s="32"/>
    </row>
    <row r="29" spans="1:8" s="3" customFormat="1" x14ac:dyDescent="0.25">
      <c r="A29" s="14"/>
      <c r="B29" s="15"/>
      <c r="C29" s="15"/>
      <c r="D29" s="15"/>
      <c r="E29" s="15"/>
      <c r="F29" s="15"/>
      <c r="G29" s="15"/>
      <c r="H29" s="16"/>
    </row>
    <row r="31" spans="1:8" ht="38.25" customHeight="1" x14ac:dyDescent="0.25">
      <c r="A31" s="21" t="s">
        <v>35</v>
      </c>
      <c r="B31" s="21"/>
      <c r="C31" s="21"/>
      <c r="D31" s="21"/>
      <c r="E31" s="21"/>
      <c r="F31" s="21"/>
      <c r="G31" s="21"/>
      <c r="H31" s="21"/>
    </row>
    <row r="32" spans="1:8" ht="22.5" customHeight="1" x14ac:dyDescent="0.25">
      <c r="A32" s="12"/>
      <c r="B32" s="12"/>
      <c r="C32" s="12"/>
      <c r="D32" s="12"/>
      <c r="E32" s="12"/>
      <c r="F32" s="12"/>
      <c r="G32" s="12"/>
      <c r="H32" s="12"/>
    </row>
    <row r="33" spans="1:8" x14ac:dyDescent="0.25">
      <c r="C33" s="6" t="s">
        <v>15</v>
      </c>
      <c r="G33" s="6" t="s">
        <v>16</v>
      </c>
    </row>
    <row r="34" spans="1:8" x14ac:dyDescent="0.25">
      <c r="C34" s="2" t="str">
        <f>D12</f>
        <v>Pengurus Barang</v>
      </c>
      <c r="G34" s="2" t="str">
        <f>D17</f>
        <v>Ka. Bid. Sumber Daya Air</v>
      </c>
    </row>
    <row r="38" spans="3:7" x14ac:dyDescent="0.25">
      <c r="C38" s="13" t="str">
        <f>D10</f>
        <v>Jimmyhard Mondow, ST</v>
      </c>
      <c r="G38" s="13" t="str">
        <f>D15</f>
        <v>Markus Pangkerego, SST</v>
      </c>
    </row>
    <row r="39" spans="3:7" x14ac:dyDescent="0.25">
      <c r="C39" s="6" t="str">
        <f>"NIP. "&amp;D11</f>
        <v>NIP. 198412062009031001</v>
      </c>
      <c r="G39" s="6" t="str">
        <f>"NIP. "&amp;D16</f>
        <v>NIP. 196303031992031010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9:D29"/>
    <mergeCell ref="G29:H29"/>
    <mergeCell ref="B28:D28"/>
    <mergeCell ref="G28:H28"/>
    <mergeCell ref="A31:H3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1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126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127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147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148</v>
      </c>
    </row>
    <row r="7" spans="1:17" x14ac:dyDescent="0.25">
      <c r="A7" s="17" t="str">
        <f>"NO : "&amp;Q5</f>
        <v>NO : 017/BAST.03/SEK-PUPR/2020</v>
      </c>
      <c r="B7" s="17"/>
      <c r="C7" s="17"/>
      <c r="D7" s="17"/>
      <c r="E7" s="17"/>
      <c r="F7" s="17"/>
      <c r="G7" s="17"/>
      <c r="H7" s="17"/>
      <c r="Q7" s="1" t="s">
        <v>130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tiga  bulan  Februari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148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43864.0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017/SPPB/SEK-PUPR/2020 tanggal 03 Februari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6.0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6.0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54</v>
      </c>
      <c r="C25" s="27"/>
      <c r="D25" s="28"/>
      <c r="E25" t="n" s="11">
        <v>4.0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131</v>
      </c>
      <c r="C26" s="27"/>
      <c r="D26" s="28"/>
      <c r="E26" t="n" s="11">
        <v>21.0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132</v>
      </c>
      <c r="C27" s="27"/>
      <c r="D27" s="28"/>
      <c r="E27" t="n" s="11">
        <v>13.0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55</v>
      </c>
      <c r="C28" s="27"/>
      <c r="D28" s="28"/>
      <c r="E28" t="n" s="11">
        <v>13.0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133</v>
      </c>
      <c r="C29" s="27"/>
      <c r="D29" s="28"/>
      <c r="E29" t="n" s="11">
        <v>13.0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56</v>
      </c>
      <c r="C30" s="27"/>
      <c r="D30" s="28"/>
      <c r="E30" t="n" s="11">
        <v>1.0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106</v>
      </c>
      <c r="C31" s="27"/>
      <c r="D31" s="28"/>
      <c r="E31" t="n" s="11">
        <v>1.0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134</v>
      </c>
      <c r="C32" s="27"/>
      <c r="D32" s="28"/>
      <c r="E32" t="n" s="11">
        <v>2.0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66</v>
      </c>
      <c r="C33" s="27"/>
      <c r="D33" s="28"/>
      <c r="E33" t="n" s="11">
        <v>8.0</v>
      </c>
      <c r="F33" t="s" s="9">
        <v>67</v>
      </c>
      <c r="G33" s="31"/>
      <c r="H33" s="32"/>
    </row>
    <row r="34" ht="19.5" customHeight="true">
      <c r="A34" s="8" t="n">
        <f>ROW(A34)-22</f>
        <v>12.0</v>
      </c>
      <c r="B34" t="s" s="26">
        <v>68</v>
      </c>
      <c r="C34" s="27"/>
      <c r="D34" s="28"/>
      <c r="E34" t="n" s="11">
        <v>30.0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138</v>
      </c>
      <c r="C35" s="27"/>
      <c r="D35" s="28"/>
      <c r="E35" t="n" s="11">
        <v>30.0</v>
      </c>
      <c r="F35" t="s" s="9">
        <v>52</v>
      </c>
      <c r="G35" s="31"/>
      <c r="H35" s="32"/>
    </row>
    <row r="36" ht="19.5" customHeight="true">
      <c r="A36" s="8" t="n">
        <f>ROW(A36)-22</f>
        <v>14.0</v>
      </c>
      <c r="B36" t="s" s="26">
        <v>135</v>
      </c>
      <c r="C36" s="27"/>
      <c r="D36" s="28"/>
      <c r="E36" t="n" s="11">
        <v>20.0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140</v>
      </c>
      <c r="C37" s="27"/>
      <c r="D37" s="28"/>
      <c r="E37" t="n" s="11">
        <v>4.0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141</v>
      </c>
      <c r="C38" s="27"/>
      <c r="D38" s="28"/>
      <c r="E38" t="n" s="11">
        <v>4.0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142</v>
      </c>
      <c r="C39" s="27"/>
      <c r="D39" s="28"/>
      <c r="E39" t="n" s="11">
        <v>4.0</v>
      </c>
      <c r="F39" t="s" s="9">
        <v>52</v>
      </c>
      <c r="G39" s="31"/>
      <c r="H39" s="32"/>
    </row>
    <row r="40" ht="19.5" customHeight="true">
      <c r="A40" s="8" t="n">
        <f>ROW(A40)-22</f>
        <v>18.0</v>
      </c>
      <c r="B40" t="s" s="26">
        <v>149</v>
      </c>
      <c r="C40" s="27"/>
      <c r="D40" s="28"/>
      <c r="E40" t="n" s="11">
        <v>1.0</v>
      </c>
      <c r="F40" t="s" s="9">
        <v>52</v>
      </c>
      <c r="G40" s="31"/>
      <c r="H40" s="32"/>
    </row>
    <row r="41" spans="1:8" s="3" customFormat="1" x14ac:dyDescent="0.25">
      <c r="A41" s="14"/>
      <c r="B41" s="15"/>
      <c r="C41" s="15"/>
      <c r="D41" s="15"/>
      <c r="E41" s="15"/>
      <c r="F41" s="15"/>
      <c r="G41" s="15"/>
      <c r="H41" s="16"/>
    </row>
    <row r="43" spans="1:8" ht="38.25" customHeight="1" x14ac:dyDescent="0.25">
      <c r="A43" s="21" t="s">
        <v>35</v>
      </c>
      <c r="B43" s="21"/>
      <c r="C43" s="21"/>
      <c r="D43" s="21"/>
      <c r="E43" s="21"/>
      <c r="F43" s="21"/>
      <c r="G43" s="21"/>
      <c r="H43" s="21"/>
    </row>
    <row r="44" spans="1:8" ht="22.5" customHeight="1" x14ac:dyDescent="0.25">
      <c r="A44" s="12"/>
      <c r="B44" s="12"/>
      <c r="C44" s="12"/>
      <c r="D44" s="12"/>
      <c r="E44" s="12"/>
      <c r="F44" s="12"/>
      <c r="G44" s="12"/>
      <c r="H44" s="12"/>
    </row>
    <row r="45" spans="1:8" x14ac:dyDescent="0.25">
      <c r="C45" s="6" t="s">
        <v>15</v>
      </c>
      <c r="G45" s="6" t="s">
        <v>16</v>
      </c>
    </row>
    <row r="46" spans="1:8" x14ac:dyDescent="0.25">
      <c r="C46" s="2" t="str">
        <f>D12</f>
        <v>Pengurus Barang</v>
      </c>
      <c r="G46" s="2" t="str">
        <f>D17</f>
        <v>Sekretaris</v>
      </c>
    </row>
    <row r="50" spans="3:7" x14ac:dyDescent="0.25">
      <c r="C50" s="13" t="str">
        <f>D10</f>
        <v>Jimmyhard Mondow, ST</v>
      </c>
      <c r="G50" s="13" t="str">
        <f>D15</f>
        <v>Ennola Zusan Wenas, SE.MM</v>
      </c>
    </row>
    <row r="51" spans="3:7" x14ac:dyDescent="0.25">
      <c r="C51" s="6" t="str">
        <f>"NIP. "&amp;D11</f>
        <v>NIP. 198412062009031001</v>
      </c>
      <c r="G51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1:D41"/>
    <mergeCell ref="G41:H41"/>
    <mergeCell ref="B40:D40"/>
    <mergeCell ref="G40:H40"/>
    <mergeCell ref="A43:H4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6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150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127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151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152</v>
      </c>
    </row>
    <row r="7" spans="1:17" x14ac:dyDescent="0.25">
      <c r="A7" s="17" t="str">
        <f>"NO : "&amp;Q5</f>
        <v>NO : 018/BAST.03/SEK-PUPR/2020</v>
      </c>
      <c r="B7" s="17"/>
      <c r="C7" s="17"/>
      <c r="D7" s="17"/>
      <c r="E7" s="17"/>
      <c r="F7" s="17"/>
      <c r="G7" s="17"/>
      <c r="H7" s="17"/>
      <c r="Q7" s="1" t="s">
        <v>153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delapan belas  bulan  Februari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152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43879.0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018/SPPB/SEK-PUPR/2020 tanggal 18 Februari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68</v>
      </c>
      <c r="C23" s="27"/>
      <c r="D23" s="28"/>
      <c r="E23" t="n" s="11">
        <v>50.0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135</v>
      </c>
      <c r="C24" s="27"/>
      <c r="D24" s="28"/>
      <c r="E24" t="n" s="11">
        <v>50.0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51</v>
      </c>
      <c r="C25" s="27"/>
      <c r="D25" s="28"/>
      <c r="E25" t="n" s="11">
        <v>5.0</v>
      </c>
      <c r="F25" t="s" s="9">
        <v>52</v>
      </c>
      <c r="G25" s="31"/>
      <c r="H25" s="32"/>
    </row>
    <row r="26" spans="1:8" s="3" customFormat="1" x14ac:dyDescent="0.25">
      <c r="A26" s="14"/>
      <c r="B26" s="15"/>
      <c r="C26" s="15"/>
      <c r="D26" s="15"/>
      <c r="E26" s="15"/>
      <c r="F26" s="15"/>
      <c r="G26" s="15"/>
      <c r="H26" s="16"/>
    </row>
    <row r="28" spans="1:8" ht="38.25" customHeight="1" x14ac:dyDescent="0.25">
      <c r="A28" s="21" t="s">
        <v>35</v>
      </c>
      <c r="B28" s="21"/>
      <c r="C28" s="21"/>
      <c r="D28" s="21"/>
      <c r="E28" s="21"/>
      <c r="F28" s="21"/>
      <c r="G28" s="21"/>
      <c r="H28" s="21"/>
    </row>
    <row r="29" spans="1:8" ht="22.5" customHeight="1" x14ac:dyDescent="0.25">
      <c r="A29" s="12"/>
      <c r="B29" s="12"/>
      <c r="C29" s="12"/>
      <c r="D29" s="12"/>
      <c r="E29" s="12"/>
      <c r="F29" s="12"/>
      <c r="G29" s="12"/>
      <c r="H29" s="12"/>
    </row>
    <row r="30" spans="1:8" x14ac:dyDescent="0.25">
      <c r="C30" s="6" t="s">
        <v>15</v>
      </c>
      <c r="G30" s="6" t="s">
        <v>16</v>
      </c>
    </row>
    <row r="31" spans="1:8" x14ac:dyDescent="0.25">
      <c r="C31" s="2" t="str">
        <f>D12</f>
        <v>Pengurus Barang</v>
      </c>
      <c r="G31" s="2" t="str">
        <f>D17</f>
        <v>Sekretaris</v>
      </c>
    </row>
    <row r="35" spans="3:7" x14ac:dyDescent="0.25">
      <c r="C35" s="13" t="str">
        <f>D10</f>
        <v>Jimmyhard Mondow, ST</v>
      </c>
      <c r="G35" s="13" t="str">
        <f>D15</f>
        <v>Ennola Zusan Wenas, SE.MM</v>
      </c>
    </row>
    <row r="36" spans="3:7" x14ac:dyDescent="0.25">
      <c r="C36" s="6" t="str">
        <f>"NIP. "&amp;D11</f>
        <v>NIP. 198412062009031001</v>
      </c>
      <c r="G36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6:D26"/>
    <mergeCell ref="G26:H26"/>
    <mergeCell ref="B25:D25"/>
    <mergeCell ref="G25:H25"/>
    <mergeCell ref="A28:H28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8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38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41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48</v>
      </c>
    </row>
    <row r="7" spans="1:17" x14ac:dyDescent="0.25">
      <c r="A7" s="17" t="str">
        <f>"NO : "&amp;Q5</f>
        <v>NO : 001/BAST.03/SEK-PUPR/2020</v>
      </c>
      <c r="B7" s="17"/>
      <c r="C7" s="17"/>
      <c r="D7" s="17"/>
      <c r="E7" s="17"/>
      <c r="F7" s="17"/>
      <c r="G7" s="17"/>
      <c r="H7" s="17"/>
      <c r="Q7" s="1" t="s">
        <v>49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tiga belas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48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43839.0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001/SPPB/SEK-PUPR/2020 tanggal 09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10.0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5.0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54</v>
      </c>
      <c r="C25" s="27"/>
      <c r="D25" s="28"/>
      <c r="E25" t="n" s="11">
        <v>15.0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55</v>
      </c>
      <c r="C26" s="27"/>
      <c r="D26" s="28"/>
      <c r="E26" t="n" s="11">
        <v>12.0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56</v>
      </c>
      <c r="C27" s="27"/>
      <c r="D27" s="28"/>
      <c r="E27" t="n" s="11">
        <v>2.0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57</v>
      </c>
      <c r="C28" s="27"/>
      <c r="D28" s="28"/>
      <c r="E28" t="n" s="11">
        <v>3.0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58</v>
      </c>
      <c r="C29" s="27"/>
      <c r="D29" s="28"/>
      <c r="E29" t="n" s="11">
        <v>1.0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59</v>
      </c>
      <c r="C30" s="27"/>
      <c r="D30" s="28"/>
      <c r="E30" t="n" s="11">
        <v>5.0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60</v>
      </c>
      <c r="C31" s="27"/>
      <c r="D31" s="28"/>
      <c r="E31" t="n" s="11">
        <v>2.0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61</v>
      </c>
      <c r="C32" s="27"/>
      <c r="D32" s="28"/>
      <c r="E32" t="n" s="11">
        <v>5.0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62</v>
      </c>
      <c r="C33" s="27"/>
      <c r="D33" s="28"/>
      <c r="E33" t="n" s="11">
        <v>2.0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63</v>
      </c>
      <c r="C34" s="27"/>
      <c r="D34" s="28"/>
      <c r="E34" t="n" s="11">
        <v>12.0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64</v>
      </c>
      <c r="C35" s="27"/>
      <c r="D35" s="28"/>
      <c r="E35" t="n" s="11">
        <v>2.0</v>
      </c>
      <c r="F35" t="s" s="9">
        <v>65</v>
      </c>
      <c r="G35" s="31"/>
      <c r="H35" s="32"/>
    </row>
    <row r="36" ht="19.5" customHeight="true">
      <c r="A36" s="8" t="n">
        <f>ROW(A36)-22</f>
        <v>14.0</v>
      </c>
      <c r="B36" t="s" s="26">
        <v>66</v>
      </c>
      <c r="C36" s="27"/>
      <c r="D36" s="28"/>
      <c r="E36" t="n" s="11">
        <v>6.0</v>
      </c>
      <c r="F36" t="s" s="9">
        <v>67</v>
      </c>
      <c r="G36" s="31"/>
      <c r="H36" s="32"/>
    </row>
    <row r="37" ht="19.5" customHeight="true">
      <c r="A37" s="8" t="n">
        <f>ROW(A37)-22</f>
        <v>15.0</v>
      </c>
      <c r="B37" t="s" s="26">
        <v>68</v>
      </c>
      <c r="C37" s="27"/>
      <c r="D37" s="28"/>
      <c r="E37" t="n" s="11">
        <v>40.0</v>
      </c>
      <c r="F37" t="s" s="9">
        <v>52</v>
      </c>
      <c r="G37" s="31"/>
      <c r="H37" s="32"/>
    </row>
    <row r="38" spans="1:8" s="3" customFormat="1" x14ac:dyDescent="0.25">
      <c r="A38" s="14"/>
      <c r="B38" s="15"/>
      <c r="C38" s="15"/>
      <c r="D38" s="15"/>
      <c r="E38" s="15"/>
      <c r="F38" s="15"/>
      <c r="G38" s="15"/>
      <c r="H38" s="16"/>
    </row>
    <row r="40" spans="1:8" ht="38.25" customHeight="1" x14ac:dyDescent="0.25">
      <c r="A40" s="21" t="s">
        <v>35</v>
      </c>
      <c r="B40" s="21"/>
      <c r="C40" s="21"/>
      <c r="D40" s="21"/>
      <c r="E40" s="21"/>
      <c r="F40" s="21"/>
      <c r="G40" s="21"/>
      <c r="H40" s="21"/>
    </row>
    <row r="41" spans="1:8" ht="22.5" customHeight="1" x14ac:dyDescent="0.25">
      <c r="A41" s="12"/>
      <c r="B41" s="12"/>
      <c r="C41" s="12"/>
      <c r="D41" s="12"/>
      <c r="E41" s="12"/>
      <c r="F41" s="12"/>
      <c r="G41" s="12"/>
      <c r="H41" s="12"/>
    </row>
    <row r="42" spans="1:8" x14ac:dyDescent="0.25">
      <c r="C42" s="6" t="s">
        <v>15</v>
      </c>
      <c r="G42" s="6" t="s">
        <v>16</v>
      </c>
    </row>
    <row r="43" spans="1:8" x14ac:dyDescent="0.25">
      <c r="C43" s="2" t="str">
        <f>D12</f>
        <v>Pengurus Barang</v>
      </c>
      <c r="G43" s="2" t="str">
        <f>D17</f>
        <v>Sekretaris</v>
      </c>
    </row>
    <row r="47" spans="3:7" x14ac:dyDescent="0.25">
      <c r="C47" s="13" t="str">
        <f>D10</f>
        <v>Jimmyhard Mondow, ST</v>
      </c>
      <c r="G47" s="13" t="str">
        <f>D15</f>
        <v>Ennola Zusan Wenas, SE.MM</v>
      </c>
    </row>
    <row r="48" spans="3:7" x14ac:dyDescent="0.25">
      <c r="C48" s="6" t="str">
        <f>"NIP. "&amp;D11</f>
        <v>NIP. 198412062009031001</v>
      </c>
      <c r="G48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8:D38"/>
    <mergeCell ref="G38:H38"/>
    <mergeCell ref="B37:D37"/>
    <mergeCell ref="G37:H37"/>
    <mergeCell ref="A40:H40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4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154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155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156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160</v>
      </c>
    </row>
    <row r="7" spans="1:17" x14ac:dyDescent="0.25">
      <c r="A7" s="17" t="str">
        <f>"NO : "&amp;Q5</f>
        <v>NO : 019/BAST.03/TR-PUPR/2020</v>
      </c>
      <c r="B7" s="17"/>
      <c r="C7" s="17"/>
      <c r="D7" s="17"/>
      <c r="E7" s="17"/>
      <c r="F7" s="17"/>
      <c r="G7" s="17"/>
      <c r="H7" s="17"/>
      <c r="Q7" s="1" t="s">
        <v>161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sepuluh  bulan  Maret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159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157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158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160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Tien R. Marksriri</v>
      </c>
      <c r="E15" s="20"/>
      <c r="F15" s="20"/>
      <c r="G15" s="20"/>
      <c r="H15" s="20"/>
      <c r="Q15" s="1" t="n">
        <v>43900.0</v>
      </c>
    </row>
    <row r="16" spans="1:17" x14ac:dyDescent="0.25">
      <c r="B16" s="4" t="s">
        <v>0</v>
      </c>
      <c r="C16" s="4" t="s">
        <v>8</v>
      </c>
      <c r="D16" s="20" t="str">
        <f>Q13</f>
        <v>197804252010012004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Bid. Tata Ruang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019/SPPB/TR-PUPR/2020 tanggal 10 Maret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68</v>
      </c>
      <c r="C23" s="27"/>
      <c r="D23" s="28"/>
      <c r="E23" t="n" s="11">
        <v>150.0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162</v>
      </c>
      <c r="C24" s="27"/>
      <c r="D24" s="28"/>
      <c r="E24" t="n" s="11">
        <v>51.0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66</v>
      </c>
      <c r="C25" s="27"/>
      <c r="D25" s="28"/>
      <c r="E25" t="n" s="11">
        <v>27.0</v>
      </c>
      <c r="F25" t="s" s="9">
        <v>67</v>
      </c>
      <c r="G25" s="31"/>
      <c r="H25" s="32"/>
    </row>
    <row r="26" ht="19.5" customHeight="true">
      <c r="A26" s="8" t="n">
        <f>ROW(A26)-22</f>
        <v>4.0</v>
      </c>
      <c r="B26" t="s" s="26">
        <v>54</v>
      </c>
      <c r="C26" s="27"/>
      <c r="D26" s="28"/>
      <c r="E26" t="n" s="11">
        <v>2.0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51</v>
      </c>
      <c r="C27" s="27"/>
      <c r="D27" s="28"/>
      <c r="E27" t="n" s="11">
        <v>36.0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163</v>
      </c>
      <c r="C28" s="27"/>
      <c r="D28" s="28"/>
      <c r="E28" t="n" s="11">
        <v>1.0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63</v>
      </c>
      <c r="C29" s="27"/>
      <c r="D29" s="28"/>
      <c r="E29" t="n" s="11">
        <v>6.0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131</v>
      </c>
      <c r="C30" s="27"/>
      <c r="D30" s="28"/>
      <c r="E30" t="n" s="11">
        <v>5.0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132</v>
      </c>
      <c r="C31" s="27"/>
      <c r="D31" s="28"/>
      <c r="E31" t="n" s="11">
        <v>5.0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164</v>
      </c>
      <c r="C32" s="27"/>
      <c r="D32" s="28"/>
      <c r="E32" t="n" s="11">
        <v>5.0</v>
      </c>
      <c r="F32" t="s" s="9">
        <v>65</v>
      </c>
      <c r="G32" s="31"/>
      <c r="H32" s="32"/>
    </row>
    <row r="33" ht="19.5" customHeight="true">
      <c r="A33" s="8" t="n">
        <f>ROW(A33)-22</f>
        <v>11.0</v>
      </c>
      <c r="B33" t="s" s="26">
        <v>165</v>
      </c>
      <c r="C33" s="27"/>
      <c r="D33" s="28"/>
      <c r="E33" t="n" s="11">
        <v>3.0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166</v>
      </c>
      <c r="C34" s="27"/>
      <c r="D34" s="28"/>
      <c r="E34" t="n" s="11">
        <v>4.0</v>
      </c>
      <c r="F34" t="s" s="9">
        <v>65</v>
      </c>
      <c r="G34" s="31"/>
      <c r="H34" s="32"/>
    </row>
    <row r="35" ht="19.5" customHeight="true">
      <c r="A35" s="8" t="n">
        <f>ROW(A35)-22</f>
        <v>13.0</v>
      </c>
      <c r="B35" t="s" s="26">
        <v>167</v>
      </c>
      <c r="C35" s="27"/>
      <c r="D35" s="28"/>
      <c r="E35" t="n" s="11">
        <v>3.0</v>
      </c>
      <c r="F35" t="s" s="9">
        <v>65</v>
      </c>
      <c r="G35" s="31"/>
      <c r="H35" s="32"/>
    </row>
    <row r="36" ht="19.5" customHeight="true">
      <c r="A36" s="8" t="n">
        <f>ROW(A36)-22</f>
        <v>14.0</v>
      </c>
      <c r="B36" t="s" s="26">
        <v>168</v>
      </c>
      <c r="C36" s="27"/>
      <c r="D36" s="28"/>
      <c r="E36" t="n" s="11">
        <v>3.0</v>
      </c>
      <c r="F36" t="s" s="9">
        <v>169</v>
      </c>
      <c r="G36" s="31"/>
      <c r="H36" s="32"/>
    </row>
    <row r="37" ht="19.5" customHeight="true">
      <c r="A37" s="8" t="n">
        <f>ROW(A37)-22</f>
        <v>15.0</v>
      </c>
      <c r="B37" t="s" s="26">
        <v>170</v>
      </c>
      <c r="C37" s="27"/>
      <c r="D37" s="28"/>
      <c r="E37" t="n" s="11">
        <v>2.0</v>
      </c>
      <c r="F37" t="s" s="9">
        <v>169</v>
      </c>
      <c r="G37" s="31"/>
      <c r="H37" s="32"/>
    </row>
    <row r="38" ht="19.5" customHeight="true">
      <c r="A38" s="8" t="n">
        <f>ROW(A38)-22</f>
        <v>16.0</v>
      </c>
      <c r="B38" t="s" s="26">
        <v>171</v>
      </c>
      <c r="C38" s="27"/>
      <c r="D38" s="28"/>
      <c r="E38" t="n" s="11">
        <v>2.0</v>
      </c>
      <c r="F38" t="s" s="9">
        <v>172</v>
      </c>
      <c r="G38" s="31"/>
      <c r="H38" s="32"/>
    </row>
    <row r="39" ht="19.5" customHeight="true">
      <c r="A39" s="8" t="n">
        <f>ROW(A39)-22</f>
        <v>17.0</v>
      </c>
      <c r="B39" t="s" s="26">
        <v>173</v>
      </c>
      <c r="C39" s="27"/>
      <c r="D39" s="28"/>
      <c r="E39" t="n" s="11">
        <v>2.0</v>
      </c>
      <c r="F39" t="s" s="9">
        <v>169</v>
      </c>
      <c r="G39" s="31"/>
      <c r="H39" s="32"/>
    </row>
    <row r="40" ht="19.5" customHeight="true">
      <c r="A40" s="8" t="n">
        <f>ROW(A40)-22</f>
        <v>18.0</v>
      </c>
      <c r="B40" t="s" s="26">
        <v>174</v>
      </c>
      <c r="C40" s="27"/>
      <c r="D40" s="28"/>
      <c r="E40" t="n" s="11">
        <v>2.0</v>
      </c>
      <c r="F40" t="s" s="9">
        <v>172</v>
      </c>
      <c r="G40" s="31"/>
      <c r="H40" s="32"/>
    </row>
    <row r="41" ht="19.5" customHeight="true">
      <c r="A41" s="8" t="n">
        <f>ROW(A41)-22</f>
        <v>19.0</v>
      </c>
      <c r="B41" t="s" s="26">
        <v>175</v>
      </c>
      <c r="C41" s="27"/>
      <c r="D41" s="28"/>
      <c r="E41" t="n" s="11">
        <v>2.0</v>
      </c>
      <c r="F41" t="s" s="9">
        <v>172</v>
      </c>
      <c r="G41" s="31"/>
      <c r="H41" s="32"/>
    </row>
    <row r="42" ht="19.5" customHeight="true">
      <c r="A42" s="8" t="n">
        <f>ROW(A42)-22</f>
        <v>20.0</v>
      </c>
      <c r="B42" t="s" s="26">
        <v>171</v>
      </c>
      <c r="C42" s="27"/>
      <c r="D42" s="28"/>
      <c r="E42" t="n" s="11">
        <v>2.0</v>
      </c>
      <c r="F42" t="s" s="9">
        <v>172</v>
      </c>
      <c r="G42" s="31"/>
      <c r="H42" s="32"/>
    </row>
    <row r="43" ht="19.5" customHeight="true">
      <c r="A43" s="8" t="n">
        <f>ROW(A43)-22</f>
        <v>21.0</v>
      </c>
      <c r="B43" t="s" s="26">
        <v>176</v>
      </c>
      <c r="C43" s="27"/>
      <c r="D43" s="28"/>
      <c r="E43" t="n" s="11">
        <v>2.0</v>
      </c>
      <c r="F43" t="s" s="9">
        <v>172</v>
      </c>
      <c r="G43" s="31"/>
      <c r="H43" s="32"/>
    </row>
    <row r="44" spans="1:8" s="3" customFormat="1" x14ac:dyDescent="0.25">
      <c r="A44" s="14"/>
      <c r="B44" s="15"/>
      <c r="C44" s="15"/>
      <c r="D44" s="15"/>
      <c r="E44" s="15"/>
      <c r="F44" s="15"/>
      <c r="G44" s="15"/>
      <c r="H44" s="16"/>
    </row>
    <row r="46" spans="1:8" ht="38.25" customHeight="1" x14ac:dyDescent="0.25">
      <c r="A46" s="21" t="s">
        <v>35</v>
      </c>
      <c r="B46" s="21"/>
      <c r="C46" s="21"/>
      <c r="D46" s="21"/>
      <c r="E46" s="21"/>
      <c r="F46" s="21"/>
      <c r="G46" s="21"/>
      <c r="H46" s="21"/>
    </row>
    <row r="47" spans="1:8" ht="22.5" customHeight="1" x14ac:dyDescent="0.25">
      <c r="A47" s="12"/>
      <c r="B47" s="12"/>
      <c r="C47" s="12"/>
      <c r="D47" s="12"/>
      <c r="E47" s="12"/>
      <c r="F47" s="12"/>
      <c r="G47" s="12"/>
      <c r="H47" s="12"/>
    </row>
    <row r="48" spans="1:8" x14ac:dyDescent="0.25">
      <c r="C48" s="6" t="s">
        <v>15</v>
      </c>
      <c r="G48" s="6" t="s">
        <v>16</v>
      </c>
    </row>
    <row r="49" spans="1:8" x14ac:dyDescent="0.25">
      <c r="C49" s="2" t="str">
        <f>D12</f>
        <v>Pengurus Barang</v>
      </c>
      <c r="G49" s="2" t="str">
        <f>D17</f>
        <v>Ka. Bid. Tata Ruang</v>
      </c>
    </row>
    <row r="53" spans="3:7" x14ac:dyDescent="0.25">
      <c r="C53" s="13" t="str">
        <f>D10</f>
        <v>Jimmyhard Mondow, ST</v>
      </c>
      <c r="G53" s="13" t="str">
        <f>D15</f>
        <v>Tien R. Marksriri</v>
      </c>
    </row>
    <row r="54" spans="3:7" x14ac:dyDescent="0.25">
      <c r="C54" s="6" t="str">
        <f>"NIP. "&amp;D11</f>
        <v>NIP. 198412062009031001</v>
      </c>
      <c r="G54" s="6" t="str">
        <f>"NIP. "&amp;D16</f>
        <v>NIP. 197804252010012004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4:D44"/>
    <mergeCell ref="G44:H44"/>
    <mergeCell ref="B43:D43"/>
    <mergeCell ref="G43:H43"/>
    <mergeCell ref="A46:H4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177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178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155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179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180</v>
      </c>
    </row>
    <row r="7" spans="1:17" x14ac:dyDescent="0.25">
      <c r="A7" s="17" t="str">
        <f>"NO : "&amp;Q5</f>
        <v>NO : 020/BAST.03/BM-PUPR/2020</v>
      </c>
      <c r="B7" s="17"/>
      <c r="C7" s="17"/>
      <c r="D7" s="17"/>
      <c r="E7" s="17"/>
      <c r="F7" s="17"/>
      <c r="G7" s="17"/>
      <c r="H7" s="17"/>
      <c r="Q7" s="1" t="s">
        <v>181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Rabu  tanggal  sebelas  bulan  Maret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95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93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94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180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43901.0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Sie. Pemb. Jln &amp; Jembatan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020/SPPB/BM-PUPR/2020 tanggal 11 Maret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66</v>
      </c>
      <c r="C23" s="27"/>
      <c r="D23" s="28"/>
      <c r="E23" t="n" s="11">
        <v>15.0</v>
      </c>
      <c r="F23" t="s" s="9">
        <v>67</v>
      </c>
      <c r="G23" s="31"/>
      <c r="H23" s="32"/>
    </row>
    <row r="24" ht="19.5" customHeight="true">
      <c r="A24" s="8" t="n">
        <f>ROW(A24)-22</f>
        <v>2.0</v>
      </c>
      <c r="B24" t="s" s="26">
        <v>68</v>
      </c>
      <c r="C24" s="27"/>
      <c r="D24" s="28"/>
      <c r="E24" t="n" s="11">
        <v>100.0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182</v>
      </c>
      <c r="C25" s="27"/>
      <c r="D25" s="28"/>
      <c r="E25" t="n" s="11">
        <v>9.0</v>
      </c>
      <c r="F25" t="s" s="9">
        <v>67</v>
      </c>
      <c r="G25" s="31"/>
      <c r="H25" s="32"/>
    </row>
    <row r="26" ht="19.5" customHeight="true">
      <c r="A26" s="8" t="n">
        <f>ROW(A26)-22</f>
        <v>4.0</v>
      </c>
      <c r="B26" t="s" s="26">
        <v>141</v>
      </c>
      <c r="C26" s="27"/>
      <c r="D26" s="28"/>
      <c r="E26" t="n" s="11">
        <v>6.0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135</v>
      </c>
      <c r="C27" s="27"/>
      <c r="D27" s="28"/>
      <c r="E27" t="n" s="11">
        <v>150.0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183</v>
      </c>
      <c r="C28" s="27"/>
      <c r="D28" s="28"/>
      <c r="E28" t="n" s="11">
        <v>10.0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53</v>
      </c>
      <c r="C29" s="27"/>
      <c r="D29" s="28"/>
      <c r="E29" t="n" s="11">
        <v>8.0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139</v>
      </c>
      <c r="C30" s="27"/>
      <c r="D30" s="28"/>
      <c r="E30" t="n" s="11">
        <v>8.0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184</v>
      </c>
      <c r="C31" s="27"/>
      <c r="D31" s="28"/>
      <c r="E31" t="n" s="11">
        <v>4.0</v>
      </c>
      <c r="F31" t="s" s="9">
        <v>172</v>
      </c>
      <c r="G31" s="31"/>
      <c r="H31" s="32"/>
    </row>
    <row r="32" ht="19.5" customHeight="true">
      <c r="A32" s="8" t="n">
        <f>ROW(A32)-22</f>
        <v>10.0</v>
      </c>
      <c r="B32" t="s" s="26">
        <v>185</v>
      </c>
      <c r="C32" s="27"/>
      <c r="D32" s="28"/>
      <c r="E32" t="n" s="11">
        <v>4.0</v>
      </c>
      <c r="F32" t="s" s="9">
        <v>172</v>
      </c>
      <c r="G32" s="31"/>
      <c r="H32" s="32"/>
    </row>
    <row r="33" ht="19.5" customHeight="true">
      <c r="A33" s="8" t="n">
        <f>ROW(A33)-22</f>
        <v>11.0</v>
      </c>
      <c r="B33" t="s" s="26">
        <v>186</v>
      </c>
      <c r="C33" s="27"/>
      <c r="D33" s="28"/>
      <c r="E33" t="n" s="11">
        <v>4.0</v>
      </c>
      <c r="F33" t="s" s="9">
        <v>172</v>
      </c>
      <c r="G33" s="31"/>
      <c r="H33" s="32"/>
    </row>
    <row r="34" ht="19.5" customHeight="true">
      <c r="A34" s="8" t="n">
        <f>ROW(A34)-22</f>
        <v>12.0</v>
      </c>
      <c r="B34" t="s" s="26">
        <v>187</v>
      </c>
      <c r="C34" s="27"/>
      <c r="D34" s="28"/>
      <c r="E34" t="n" s="11">
        <v>4.0</v>
      </c>
      <c r="F34" t="s" s="9">
        <v>172</v>
      </c>
      <c r="G34" s="31"/>
      <c r="H34" s="32"/>
    </row>
    <row r="35" ht="19.5" customHeight="true">
      <c r="A35" s="8" t="n">
        <f>ROW(A35)-22</f>
        <v>13.0</v>
      </c>
      <c r="B35" t="s" s="26">
        <v>188</v>
      </c>
      <c r="C35" s="27"/>
      <c r="D35" s="28"/>
      <c r="E35" t="n" s="11">
        <v>2.0</v>
      </c>
      <c r="F35" t="s" s="9">
        <v>52</v>
      </c>
      <c r="G35" s="31"/>
      <c r="H35" s="32"/>
    </row>
    <row r="36" ht="19.5" customHeight="true">
      <c r="A36" s="8" t="n">
        <f>ROW(A36)-22</f>
        <v>14.0</v>
      </c>
      <c r="B36" t="s" s="26">
        <v>189</v>
      </c>
      <c r="C36" s="27"/>
      <c r="D36" s="28"/>
      <c r="E36" t="n" s="11">
        <v>2.0</v>
      </c>
      <c r="F36" t="s" s="9">
        <v>52</v>
      </c>
      <c r="G36" s="31"/>
      <c r="H36" s="32"/>
    </row>
    <row r="37" spans="1:8" s="3" customFormat="1" x14ac:dyDescent="0.25">
      <c r="A37" s="14"/>
      <c r="B37" s="15"/>
      <c r="C37" s="15"/>
      <c r="D37" s="15"/>
      <c r="E37" s="15"/>
      <c r="F37" s="15"/>
      <c r="G37" s="15"/>
      <c r="H37" s="16"/>
    </row>
    <row r="39" spans="1:8" ht="38.25" customHeight="1" x14ac:dyDescent="0.25">
      <c r="A39" s="21" t="s">
        <v>35</v>
      </c>
      <c r="B39" s="21"/>
      <c r="C39" s="21"/>
      <c r="D39" s="21"/>
      <c r="E39" s="21"/>
      <c r="F39" s="21"/>
      <c r="G39" s="21"/>
      <c r="H39" s="21"/>
    </row>
    <row r="40" spans="1:8" ht="22.5" customHeight="1" x14ac:dyDescent="0.25">
      <c r="A40" s="12"/>
      <c r="B40" s="12"/>
      <c r="C40" s="12"/>
      <c r="D40" s="12"/>
      <c r="E40" s="12"/>
      <c r="F40" s="12"/>
      <c r="G40" s="12"/>
      <c r="H40" s="12"/>
    </row>
    <row r="41" spans="1:8" x14ac:dyDescent="0.25">
      <c r="C41" s="6" t="s">
        <v>15</v>
      </c>
      <c r="G41" s="6" t="s">
        <v>16</v>
      </c>
    </row>
    <row r="42" spans="1:8" x14ac:dyDescent="0.25">
      <c r="C42" s="2" t="str">
        <f>D12</f>
        <v>Pengurus Barang</v>
      </c>
      <c r="G42" s="2" t="str">
        <f>D17</f>
        <v>Ka. Sie. Pemb. Jln &amp; Jembatan</v>
      </c>
    </row>
    <row r="46" spans="3:7" x14ac:dyDescent="0.25">
      <c r="C46" s="13" t="str">
        <f>D10</f>
        <v>Jimmyhard Mondow, ST</v>
      </c>
      <c r="G46" s="13" t="str">
        <f>D15</f>
        <v> D. L. Sagay, ST</v>
      </c>
    </row>
    <row r="47" spans="3:7" x14ac:dyDescent="0.25">
      <c r="C47" s="6" t="str">
        <f>"NIP. "&amp;D11</f>
        <v>NIP. 198412062009031001</v>
      </c>
      <c r="G47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7:D37"/>
    <mergeCell ref="G37:H37"/>
    <mergeCell ref="B36:D36"/>
    <mergeCell ref="G36:H36"/>
    <mergeCell ref="A39:H3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7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190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38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155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191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192</v>
      </c>
    </row>
    <row r="7" spans="1:17" x14ac:dyDescent="0.25">
      <c r="A7" s="17" t="str">
        <f>"NO : "&amp;Q5</f>
        <v>NO : 021/BAST.03/BM-PUPR/2020</v>
      </c>
      <c r="B7" s="17"/>
      <c r="C7" s="17"/>
      <c r="D7" s="17"/>
      <c r="E7" s="17"/>
      <c r="F7" s="17"/>
      <c r="G7" s="17"/>
      <c r="H7" s="17"/>
      <c r="Q7" s="1" t="s">
        <v>193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Jumat  tanggal  tiga belas  bulan  Maret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95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93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94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192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43903.0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Sie. Pemb. Jln &amp; Jembatan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021/SPPB/BM-PUPR/2020 tanggal 13 Maret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53</v>
      </c>
      <c r="C23" s="27"/>
      <c r="D23" s="28"/>
      <c r="E23" t="n" s="11">
        <v>16.0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66</v>
      </c>
      <c r="C24" s="27"/>
      <c r="D24" s="28"/>
      <c r="E24" t="n" s="11">
        <v>29.0</v>
      </c>
      <c r="F24" t="s" s="9">
        <v>67</v>
      </c>
      <c r="G24" s="31"/>
      <c r="H24" s="32"/>
    </row>
    <row r="25" ht="19.5" customHeight="true">
      <c r="A25" s="8" t="n">
        <f>ROW(A25)-22</f>
        <v>3.0</v>
      </c>
      <c r="B25" t="s" s="26">
        <v>68</v>
      </c>
      <c r="C25" s="27"/>
      <c r="D25" s="28"/>
      <c r="E25" t="n" s="11">
        <v>150.0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135</v>
      </c>
      <c r="C26" s="27"/>
      <c r="D26" s="28"/>
      <c r="E26" t="n" s="11">
        <v>250.0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139</v>
      </c>
      <c r="C27" s="27"/>
      <c r="D27" s="28"/>
      <c r="E27" t="n" s="11">
        <v>16.0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141</v>
      </c>
      <c r="C28" s="27"/>
      <c r="D28" s="28"/>
      <c r="E28" t="n" s="11">
        <v>12.0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182</v>
      </c>
      <c r="C29" s="27"/>
      <c r="D29" s="28"/>
      <c r="E29" t="n" s="11">
        <v>18.0</v>
      </c>
      <c r="F29" t="s" s="9">
        <v>67</v>
      </c>
      <c r="G29" s="31"/>
      <c r="H29" s="32"/>
    </row>
    <row r="30" ht="19.5" customHeight="true">
      <c r="A30" s="8" t="n">
        <f>ROW(A30)-22</f>
        <v>8.0</v>
      </c>
      <c r="B30" t="s" s="26">
        <v>183</v>
      </c>
      <c r="C30" s="27"/>
      <c r="D30" s="28"/>
      <c r="E30" t="n" s="11">
        <v>20.0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184</v>
      </c>
      <c r="C31" s="27"/>
      <c r="D31" s="28"/>
      <c r="E31" t="n" s="11">
        <v>7.0</v>
      </c>
      <c r="F31" t="s" s="9">
        <v>172</v>
      </c>
      <c r="G31" s="31"/>
      <c r="H31" s="32"/>
    </row>
    <row r="32" ht="19.5" customHeight="true">
      <c r="A32" s="8" t="n">
        <f>ROW(A32)-22</f>
        <v>10.0</v>
      </c>
      <c r="B32" t="s" s="26">
        <v>185</v>
      </c>
      <c r="C32" s="27"/>
      <c r="D32" s="28"/>
      <c r="E32" t="n" s="11">
        <v>7.0</v>
      </c>
      <c r="F32" t="s" s="9">
        <v>172</v>
      </c>
      <c r="G32" s="31"/>
      <c r="H32" s="32"/>
    </row>
    <row r="33" ht="19.5" customHeight="true">
      <c r="A33" s="8" t="n">
        <f>ROW(A33)-22</f>
        <v>11.0</v>
      </c>
      <c r="B33" t="s" s="26">
        <v>186</v>
      </c>
      <c r="C33" s="27"/>
      <c r="D33" s="28"/>
      <c r="E33" t="n" s="11">
        <v>7.0</v>
      </c>
      <c r="F33" t="s" s="9">
        <v>172</v>
      </c>
      <c r="G33" s="31"/>
      <c r="H33" s="32"/>
    </row>
    <row r="34" ht="19.5" customHeight="true">
      <c r="A34" s="8" t="n">
        <f>ROW(A34)-22</f>
        <v>12.0</v>
      </c>
      <c r="B34" t="s" s="26">
        <v>187</v>
      </c>
      <c r="C34" s="27"/>
      <c r="D34" s="28"/>
      <c r="E34" t="n" s="11">
        <v>7.0</v>
      </c>
      <c r="F34" t="s" s="9">
        <v>172</v>
      </c>
      <c r="G34" s="31"/>
      <c r="H34" s="32"/>
    </row>
    <row r="35" ht="19.5" customHeight="true">
      <c r="A35" s="8" t="n">
        <f>ROW(A35)-22</f>
        <v>13.0</v>
      </c>
      <c r="B35" t="s" s="26">
        <v>188</v>
      </c>
      <c r="C35" s="27"/>
      <c r="D35" s="28"/>
      <c r="E35" t="n" s="11">
        <v>4.0</v>
      </c>
      <c r="F35" t="s" s="9">
        <v>52</v>
      </c>
      <c r="G35" s="31"/>
      <c r="H35" s="32"/>
    </row>
    <row r="36" ht="19.5" customHeight="true">
      <c r="A36" s="8" t="n">
        <f>ROW(A36)-22</f>
        <v>14.0</v>
      </c>
      <c r="B36" t="s" s="26">
        <v>189</v>
      </c>
      <c r="C36" s="27"/>
      <c r="D36" s="28"/>
      <c r="E36" t="n" s="11">
        <v>4.0</v>
      </c>
      <c r="F36" t="s" s="9">
        <v>52</v>
      </c>
      <c r="G36" s="31"/>
      <c r="H36" s="32"/>
    </row>
    <row r="37" spans="1:8" s="3" customFormat="1" x14ac:dyDescent="0.25">
      <c r="A37" s="14"/>
      <c r="B37" s="15"/>
      <c r="C37" s="15"/>
      <c r="D37" s="15"/>
      <c r="E37" s="15"/>
      <c r="F37" s="15"/>
      <c r="G37" s="15"/>
      <c r="H37" s="16"/>
    </row>
    <row r="39" spans="1:8" ht="38.25" customHeight="1" x14ac:dyDescent="0.25">
      <c r="A39" s="21" t="s">
        <v>35</v>
      </c>
      <c r="B39" s="21"/>
      <c r="C39" s="21"/>
      <c r="D39" s="21"/>
      <c r="E39" s="21"/>
      <c r="F39" s="21"/>
      <c r="G39" s="21"/>
      <c r="H39" s="21"/>
    </row>
    <row r="40" spans="1:8" ht="22.5" customHeight="1" x14ac:dyDescent="0.25">
      <c r="A40" s="12"/>
      <c r="B40" s="12"/>
      <c r="C40" s="12"/>
      <c r="D40" s="12"/>
      <c r="E40" s="12"/>
      <c r="F40" s="12"/>
      <c r="G40" s="12"/>
      <c r="H40" s="12"/>
    </row>
    <row r="41" spans="1:8" x14ac:dyDescent="0.25">
      <c r="C41" s="6" t="s">
        <v>15</v>
      </c>
      <c r="G41" s="6" t="s">
        <v>16</v>
      </c>
    </row>
    <row r="42" spans="1:8" x14ac:dyDescent="0.25">
      <c r="C42" s="2" t="str">
        <f>D12</f>
        <v>Pengurus Barang</v>
      </c>
      <c r="G42" s="2" t="str">
        <f>D17</f>
        <v>Ka. Sie. Pemb. Jln &amp; Jembatan</v>
      </c>
    </row>
    <row r="46" spans="3:7" x14ac:dyDescent="0.25">
      <c r="C46" s="13" t="str">
        <f>D10</f>
        <v>Jimmyhard Mondow, ST</v>
      </c>
      <c r="G46" s="13" t="str">
        <f>D15</f>
        <v> D. L. Sagay, ST</v>
      </c>
    </row>
    <row r="47" spans="3:7" x14ac:dyDescent="0.25">
      <c r="C47" s="6" t="str">
        <f>"NIP. "&amp;D11</f>
        <v>NIP. 198412062009031001</v>
      </c>
      <c r="G47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7:D37"/>
    <mergeCell ref="G37:H37"/>
    <mergeCell ref="B36:D36"/>
    <mergeCell ref="G36:H36"/>
    <mergeCell ref="A39:H3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65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194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195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155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196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197</v>
      </c>
    </row>
    <row r="7" spans="1:17" x14ac:dyDescent="0.25">
      <c r="A7" s="17" t="str">
        <f>"NO : "&amp;Q5</f>
        <v>NO : 022/BAST.03/SEK-PUPR/2020</v>
      </c>
      <c r="B7" s="17"/>
      <c r="C7" s="17"/>
      <c r="D7" s="17"/>
      <c r="E7" s="17"/>
      <c r="F7" s="17"/>
      <c r="G7" s="17"/>
      <c r="H7" s="17"/>
      <c r="Q7" s="1" t="s">
        <v>198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Kamis  tanggal  sembilan belas  bulan  Maret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197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43909.0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022/SPPB/SEK-PUPR/2020 tanggal 19 Maret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5.0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5.0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58</v>
      </c>
      <c r="C25" s="27"/>
      <c r="D25" s="28"/>
      <c r="E25" t="n" s="11">
        <v>1.0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199</v>
      </c>
      <c r="C26" s="27"/>
      <c r="D26" s="28"/>
      <c r="E26" t="n" s="11">
        <v>6.0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200</v>
      </c>
      <c r="C27" s="27"/>
      <c r="D27" s="28"/>
      <c r="E27" t="n" s="11">
        <v>2.0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201</v>
      </c>
      <c r="C28" s="27"/>
      <c r="D28" s="28"/>
      <c r="E28" t="n" s="11">
        <v>6.0</v>
      </c>
      <c r="F28" t="s" s="9">
        <v>172</v>
      </c>
      <c r="G28" s="31"/>
      <c r="H28" s="32"/>
    </row>
    <row r="29" ht="19.5" customHeight="true">
      <c r="A29" s="8" t="n">
        <f>ROW(A29)-22</f>
        <v>7.0</v>
      </c>
      <c r="B29" t="s" s="26">
        <v>60</v>
      </c>
      <c r="C29" s="27"/>
      <c r="D29" s="28"/>
      <c r="E29" t="n" s="11">
        <v>3.0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61</v>
      </c>
      <c r="C30" s="27"/>
      <c r="D30" s="28"/>
      <c r="E30" t="n" s="11">
        <v>5.0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62</v>
      </c>
      <c r="C31" s="27"/>
      <c r="D31" s="28"/>
      <c r="E31" t="n" s="11">
        <v>4.0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202</v>
      </c>
      <c r="C32" s="27"/>
      <c r="D32" s="28"/>
      <c r="E32" t="n" s="11">
        <v>2.0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203</v>
      </c>
      <c r="C33" s="27"/>
      <c r="D33" s="28"/>
      <c r="E33" t="n" s="11">
        <v>4.0</v>
      </c>
      <c r="F33" t="s" s="9">
        <v>67</v>
      </c>
      <c r="G33" s="31"/>
      <c r="H33" s="32"/>
    </row>
    <row r="34" ht="19.5" customHeight="true">
      <c r="A34" s="8" t="n">
        <f>ROW(A34)-22</f>
        <v>12.0</v>
      </c>
      <c r="B34" t="s" s="26">
        <v>66</v>
      </c>
      <c r="C34" s="27"/>
      <c r="D34" s="28"/>
      <c r="E34" t="n" s="11">
        <v>5.0</v>
      </c>
      <c r="F34" t="s" s="9">
        <v>67</v>
      </c>
      <c r="G34" s="31"/>
      <c r="H34" s="32"/>
    </row>
    <row r="35" ht="19.5" customHeight="true">
      <c r="A35" s="8" t="n">
        <f>ROW(A35)-22</f>
        <v>13.0</v>
      </c>
      <c r="B35" t="s" s="26">
        <v>204</v>
      </c>
      <c r="C35" s="27"/>
      <c r="D35" s="28"/>
      <c r="E35" t="n" s="11">
        <v>4.0</v>
      </c>
      <c r="F35" t="s" s="9">
        <v>52</v>
      </c>
      <c r="G35" s="31"/>
      <c r="H35" s="32"/>
    </row>
    <row r="36" ht="19.5" customHeight="true">
      <c r="A36" s="8" t="n">
        <f>ROW(A36)-22</f>
        <v>14.0</v>
      </c>
      <c r="B36" t="s" s="26">
        <v>205</v>
      </c>
      <c r="C36" s="27"/>
      <c r="D36" s="28"/>
      <c r="E36" t="n" s="11">
        <v>2.0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206</v>
      </c>
      <c r="C37" s="27"/>
      <c r="D37" s="28"/>
      <c r="E37" t="n" s="11">
        <v>2.0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68</v>
      </c>
      <c r="C38" s="27"/>
      <c r="D38" s="28"/>
      <c r="E38" t="n" s="11">
        <v>10.0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135</v>
      </c>
      <c r="C39" s="27"/>
      <c r="D39" s="28"/>
      <c r="E39" t="n" s="11">
        <v>50.0</v>
      </c>
      <c r="F39" t="s" s="9">
        <v>52</v>
      </c>
      <c r="G39" s="31"/>
      <c r="H39" s="32"/>
    </row>
    <row r="40" ht="19.5" customHeight="true">
      <c r="A40" s="8" t="n">
        <f>ROW(A40)-22</f>
        <v>18.0</v>
      </c>
      <c r="B40" t="s" s="26">
        <v>207</v>
      </c>
      <c r="C40" s="27"/>
      <c r="D40" s="28"/>
      <c r="E40" t="n" s="11">
        <v>4.0</v>
      </c>
      <c r="F40" t="s" s="9">
        <v>208</v>
      </c>
      <c r="G40" s="31"/>
      <c r="H40" s="32"/>
    </row>
    <row r="41" ht="19.5" customHeight="true">
      <c r="A41" s="8" t="n">
        <f>ROW(A41)-22</f>
        <v>19.0</v>
      </c>
      <c r="B41" t="s" s="26">
        <v>209</v>
      </c>
      <c r="C41" s="27"/>
      <c r="D41" s="28"/>
      <c r="E41" t="n" s="11">
        <v>4.0</v>
      </c>
      <c r="F41" t="s" s="9">
        <v>208</v>
      </c>
      <c r="G41" s="31"/>
      <c r="H41" s="32"/>
    </row>
    <row r="42" ht="19.5" customHeight="true">
      <c r="A42" s="8" t="n">
        <f>ROW(A42)-22</f>
        <v>20.0</v>
      </c>
      <c r="B42" t="s" s="26">
        <v>139</v>
      </c>
      <c r="C42" s="27"/>
      <c r="D42" s="28"/>
      <c r="E42" t="n" s="11">
        <v>2.0</v>
      </c>
      <c r="F42" t="s" s="9">
        <v>52</v>
      </c>
      <c r="G42" s="31"/>
      <c r="H42" s="32"/>
    </row>
    <row r="43" ht="19.5" customHeight="true">
      <c r="A43" s="8" t="n">
        <f>ROW(A43)-22</f>
        <v>21.0</v>
      </c>
      <c r="B43" t="s" s="26">
        <v>210</v>
      </c>
      <c r="C43" s="27"/>
      <c r="D43" s="28"/>
      <c r="E43" t="n" s="11">
        <v>2.0</v>
      </c>
      <c r="F43" t="s" s="9">
        <v>211</v>
      </c>
      <c r="G43" s="31"/>
      <c r="H43" s="32"/>
    </row>
    <row r="44" ht="19.5" customHeight="true">
      <c r="A44" s="8" t="n">
        <f>ROW(A44)-22</f>
        <v>22.0</v>
      </c>
      <c r="B44" t="s" s="26">
        <v>212</v>
      </c>
      <c r="C44" s="27"/>
      <c r="D44" s="28"/>
      <c r="E44" t="n" s="11">
        <v>1.0</v>
      </c>
      <c r="F44" t="s" s="9">
        <v>65</v>
      </c>
      <c r="G44" s="31"/>
      <c r="H44" s="32"/>
    </row>
    <row r="45" ht="19.5" customHeight="true">
      <c r="A45" s="8" t="n">
        <f>ROW(A45)-22</f>
        <v>23.0</v>
      </c>
      <c r="B45" t="s" s="26">
        <v>213</v>
      </c>
      <c r="C45" s="27"/>
      <c r="D45" s="28"/>
      <c r="E45" t="n" s="11">
        <v>2.0</v>
      </c>
      <c r="F45" t="s" s="9">
        <v>52</v>
      </c>
      <c r="G45" s="31"/>
      <c r="H45" s="32"/>
    </row>
    <row r="46" ht="19.5" customHeight="true">
      <c r="A46" s="8" t="n">
        <f>ROW(A46)-22</f>
        <v>24.0</v>
      </c>
      <c r="B46" t="s" s="26">
        <v>109</v>
      </c>
      <c r="C46" s="27"/>
      <c r="D46" s="28"/>
      <c r="E46" t="n" s="11">
        <v>1.0</v>
      </c>
      <c r="F46" t="s" s="9">
        <v>52</v>
      </c>
      <c r="G46" s="31"/>
      <c r="H46" s="32"/>
    </row>
    <row r="47" ht="19.5" customHeight="true">
      <c r="A47" s="8" t="n">
        <f>ROW(A47)-22</f>
        <v>25.0</v>
      </c>
      <c r="B47" t="s" s="26">
        <v>110</v>
      </c>
      <c r="C47" s="27"/>
      <c r="D47" s="28"/>
      <c r="E47" t="n" s="11">
        <v>1.0</v>
      </c>
      <c r="F47" t="s" s="9">
        <v>52</v>
      </c>
      <c r="G47" s="31"/>
      <c r="H47" s="32"/>
    </row>
    <row r="48" ht="19.5" customHeight="true">
      <c r="A48" s="8" t="n">
        <f>ROW(A48)-22</f>
        <v>26.0</v>
      </c>
      <c r="B48" t="s" s="26">
        <v>214</v>
      </c>
      <c r="C48" s="27"/>
      <c r="D48" s="28"/>
      <c r="E48" t="n" s="11">
        <v>1.0</v>
      </c>
      <c r="F48" t="s" s="9">
        <v>172</v>
      </c>
      <c r="G48" s="31"/>
      <c r="H48" s="32"/>
    </row>
    <row r="49" ht="19.5" customHeight="true">
      <c r="A49" s="8" t="n">
        <f>ROW(A49)-22</f>
        <v>27.0</v>
      </c>
      <c r="B49" t="s" s="26">
        <v>111</v>
      </c>
      <c r="C49" s="27"/>
      <c r="D49" s="28"/>
      <c r="E49" t="n" s="11">
        <v>4.0</v>
      </c>
      <c r="F49" t="s" s="9">
        <v>52</v>
      </c>
      <c r="G49" s="31"/>
      <c r="H49" s="32"/>
    </row>
    <row r="50" ht="19.5" customHeight="true">
      <c r="A50" s="8" t="n">
        <f>ROW(A50)-22</f>
        <v>28.0</v>
      </c>
      <c r="B50" t="s" s="26">
        <v>215</v>
      </c>
      <c r="C50" s="27"/>
      <c r="D50" s="28"/>
      <c r="E50" t="n" s="11">
        <v>2.0</v>
      </c>
      <c r="F50" t="s" s="9">
        <v>52</v>
      </c>
      <c r="G50" s="31"/>
      <c r="H50" s="32"/>
    </row>
    <row r="51" ht="19.5" customHeight="true">
      <c r="A51" s="8" t="n">
        <f>ROW(A51)-22</f>
        <v>29.0</v>
      </c>
      <c r="B51" t="s" s="26">
        <v>216</v>
      </c>
      <c r="C51" s="27"/>
      <c r="D51" s="28"/>
      <c r="E51" t="n" s="11">
        <v>1.0</v>
      </c>
      <c r="F51" t="s" s="9">
        <v>172</v>
      </c>
      <c r="G51" s="31"/>
      <c r="H51" s="32"/>
    </row>
    <row r="52" ht="19.5" customHeight="true">
      <c r="A52" s="8" t="n">
        <f>ROW(A52)-22</f>
        <v>30.0</v>
      </c>
      <c r="B52" t="s" s="26">
        <v>217</v>
      </c>
      <c r="C52" s="27"/>
      <c r="D52" s="28"/>
      <c r="E52" t="n" s="11">
        <v>1.0</v>
      </c>
      <c r="F52" t="s" s="9">
        <v>172</v>
      </c>
      <c r="G52" s="31"/>
      <c r="H52" s="32"/>
    </row>
    <row r="53" ht="19.5" customHeight="true">
      <c r="A53" s="8" t="n">
        <f>ROW(A53)-22</f>
        <v>31.0</v>
      </c>
      <c r="B53" t="s" s="26">
        <v>218</v>
      </c>
      <c r="C53" s="27"/>
      <c r="D53" s="28"/>
      <c r="E53" t="n" s="11">
        <v>1.0</v>
      </c>
      <c r="F53" t="s" s="9">
        <v>52</v>
      </c>
      <c r="G53" s="31"/>
      <c r="H53" s="32"/>
    </row>
    <row r="54" ht="19.5" customHeight="true">
      <c r="A54" s="8" t="n">
        <f>ROW(A54)-22</f>
        <v>32.0</v>
      </c>
      <c r="B54" t="s" s="26">
        <v>219</v>
      </c>
      <c r="C54" s="27"/>
      <c r="D54" s="28"/>
      <c r="E54" t="n" s="11">
        <v>2.0</v>
      </c>
      <c r="F54" t="s" s="9">
        <v>52</v>
      </c>
      <c r="G54" s="31"/>
      <c r="H54" s="32"/>
    </row>
    <row r="55" spans="1:8" s="3" customFormat="1" x14ac:dyDescent="0.25">
      <c r="A55" s="14"/>
      <c r="B55" s="15"/>
      <c r="C55" s="15"/>
      <c r="D55" s="15"/>
      <c r="E55" s="15"/>
      <c r="F55" s="15"/>
      <c r="G55" s="15"/>
      <c r="H55" s="16"/>
    </row>
    <row r="57" spans="1:8" ht="38.25" customHeight="1" x14ac:dyDescent="0.25">
      <c r="A57" s="21" t="s">
        <v>35</v>
      </c>
      <c r="B57" s="21"/>
      <c r="C57" s="21"/>
      <c r="D57" s="21"/>
      <c r="E57" s="21"/>
      <c r="F57" s="21"/>
      <c r="G57" s="21"/>
      <c r="H57" s="21"/>
    </row>
    <row r="58" spans="1:8" ht="22.5" customHeight="1" x14ac:dyDescent="0.25">
      <c r="A58" s="12"/>
      <c r="B58" s="12"/>
      <c r="C58" s="12"/>
      <c r="D58" s="12"/>
      <c r="E58" s="12"/>
      <c r="F58" s="12"/>
      <c r="G58" s="12"/>
      <c r="H58" s="12"/>
    </row>
    <row r="59" spans="1:8" x14ac:dyDescent="0.25">
      <c r="C59" s="6" t="s">
        <v>15</v>
      </c>
      <c r="G59" s="6" t="s">
        <v>16</v>
      </c>
    </row>
    <row r="60" spans="1:8" x14ac:dyDescent="0.25">
      <c r="C60" s="2" t="str">
        <f>D12</f>
        <v>Pengurus Barang</v>
      </c>
      <c r="G60" s="2" t="str">
        <f>D17</f>
        <v>Sekretaris</v>
      </c>
    </row>
    <row r="64" spans="3:7" x14ac:dyDescent="0.25">
      <c r="C64" s="13" t="str">
        <f>D10</f>
        <v>Jimmyhard Mondow, ST</v>
      </c>
      <c r="G64" s="13" t="str">
        <f>D15</f>
        <v>Ennola Zusan Wenas, SE.MM</v>
      </c>
    </row>
    <row r="65" spans="3:7" x14ac:dyDescent="0.25">
      <c r="C65" s="6" t="str">
        <f>"NIP. "&amp;D11</f>
        <v>NIP. 198412062009031001</v>
      </c>
      <c r="G65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3:D43"/>
    <mergeCell ref="G43:H43"/>
    <mergeCell ref="B44:D44"/>
    <mergeCell ref="G44:H44"/>
    <mergeCell ref="B45:D45"/>
    <mergeCell ref="G45:H45"/>
    <mergeCell ref="B46:D46"/>
    <mergeCell ref="G46:H46"/>
    <mergeCell ref="B47:D47"/>
    <mergeCell ref="G47:H47"/>
    <mergeCell ref="B48:D48"/>
    <mergeCell ref="G48:H48"/>
    <mergeCell ref="B49:D49"/>
    <mergeCell ref="G49:H49"/>
    <mergeCell ref="B50:D50"/>
    <mergeCell ref="G50:H50"/>
    <mergeCell ref="B51:D51"/>
    <mergeCell ref="G51:H51"/>
    <mergeCell ref="B52:D52"/>
    <mergeCell ref="G52:H52"/>
    <mergeCell ref="B53:D53"/>
    <mergeCell ref="G53:H53"/>
    <mergeCell ref="B55:D55"/>
    <mergeCell ref="G55:H55"/>
    <mergeCell ref="B54:D54"/>
    <mergeCell ref="G54:H54"/>
    <mergeCell ref="A57:H5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2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194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195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155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220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221</v>
      </c>
    </row>
    <row r="7" spans="1:17" x14ac:dyDescent="0.25">
      <c r="A7" s="17" t="str">
        <f>"NO : "&amp;Q5</f>
        <v>NO : 023/BAST.03/TR-PUPR/2020</v>
      </c>
      <c r="B7" s="17"/>
      <c r="C7" s="17"/>
      <c r="D7" s="17"/>
      <c r="E7" s="17"/>
      <c r="F7" s="17"/>
      <c r="G7" s="17"/>
      <c r="H7" s="17"/>
      <c r="Q7" s="1" t="s">
        <v>198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Kamis  tanggal  sembilan belas  bulan  Maret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159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157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158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221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Tien R. Marksriri</v>
      </c>
      <c r="E15" s="20"/>
      <c r="F15" s="20"/>
      <c r="G15" s="20"/>
      <c r="H15" s="20"/>
      <c r="Q15" s="1" t="n">
        <v>43909.0</v>
      </c>
    </row>
    <row r="16" spans="1:17" x14ac:dyDescent="0.25">
      <c r="B16" s="4" t="s">
        <v>0</v>
      </c>
      <c r="C16" s="4" t="s">
        <v>8</v>
      </c>
      <c r="D16" s="20" t="str">
        <f>Q13</f>
        <v>197804252010012004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Bid. Tata Ruang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023/SPPB/TR-PUPR/2020 tanggal 19 Maret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199</v>
      </c>
      <c r="C23" s="27"/>
      <c r="D23" s="28"/>
      <c r="E23" t="n" s="11">
        <v>5.0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204</v>
      </c>
      <c r="C24" s="27"/>
      <c r="D24" s="28"/>
      <c r="E24" t="n" s="11">
        <v>3.0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205</v>
      </c>
      <c r="C25" s="27"/>
      <c r="D25" s="28"/>
      <c r="E25" t="n" s="11">
        <v>2.0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135</v>
      </c>
      <c r="C26" s="27"/>
      <c r="D26" s="28"/>
      <c r="E26" t="n" s="11">
        <v>100.0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207</v>
      </c>
      <c r="C27" s="27"/>
      <c r="D27" s="28"/>
      <c r="E27" t="n" s="11">
        <v>1.0</v>
      </c>
      <c r="F27" t="s" s="9">
        <v>208</v>
      </c>
      <c r="G27" s="31"/>
      <c r="H27" s="32"/>
    </row>
    <row r="28" ht="19.5" customHeight="true">
      <c r="A28" s="8" t="n">
        <f>ROW(A28)-22</f>
        <v>6.0</v>
      </c>
      <c r="B28" t="s" s="26">
        <v>222</v>
      </c>
      <c r="C28" s="27"/>
      <c r="D28" s="28"/>
      <c r="E28" t="n" s="11">
        <v>2.0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210</v>
      </c>
      <c r="C29" s="27"/>
      <c r="D29" s="28"/>
      <c r="E29" t="n" s="11">
        <v>2.0</v>
      </c>
      <c r="F29" t="s" s="9">
        <v>211</v>
      </c>
      <c r="G29" s="31"/>
      <c r="H29" s="32"/>
    </row>
    <row r="30" ht="19.5" customHeight="true">
      <c r="A30" s="8" t="n">
        <f>ROW(A30)-22</f>
        <v>8.0</v>
      </c>
      <c r="B30" t="s" s="26">
        <v>223</v>
      </c>
      <c r="C30" s="27"/>
      <c r="D30" s="28"/>
      <c r="E30" t="n" s="11">
        <v>2.0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224</v>
      </c>
      <c r="C31" s="27"/>
      <c r="D31" s="28"/>
      <c r="E31" t="n" s="11">
        <v>1.0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225</v>
      </c>
      <c r="C32" s="27"/>
      <c r="D32" s="28"/>
      <c r="E32" t="n" s="11">
        <v>1.0</v>
      </c>
      <c r="F32" t="s" s="9">
        <v>211</v>
      </c>
      <c r="G32" s="31"/>
      <c r="H32" s="32"/>
    </row>
    <row r="33" ht="19.5" customHeight="true">
      <c r="A33" s="8" t="n">
        <f>ROW(A33)-22</f>
        <v>11.0</v>
      </c>
      <c r="B33" t="s" s="26">
        <v>212</v>
      </c>
      <c r="C33" s="27"/>
      <c r="D33" s="28"/>
      <c r="E33" t="n" s="11">
        <v>1.0</v>
      </c>
      <c r="F33" t="s" s="9">
        <v>65</v>
      </c>
      <c r="G33" s="31"/>
      <c r="H33" s="32"/>
    </row>
    <row r="34" ht="19.5" customHeight="true">
      <c r="A34" s="8" t="n">
        <f>ROW(A34)-22</f>
        <v>12.0</v>
      </c>
      <c r="B34" t="s" s="26">
        <v>213</v>
      </c>
      <c r="C34" s="27"/>
      <c r="D34" s="28"/>
      <c r="E34" t="n" s="11">
        <v>1.0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214</v>
      </c>
      <c r="C35" s="27"/>
      <c r="D35" s="28"/>
      <c r="E35" t="n" s="11">
        <v>1.0</v>
      </c>
      <c r="F35" t="s" s="9">
        <v>172</v>
      </c>
      <c r="G35" s="31"/>
      <c r="H35" s="32"/>
    </row>
    <row r="36" ht="19.5" customHeight="true">
      <c r="A36" s="8" t="n">
        <f>ROW(A36)-22</f>
        <v>14.0</v>
      </c>
      <c r="B36" t="s" s="26">
        <v>111</v>
      </c>
      <c r="C36" s="27"/>
      <c r="D36" s="28"/>
      <c r="E36" t="n" s="11">
        <v>2.0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113</v>
      </c>
      <c r="C37" s="27"/>
      <c r="D37" s="28"/>
      <c r="E37" t="n" s="11">
        <v>5.0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215</v>
      </c>
      <c r="C38" s="27"/>
      <c r="D38" s="28"/>
      <c r="E38" t="n" s="11">
        <v>1.0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216</v>
      </c>
      <c r="C39" s="27"/>
      <c r="D39" s="28"/>
      <c r="E39" t="n" s="11">
        <v>1.0</v>
      </c>
      <c r="F39" t="s" s="9">
        <v>172</v>
      </c>
      <c r="G39" s="31"/>
      <c r="H39" s="32"/>
    </row>
    <row r="40" ht="19.5" customHeight="true">
      <c r="A40" s="8" t="n">
        <f>ROW(A40)-22</f>
        <v>18.0</v>
      </c>
      <c r="B40" t="s" s="26">
        <v>217</v>
      </c>
      <c r="C40" s="27"/>
      <c r="D40" s="28"/>
      <c r="E40" t="n" s="11">
        <v>1.0</v>
      </c>
      <c r="F40" t="s" s="9">
        <v>172</v>
      </c>
      <c r="G40" s="31"/>
      <c r="H40" s="32"/>
    </row>
    <row r="41" ht="19.5" customHeight="true">
      <c r="A41" s="8" t="n">
        <f>ROW(A41)-22</f>
        <v>19.0</v>
      </c>
      <c r="B41" t="s" s="26">
        <v>219</v>
      </c>
      <c r="C41" s="27"/>
      <c r="D41" s="28"/>
      <c r="E41" t="n" s="11">
        <v>1.0</v>
      </c>
      <c r="F41" t="s" s="9">
        <v>52</v>
      </c>
      <c r="G41" s="31"/>
      <c r="H41" s="32"/>
    </row>
    <row r="42" spans="1:8" s="3" customFormat="1" x14ac:dyDescent="0.25">
      <c r="A42" s="14"/>
      <c r="B42" s="15"/>
      <c r="C42" s="15"/>
      <c r="D42" s="15"/>
      <c r="E42" s="15"/>
      <c r="F42" s="15"/>
      <c r="G42" s="15"/>
      <c r="H42" s="16"/>
    </row>
    <row r="44" spans="1:8" ht="38.25" customHeight="1" x14ac:dyDescent="0.25">
      <c r="A44" s="21" t="s">
        <v>35</v>
      </c>
      <c r="B44" s="21"/>
      <c r="C44" s="21"/>
      <c r="D44" s="21"/>
      <c r="E44" s="21"/>
      <c r="F44" s="21"/>
      <c r="G44" s="21"/>
      <c r="H44" s="21"/>
    </row>
    <row r="45" spans="1:8" ht="22.5" customHeight="1" x14ac:dyDescent="0.25">
      <c r="A45" s="12"/>
      <c r="B45" s="12"/>
      <c r="C45" s="12"/>
      <c r="D45" s="12"/>
      <c r="E45" s="12"/>
      <c r="F45" s="12"/>
      <c r="G45" s="12"/>
      <c r="H45" s="12"/>
    </row>
    <row r="46" spans="1:8" x14ac:dyDescent="0.25">
      <c r="C46" s="6" t="s">
        <v>15</v>
      </c>
      <c r="G46" s="6" t="s">
        <v>16</v>
      </c>
    </row>
    <row r="47" spans="1:8" x14ac:dyDescent="0.25">
      <c r="C47" s="2" t="str">
        <f>D12</f>
        <v>Pengurus Barang</v>
      </c>
      <c r="G47" s="2" t="str">
        <f>D17</f>
        <v>Ka. Bid. Tata Ruang</v>
      </c>
    </row>
    <row r="51" spans="3:7" x14ac:dyDescent="0.25">
      <c r="C51" s="13" t="str">
        <f>D10</f>
        <v>Jimmyhard Mondow, ST</v>
      </c>
      <c r="G51" s="13" t="str">
        <f>D15</f>
        <v>Tien R. Marksriri</v>
      </c>
    </row>
    <row r="52" spans="3:7" x14ac:dyDescent="0.25">
      <c r="C52" s="6" t="str">
        <f>"NIP. "&amp;D11</f>
        <v>NIP. 198412062009031001</v>
      </c>
      <c r="G52" s="6" t="str">
        <f>"NIP. "&amp;D16</f>
        <v>NIP. 197804252010012004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2:D42"/>
    <mergeCell ref="G42:H42"/>
    <mergeCell ref="B41:D41"/>
    <mergeCell ref="G41:H41"/>
    <mergeCell ref="A44:H4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4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226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155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227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228</v>
      </c>
    </row>
    <row r="7" spans="1:17" x14ac:dyDescent="0.25">
      <c r="A7" s="17" t="str">
        <f>"NO : "&amp;Q5</f>
        <v>NO : 024/BAST.03/JK-PUPR/2020</v>
      </c>
      <c r="B7" s="17"/>
      <c r="C7" s="17"/>
      <c r="D7" s="17"/>
      <c r="E7" s="17"/>
      <c r="F7" s="17"/>
      <c r="G7" s="17"/>
      <c r="H7" s="17"/>
      <c r="Q7" s="1" t="s">
        <v>229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dua puluh tiga  bulan  Maret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100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98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99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228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Enoch R. Kalengkongan, SST</v>
      </c>
      <c r="E15" s="20"/>
      <c r="F15" s="20"/>
      <c r="G15" s="20"/>
      <c r="H15" s="20"/>
      <c r="Q15" s="1" t="n">
        <v>43913.0</v>
      </c>
    </row>
    <row r="16" spans="1:17" x14ac:dyDescent="0.25">
      <c r="B16" s="4" t="s">
        <v>0</v>
      </c>
      <c r="C16" s="4" t="s">
        <v>8</v>
      </c>
      <c r="D16" s="20" t="str">
        <f>Q13</f>
        <v>197411141998031005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 Jasa Konstruksi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024/SPPB/JK-PUPR/2020 tanggal 23 Maret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131</v>
      </c>
      <c r="C23" s="27"/>
      <c r="D23" s="28"/>
      <c r="E23" t="n" s="11">
        <v>50.0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132</v>
      </c>
      <c r="C24" s="27"/>
      <c r="D24" s="28"/>
      <c r="E24" t="n" s="11">
        <v>50.0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55</v>
      </c>
      <c r="C25" s="27"/>
      <c r="D25" s="28"/>
      <c r="E25" t="n" s="11">
        <v>50.0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133</v>
      </c>
      <c r="C26" s="27"/>
      <c r="D26" s="28"/>
      <c r="E26" t="n" s="11">
        <v>50.0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59</v>
      </c>
      <c r="C27" s="27"/>
      <c r="D27" s="28"/>
      <c r="E27" t="n" s="11">
        <v>5.0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63</v>
      </c>
      <c r="C28" s="27"/>
      <c r="D28" s="28"/>
      <c r="E28" t="n" s="11">
        <v>5.0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64</v>
      </c>
      <c r="C29" s="27"/>
      <c r="D29" s="28"/>
      <c r="E29" t="n" s="11">
        <v>3.0</v>
      </c>
      <c r="F29" t="s" s="9">
        <v>65</v>
      </c>
      <c r="G29" s="31"/>
      <c r="H29" s="32"/>
    </row>
    <row r="30" ht="19.5" customHeight="true">
      <c r="A30" s="8" t="n">
        <f>ROW(A30)-22</f>
        <v>8.0</v>
      </c>
      <c r="B30" t="s" s="26">
        <v>203</v>
      </c>
      <c r="C30" s="27"/>
      <c r="D30" s="28"/>
      <c r="E30" t="n" s="11">
        <v>5.0</v>
      </c>
      <c r="F30" t="s" s="9">
        <v>67</v>
      </c>
      <c r="G30" s="31"/>
      <c r="H30" s="32"/>
    </row>
    <row r="31" ht="19.5" customHeight="true">
      <c r="A31" s="8" t="n">
        <f>ROW(A31)-22</f>
        <v>9.0</v>
      </c>
      <c r="B31" t="s" s="26">
        <v>66</v>
      </c>
      <c r="C31" s="27"/>
      <c r="D31" s="28"/>
      <c r="E31" t="n" s="11">
        <v>25.0</v>
      </c>
      <c r="F31" t="s" s="9">
        <v>67</v>
      </c>
      <c r="G31" s="31"/>
      <c r="H31" s="32"/>
    </row>
    <row r="32" ht="19.5" customHeight="true">
      <c r="A32" s="8" t="n">
        <f>ROW(A32)-22</f>
        <v>10.0</v>
      </c>
      <c r="B32" t="s" s="26">
        <v>68</v>
      </c>
      <c r="C32" s="27"/>
      <c r="D32" s="28"/>
      <c r="E32" t="n" s="11">
        <v>100.0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139</v>
      </c>
      <c r="C33" s="27"/>
      <c r="D33" s="28"/>
      <c r="E33" t="n" s="11">
        <v>8.0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149</v>
      </c>
      <c r="C34" s="27"/>
      <c r="D34" s="28"/>
      <c r="E34" t="n" s="11">
        <v>1.0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182</v>
      </c>
      <c r="C35" s="27"/>
      <c r="D35" s="28"/>
      <c r="E35" t="n" s="11">
        <v>4.0</v>
      </c>
      <c r="F35" t="s" s="9">
        <v>67</v>
      </c>
      <c r="G35" s="31"/>
      <c r="H35" s="32"/>
    </row>
    <row r="36" ht="19.5" customHeight="true">
      <c r="A36" s="8" t="n">
        <f>ROW(A36)-22</f>
        <v>14.0</v>
      </c>
      <c r="B36" t="s" s="26">
        <v>230</v>
      </c>
      <c r="C36" s="27"/>
      <c r="D36" s="28"/>
      <c r="E36" t="n" s="11">
        <v>5.0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231</v>
      </c>
      <c r="C37" s="27"/>
      <c r="D37" s="28"/>
      <c r="E37" t="n" s="11">
        <v>5.0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232</v>
      </c>
      <c r="C38" s="27"/>
      <c r="D38" s="28"/>
      <c r="E38" t="n" s="11">
        <v>5.0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233</v>
      </c>
      <c r="C39" s="27"/>
      <c r="D39" s="28"/>
      <c r="E39" t="n" s="11">
        <v>5.0</v>
      </c>
      <c r="F39" t="s" s="9">
        <v>52</v>
      </c>
      <c r="G39" s="31"/>
      <c r="H39" s="32"/>
    </row>
    <row r="40" ht="19.5" customHeight="true">
      <c r="A40" s="8" t="n">
        <f>ROW(A40)-22</f>
        <v>18.0</v>
      </c>
      <c r="B40" t="s" s="26">
        <v>234</v>
      </c>
      <c r="C40" s="27"/>
      <c r="D40" s="28"/>
      <c r="E40" t="n" s="11">
        <v>3.0</v>
      </c>
      <c r="F40" t="s" s="9">
        <v>52</v>
      </c>
      <c r="G40" s="31"/>
      <c r="H40" s="32"/>
    </row>
    <row r="41" ht="19.5" customHeight="true">
      <c r="A41" s="8" t="n">
        <f>ROW(A41)-22</f>
        <v>19.0</v>
      </c>
      <c r="B41" t="s" s="26">
        <v>235</v>
      </c>
      <c r="C41" s="27"/>
      <c r="D41" s="28"/>
      <c r="E41" t="n" s="11">
        <v>3.0</v>
      </c>
      <c r="F41" t="s" s="9">
        <v>169</v>
      </c>
      <c r="G41" s="31"/>
      <c r="H41" s="32"/>
    </row>
    <row r="42" ht="19.5" customHeight="true">
      <c r="A42" s="8" t="n">
        <f>ROW(A42)-22</f>
        <v>20.0</v>
      </c>
      <c r="B42" t="s" s="26">
        <v>236</v>
      </c>
      <c r="C42" s="27"/>
      <c r="D42" s="28"/>
      <c r="E42" t="n" s="11">
        <v>3.0</v>
      </c>
      <c r="F42" t="s" s="9">
        <v>169</v>
      </c>
      <c r="G42" s="31"/>
      <c r="H42" s="32"/>
    </row>
    <row r="43" ht="19.5" customHeight="true">
      <c r="A43" s="8" t="n">
        <f>ROW(A43)-22</f>
        <v>21.0</v>
      </c>
      <c r="B43" t="s" s="26">
        <v>237</v>
      </c>
      <c r="C43" s="27"/>
      <c r="D43" s="28"/>
      <c r="E43" t="n" s="11">
        <v>5.0</v>
      </c>
      <c r="F43" t="s" s="9">
        <v>52</v>
      </c>
      <c r="G43" s="31"/>
      <c r="H43" s="32"/>
    </row>
    <row r="44" spans="1:8" s="3" customFormat="1" x14ac:dyDescent="0.25">
      <c r="A44" s="14"/>
      <c r="B44" s="15"/>
      <c r="C44" s="15"/>
      <c r="D44" s="15"/>
      <c r="E44" s="15"/>
      <c r="F44" s="15"/>
      <c r="G44" s="15"/>
      <c r="H44" s="16"/>
    </row>
    <row r="46" spans="1:8" ht="38.25" customHeight="1" x14ac:dyDescent="0.25">
      <c r="A46" s="21" t="s">
        <v>35</v>
      </c>
      <c r="B46" s="21"/>
      <c r="C46" s="21"/>
      <c r="D46" s="21"/>
      <c r="E46" s="21"/>
      <c r="F46" s="21"/>
      <c r="G46" s="21"/>
      <c r="H46" s="21"/>
    </row>
    <row r="47" spans="1:8" ht="22.5" customHeight="1" x14ac:dyDescent="0.25">
      <c r="A47" s="12"/>
      <c r="B47" s="12"/>
      <c r="C47" s="12"/>
      <c r="D47" s="12"/>
      <c r="E47" s="12"/>
      <c r="F47" s="12"/>
      <c r="G47" s="12"/>
      <c r="H47" s="12"/>
    </row>
    <row r="48" spans="1:8" x14ac:dyDescent="0.25">
      <c r="C48" s="6" t="s">
        <v>15</v>
      </c>
      <c r="G48" s="6" t="s">
        <v>16</v>
      </c>
    </row>
    <row r="49" spans="1:8" x14ac:dyDescent="0.25">
      <c r="C49" s="2" t="str">
        <f>D12</f>
        <v>Pengurus Barang</v>
      </c>
      <c r="G49" s="2" t="str">
        <f>D17</f>
        <v>Ka. Bid Jasa Konstruksi</v>
      </c>
    </row>
    <row r="53" spans="3:7" x14ac:dyDescent="0.25">
      <c r="C53" s="13" t="str">
        <f>D10</f>
        <v>Jimmyhard Mondow, ST</v>
      </c>
      <c r="G53" s="13" t="str">
        <f>D15</f>
        <v>Enoch R. Kalengkongan, SST</v>
      </c>
    </row>
    <row r="54" spans="3:7" x14ac:dyDescent="0.25">
      <c r="C54" s="6" t="str">
        <f>"NIP. "&amp;D11</f>
        <v>NIP. 198412062009031001</v>
      </c>
      <c r="G54" s="6" t="str">
        <f>"NIP. "&amp;D16</f>
        <v>NIP. 197411141998031005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4:D44"/>
    <mergeCell ref="G44:H44"/>
    <mergeCell ref="B43:D43"/>
    <mergeCell ref="G43:H43"/>
    <mergeCell ref="A46:H4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2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190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126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238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239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240</v>
      </c>
    </row>
    <row r="7" spans="1:17" x14ac:dyDescent="0.25">
      <c r="A7" s="17" t="str">
        <f>"NO : "&amp;Q5</f>
        <v>NO : 025/BAST.03/SEK-PUPR/2020</v>
      </c>
      <c r="B7" s="17"/>
      <c r="C7" s="17"/>
      <c r="D7" s="17"/>
      <c r="E7" s="17"/>
      <c r="F7" s="17"/>
      <c r="G7" s="17"/>
      <c r="H7" s="17"/>
      <c r="Q7" s="1" t="s">
        <v>241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Jumat  tanggal  tiga  bulan  April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240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43924.0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025/SPPB/SEK-PUPR/2020 tanggal 03 April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3.0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2.0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66</v>
      </c>
      <c r="C25" s="27"/>
      <c r="D25" s="28"/>
      <c r="E25" t="n" s="11">
        <v>5.0</v>
      </c>
      <c r="F25" t="s" s="9">
        <v>67</v>
      </c>
      <c r="G25" s="31"/>
      <c r="H25" s="32"/>
    </row>
    <row r="26" ht="19.5" customHeight="true">
      <c r="A26" s="8" t="n">
        <f>ROW(A26)-22</f>
        <v>4.0</v>
      </c>
      <c r="B26" t="s" s="26">
        <v>68</v>
      </c>
      <c r="C26" s="27"/>
      <c r="D26" s="28"/>
      <c r="E26" t="n" s="11">
        <v>10.0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135</v>
      </c>
      <c r="C27" s="27"/>
      <c r="D27" s="28"/>
      <c r="E27" t="n" s="11">
        <v>100.0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207</v>
      </c>
      <c r="C28" s="27"/>
      <c r="D28" s="28"/>
      <c r="E28" t="n" s="11">
        <v>1.0</v>
      </c>
      <c r="F28" t="s" s="9">
        <v>208</v>
      </c>
      <c r="G28" s="31"/>
      <c r="H28" s="32"/>
    </row>
    <row r="29" ht="19.5" customHeight="true">
      <c r="A29" s="8" t="n">
        <f>ROW(A29)-22</f>
        <v>7.0</v>
      </c>
      <c r="B29" t="s" s="26">
        <v>222</v>
      </c>
      <c r="C29" s="27"/>
      <c r="D29" s="28"/>
      <c r="E29" t="n" s="11">
        <v>1.0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139</v>
      </c>
      <c r="C30" s="27"/>
      <c r="D30" s="28"/>
      <c r="E30" t="n" s="11">
        <v>3.0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210</v>
      </c>
      <c r="C31" s="27"/>
      <c r="D31" s="28"/>
      <c r="E31" t="n" s="11">
        <v>2.0</v>
      </c>
      <c r="F31" t="s" s="9">
        <v>211</v>
      </c>
      <c r="G31" s="31"/>
      <c r="H31" s="32"/>
    </row>
    <row r="32" ht="19.5" customHeight="true">
      <c r="A32" s="8" t="n">
        <f>ROW(A32)-22</f>
        <v>10.0</v>
      </c>
      <c r="B32" t="s" s="26">
        <v>223</v>
      </c>
      <c r="C32" s="27"/>
      <c r="D32" s="28"/>
      <c r="E32" t="n" s="11">
        <v>2.0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224</v>
      </c>
      <c r="C33" s="27"/>
      <c r="D33" s="28"/>
      <c r="E33" t="n" s="11">
        <v>2.0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225</v>
      </c>
      <c r="C34" s="27"/>
      <c r="D34" s="28"/>
      <c r="E34" t="n" s="11">
        <v>2.0</v>
      </c>
      <c r="F34" t="s" s="9">
        <v>211</v>
      </c>
      <c r="G34" s="31"/>
      <c r="H34" s="32"/>
    </row>
    <row r="35" ht="19.5" customHeight="true">
      <c r="A35" s="8" t="n">
        <f>ROW(A35)-22</f>
        <v>13.0</v>
      </c>
      <c r="B35" t="s" s="26">
        <v>214</v>
      </c>
      <c r="C35" s="27"/>
      <c r="D35" s="28"/>
      <c r="E35" t="n" s="11">
        <v>1.0</v>
      </c>
      <c r="F35" t="s" s="9">
        <v>172</v>
      </c>
      <c r="G35" s="31"/>
      <c r="H35" s="32"/>
    </row>
    <row r="36" ht="19.5" customHeight="true">
      <c r="A36" s="8" t="n">
        <f>ROW(A36)-22</f>
        <v>14.0</v>
      </c>
      <c r="B36" t="s" s="26">
        <v>77</v>
      </c>
      <c r="C36" s="27"/>
      <c r="D36" s="28"/>
      <c r="E36" t="n" s="11">
        <v>1.0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78</v>
      </c>
      <c r="C37" s="27"/>
      <c r="D37" s="28"/>
      <c r="E37" t="n" s="11">
        <v>3.0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111</v>
      </c>
      <c r="C38" s="27"/>
      <c r="D38" s="28"/>
      <c r="E38" t="n" s="11">
        <v>2.0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112</v>
      </c>
      <c r="C39" s="27"/>
      <c r="D39" s="28"/>
      <c r="E39" t="n" s="11">
        <v>5.0</v>
      </c>
      <c r="F39" t="s" s="9">
        <v>52</v>
      </c>
      <c r="G39" s="31"/>
      <c r="H39" s="32"/>
    </row>
    <row r="40" ht="19.5" customHeight="true">
      <c r="A40" s="8" t="n">
        <f>ROW(A40)-22</f>
        <v>18.0</v>
      </c>
      <c r="B40" t="s" s="26">
        <v>113</v>
      </c>
      <c r="C40" s="27"/>
      <c r="D40" s="28"/>
      <c r="E40" t="n" s="11">
        <v>5.0</v>
      </c>
      <c r="F40" t="s" s="9">
        <v>52</v>
      </c>
      <c r="G40" s="31"/>
      <c r="H40" s="32"/>
    </row>
    <row r="41" ht="19.5" customHeight="true">
      <c r="A41" s="8" t="n">
        <f>ROW(A41)-22</f>
        <v>19.0</v>
      </c>
      <c r="B41" t="s" s="26">
        <v>215</v>
      </c>
      <c r="C41" s="27"/>
      <c r="D41" s="28"/>
      <c r="E41" t="n" s="11">
        <v>5.0</v>
      </c>
      <c r="F41" t="s" s="9">
        <v>52</v>
      </c>
      <c r="G41" s="31"/>
      <c r="H41" s="32"/>
    </row>
    <row r="42" spans="1:8" s="3" customFormat="1" x14ac:dyDescent="0.25">
      <c r="A42" s="14"/>
      <c r="B42" s="15"/>
      <c r="C42" s="15"/>
      <c r="D42" s="15"/>
      <c r="E42" s="15"/>
      <c r="F42" s="15"/>
      <c r="G42" s="15"/>
      <c r="H42" s="16"/>
    </row>
    <row r="44" spans="1:8" ht="38.25" customHeight="1" x14ac:dyDescent="0.25">
      <c r="A44" s="21" t="s">
        <v>35</v>
      </c>
      <c r="B44" s="21"/>
      <c r="C44" s="21"/>
      <c r="D44" s="21"/>
      <c r="E44" s="21"/>
      <c r="F44" s="21"/>
      <c r="G44" s="21"/>
      <c r="H44" s="21"/>
    </row>
    <row r="45" spans="1:8" ht="22.5" customHeight="1" x14ac:dyDescent="0.25">
      <c r="A45" s="12"/>
      <c r="B45" s="12"/>
      <c r="C45" s="12"/>
      <c r="D45" s="12"/>
      <c r="E45" s="12"/>
      <c r="F45" s="12"/>
      <c r="G45" s="12"/>
      <c r="H45" s="12"/>
    </row>
    <row r="46" spans="1:8" x14ac:dyDescent="0.25">
      <c r="C46" s="6" t="s">
        <v>15</v>
      </c>
      <c r="G46" s="6" t="s">
        <v>16</v>
      </c>
    </row>
    <row r="47" spans="1:8" x14ac:dyDescent="0.25">
      <c r="C47" s="2" t="str">
        <f>D12</f>
        <v>Pengurus Barang</v>
      </c>
      <c r="G47" s="2" t="str">
        <f>D17</f>
        <v>Sekretaris</v>
      </c>
    </row>
    <row r="51" spans="3:7" x14ac:dyDescent="0.25">
      <c r="C51" s="13" t="str">
        <f>D10</f>
        <v>Jimmyhard Mondow, ST</v>
      </c>
      <c r="G51" s="13" t="str">
        <f>D15</f>
        <v>Ennola Zusan Wenas, SE.MM</v>
      </c>
    </row>
    <row r="52" spans="3:7" x14ac:dyDescent="0.25">
      <c r="C52" s="6" t="str">
        <f>"NIP. "&amp;D11</f>
        <v>NIP. 198412062009031001</v>
      </c>
      <c r="G52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2:D42"/>
    <mergeCell ref="G42:H42"/>
    <mergeCell ref="B41:D41"/>
    <mergeCell ref="G41:H41"/>
    <mergeCell ref="A44:H4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9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190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242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238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243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244</v>
      </c>
    </row>
    <row r="7" spans="1:17" x14ac:dyDescent="0.25">
      <c r="A7" s="17" t="str">
        <f>"NO : "&amp;Q5</f>
        <v>NO : 026/BAST.03/SEK-PUPR/2020</v>
      </c>
      <c r="B7" s="17"/>
      <c r="C7" s="17"/>
      <c r="D7" s="17"/>
      <c r="E7" s="17"/>
      <c r="F7" s="17"/>
      <c r="G7" s="17"/>
      <c r="H7" s="17"/>
      <c r="Q7" s="1" t="s">
        <v>245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Jumat  tanggal  dua puluh empat  bulan  April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244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43945.0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026/SPPB/SEK-PUPR/2020 tanggal 24 April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3.0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3.0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199</v>
      </c>
      <c r="C25" s="27"/>
      <c r="D25" s="28"/>
      <c r="E25" t="n" s="11">
        <v>1.0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205</v>
      </c>
      <c r="C26" s="27"/>
      <c r="D26" s="28"/>
      <c r="E26" t="n" s="11">
        <v>1.0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68</v>
      </c>
      <c r="C27" s="27"/>
      <c r="D27" s="28"/>
      <c r="E27" t="n" s="11">
        <v>10.0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135</v>
      </c>
      <c r="C28" s="27"/>
      <c r="D28" s="28"/>
      <c r="E28" t="n" s="11">
        <v>100.0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207</v>
      </c>
      <c r="C29" s="27"/>
      <c r="D29" s="28"/>
      <c r="E29" t="n" s="11">
        <v>1.0</v>
      </c>
      <c r="F29" t="s" s="9">
        <v>208</v>
      </c>
      <c r="G29" s="31"/>
      <c r="H29" s="32"/>
    </row>
    <row r="30" ht="19.5" customHeight="true">
      <c r="A30" s="8" t="n">
        <f>ROW(A30)-22</f>
        <v>8.0</v>
      </c>
      <c r="B30" t="s" s="26">
        <v>222</v>
      </c>
      <c r="C30" s="27"/>
      <c r="D30" s="28"/>
      <c r="E30" t="n" s="11">
        <v>1.0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139</v>
      </c>
      <c r="C31" s="27"/>
      <c r="D31" s="28"/>
      <c r="E31" t="n" s="11">
        <v>2.0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210</v>
      </c>
      <c r="C32" s="27"/>
      <c r="D32" s="28"/>
      <c r="E32" t="n" s="11">
        <v>1.0</v>
      </c>
      <c r="F32" t="s" s="9">
        <v>211</v>
      </c>
      <c r="G32" s="31"/>
      <c r="H32" s="32"/>
    </row>
    <row r="33" ht="19.5" customHeight="true">
      <c r="A33" s="8" t="n">
        <f>ROW(A33)-22</f>
        <v>11.0</v>
      </c>
      <c r="B33" t="s" s="26">
        <v>223</v>
      </c>
      <c r="C33" s="27"/>
      <c r="D33" s="28"/>
      <c r="E33" t="n" s="11">
        <v>1.0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224</v>
      </c>
      <c r="C34" s="27"/>
      <c r="D34" s="28"/>
      <c r="E34" t="n" s="11">
        <v>1.0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225</v>
      </c>
      <c r="C35" s="27"/>
      <c r="D35" s="28"/>
      <c r="E35" t="n" s="11">
        <v>1.0</v>
      </c>
      <c r="F35" t="s" s="9">
        <v>211</v>
      </c>
      <c r="G35" s="31"/>
      <c r="H35" s="32"/>
    </row>
    <row r="36" ht="19.5" customHeight="true">
      <c r="A36" s="8" t="n">
        <f>ROW(A36)-22</f>
        <v>14.0</v>
      </c>
      <c r="B36" t="s" s="26">
        <v>212</v>
      </c>
      <c r="C36" s="27"/>
      <c r="D36" s="28"/>
      <c r="E36" t="n" s="11">
        <v>1.0</v>
      </c>
      <c r="F36" t="s" s="9">
        <v>65</v>
      </c>
      <c r="G36" s="31"/>
      <c r="H36" s="32"/>
    </row>
    <row r="37" ht="19.5" customHeight="true">
      <c r="A37" s="8" t="n">
        <f>ROW(A37)-22</f>
        <v>15.0</v>
      </c>
      <c r="B37" t="s" s="26">
        <v>112</v>
      </c>
      <c r="C37" s="27"/>
      <c r="D37" s="28"/>
      <c r="E37" t="n" s="11">
        <v>5.0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113</v>
      </c>
      <c r="C38" s="27"/>
      <c r="D38" s="28"/>
      <c r="E38" t="n" s="11">
        <v>5.0</v>
      </c>
      <c r="F38" t="s" s="9">
        <v>52</v>
      </c>
      <c r="G38" s="31"/>
      <c r="H38" s="32"/>
    </row>
    <row r="39" spans="1:8" s="3" customFormat="1" x14ac:dyDescent="0.25">
      <c r="A39" s="14"/>
      <c r="B39" s="15"/>
      <c r="C39" s="15"/>
      <c r="D39" s="15"/>
      <c r="E39" s="15"/>
      <c r="F39" s="15"/>
      <c r="G39" s="15"/>
      <c r="H39" s="16"/>
    </row>
    <row r="41" spans="1:8" ht="38.25" customHeight="1" x14ac:dyDescent="0.25">
      <c r="A41" s="21" t="s">
        <v>35</v>
      </c>
      <c r="B41" s="21"/>
      <c r="C41" s="21"/>
      <c r="D41" s="21"/>
      <c r="E41" s="21"/>
      <c r="F41" s="21"/>
      <c r="G41" s="21"/>
      <c r="H41" s="21"/>
    </row>
    <row r="42" spans="1:8" ht="22.5" customHeight="1" x14ac:dyDescent="0.25">
      <c r="A42" s="12"/>
      <c r="B42" s="12"/>
      <c r="C42" s="12"/>
      <c r="D42" s="12"/>
      <c r="E42" s="12"/>
      <c r="F42" s="12"/>
      <c r="G42" s="12"/>
      <c r="H42" s="12"/>
    </row>
    <row r="43" spans="1:8" x14ac:dyDescent="0.25">
      <c r="C43" s="6" t="s">
        <v>15</v>
      </c>
      <c r="G43" s="6" t="s">
        <v>16</v>
      </c>
    </row>
    <row r="44" spans="1:8" x14ac:dyDescent="0.25">
      <c r="C44" s="2" t="str">
        <f>D12</f>
        <v>Pengurus Barang</v>
      </c>
      <c r="G44" s="2" t="str">
        <f>D17</f>
        <v>Sekretaris</v>
      </c>
    </row>
    <row r="48" spans="3:7" x14ac:dyDescent="0.25">
      <c r="C48" s="13" t="str">
        <f>D10</f>
        <v>Jimmyhard Mondow, ST</v>
      </c>
      <c r="G48" s="13" t="str">
        <f>D15</f>
        <v>Ennola Zusan Wenas, SE.MM</v>
      </c>
    </row>
    <row r="49" spans="3:7" x14ac:dyDescent="0.25">
      <c r="C49" s="6" t="str">
        <f>"NIP. "&amp;D11</f>
        <v>NIP. 198412062009031001</v>
      </c>
      <c r="G49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9:D39"/>
    <mergeCell ref="G39:H39"/>
    <mergeCell ref="B38:D38"/>
    <mergeCell ref="G38:H38"/>
    <mergeCell ref="A41:H4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0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178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246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247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248</v>
      </c>
    </row>
    <row r="7" spans="1:17" x14ac:dyDescent="0.25">
      <c r="A7" s="17" t="str">
        <f>"NO : "&amp;Q5</f>
        <v>NO : 027/BAST.03/SEK-PUPR/2020</v>
      </c>
      <c r="B7" s="17"/>
      <c r="C7" s="17"/>
      <c r="D7" s="17"/>
      <c r="E7" s="17"/>
      <c r="F7" s="17"/>
      <c r="G7" s="17"/>
      <c r="H7" s="17"/>
      <c r="Q7" s="1" t="s">
        <v>249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sebelas  bulan  Mei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248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43962.0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027/SPPB/SEK-PUPR/2020 tanggal 11 Mei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4.0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68</v>
      </c>
      <c r="C24" s="27"/>
      <c r="D24" s="28"/>
      <c r="E24" t="n" s="11">
        <v>20.0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135</v>
      </c>
      <c r="C25" s="27"/>
      <c r="D25" s="28"/>
      <c r="E25" t="n" s="11">
        <v>20.0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207</v>
      </c>
      <c r="C26" s="27"/>
      <c r="D26" s="28"/>
      <c r="E26" t="n" s="11">
        <v>1.0</v>
      </c>
      <c r="F26" t="s" s="9">
        <v>208</v>
      </c>
      <c r="G26" s="31"/>
      <c r="H26" s="32"/>
    </row>
    <row r="27" ht="19.5" customHeight="true">
      <c r="A27" s="8" t="n">
        <f>ROW(A27)-22</f>
        <v>5.0</v>
      </c>
      <c r="B27" t="s" s="26">
        <v>222</v>
      </c>
      <c r="C27" s="27"/>
      <c r="D27" s="28"/>
      <c r="E27" t="n" s="11">
        <v>1.0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210</v>
      </c>
      <c r="C28" s="27"/>
      <c r="D28" s="28"/>
      <c r="E28" t="n" s="11">
        <v>1.0</v>
      </c>
      <c r="F28" t="s" s="9">
        <v>211</v>
      </c>
      <c r="G28" s="31"/>
      <c r="H28" s="32"/>
    </row>
    <row r="29" ht="19.5" customHeight="true">
      <c r="A29" s="8" t="n">
        <f>ROW(A29)-22</f>
        <v>7.0</v>
      </c>
      <c r="B29" t="s" s="26">
        <v>223</v>
      </c>
      <c r="C29" s="27"/>
      <c r="D29" s="28"/>
      <c r="E29" t="n" s="11">
        <v>2.0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224</v>
      </c>
      <c r="C30" s="27"/>
      <c r="D30" s="28"/>
      <c r="E30" t="n" s="11">
        <v>1.0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225</v>
      </c>
      <c r="C31" s="27"/>
      <c r="D31" s="28"/>
      <c r="E31" t="n" s="11">
        <v>2.0</v>
      </c>
      <c r="F31" t="s" s="9">
        <v>211</v>
      </c>
      <c r="G31" s="31"/>
      <c r="H31" s="32"/>
    </row>
    <row r="32" ht="19.5" customHeight="true">
      <c r="A32" s="8" t="n">
        <f>ROW(A32)-22</f>
        <v>10.0</v>
      </c>
      <c r="B32" t="s" s="26">
        <v>214</v>
      </c>
      <c r="C32" s="27"/>
      <c r="D32" s="28"/>
      <c r="E32" t="n" s="11">
        <v>1.0</v>
      </c>
      <c r="F32" t="s" s="9">
        <v>172</v>
      </c>
      <c r="G32" s="31"/>
      <c r="H32" s="32"/>
    </row>
    <row r="33" ht="19.5" customHeight="true">
      <c r="A33" s="8" t="n">
        <f>ROW(A33)-22</f>
        <v>11.0</v>
      </c>
      <c r="B33" t="s" s="26">
        <v>77</v>
      </c>
      <c r="C33" s="27"/>
      <c r="D33" s="28"/>
      <c r="E33" t="n" s="11">
        <v>1.0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78</v>
      </c>
      <c r="C34" s="27"/>
      <c r="D34" s="28"/>
      <c r="E34" t="n" s="11">
        <v>1.0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111</v>
      </c>
      <c r="C35" s="27"/>
      <c r="D35" s="28"/>
      <c r="E35" t="n" s="11">
        <v>2.0</v>
      </c>
      <c r="F35" t="s" s="9">
        <v>52</v>
      </c>
      <c r="G35" s="31"/>
      <c r="H35" s="32"/>
    </row>
    <row r="36" ht="19.5" customHeight="true">
      <c r="A36" s="8" t="n">
        <f>ROW(A36)-22</f>
        <v>14.0</v>
      </c>
      <c r="B36" t="s" s="26">
        <v>112</v>
      </c>
      <c r="C36" s="27"/>
      <c r="D36" s="28"/>
      <c r="E36" t="n" s="11">
        <v>3.0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216</v>
      </c>
      <c r="C37" s="27"/>
      <c r="D37" s="28"/>
      <c r="E37" t="n" s="11">
        <v>1.0</v>
      </c>
      <c r="F37" t="s" s="9">
        <v>172</v>
      </c>
      <c r="G37" s="31"/>
      <c r="H37" s="32"/>
    </row>
    <row r="38" ht="19.5" customHeight="true">
      <c r="A38" s="8" t="n">
        <f>ROW(A38)-22</f>
        <v>16.0</v>
      </c>
      <c r="B38" t="s" s="26">
        <v>217</v>
      </c>
      <c r="C38" s="27"/>
      <c r="D38" s="28"/>
      <c r="E38" t="n" s="11">
        <v>1.0</v>
      </c>
      <c r="F38" t="s" s="9">
        <v>172</v>
      </c>
      <c r="G38" s="31"/>
      <c r="H38" s="32"/>
    </row>
    <row r="39" ht="19.5" customHeight="true">
      <c r="A39" s="8" t="n">
        <f>ROW(A39)-22</f>
        <v>17.0</v>
      </c>
      <c r="B39" t="s" s="26">
        <v>250</v>
      </c>
      <c r="C39" s="27"/>
      <c r="D39" s="28"/>
      <c r="E39" t="n" s="11">
        <v>2.0</v>
      </c>
      <c r="F39" t="s" s="9">
        <v>169</v>
      </c>
      <c r="G39" s="31"/>
      <c r="H39" s="32"/>
    </row>
    <row r="40" spans="1:8" s="3" customFormat="1" x14ac:dyDescent="0.25">
      <c r="A40" s="14"/>
      <c r="B40" s="15"/>
      <c r="C40" s="15"/>
      <c r="D40" s="15"/>
      <c r="E40" s="15"/>
      <c r="F40" s="15"/>
      <c r="G40" s="15"/>
      <c r="H40" s="16"/>
    </row>
    <row r="42" spans="1:8" ht="38.25" customHeight="1" x14ac:dyDescent="0.25">
      <c r="A42" s="21" t="s">
        <v>35</v>
      </c>
      <c r="B42" s="21"/>
      <c r="C42" s="21"/>
      <c r="D42" s="21"/>
      <c r="E42" s="21"/>
      <c r="F42" s="21"/>
      <c r="G42" s="21"/>
      <c r="H42" s="21"/>
    </row>
    <row r="43" spans="1:8" ht="22.5" customHeight="1" x14ac:dyDescent="0.25">
      <c r="A43" s="12"/>
      <c r="B43" s="12"/>
      <c r="C43" s="12"/>
      <c r="D43" s="12"/>
      <c r="E43" s="12"/>
      <c r="F43" s="12"/>
      <c r="G43" s="12"/>
      <c r="H43" s="12"/>
    </row>
    <row r="44" spans="1:8" x14ac:dyDescent="0.25">
      <c r="C44" s="6" t="s">
        <v>15</v>
      </c>
      <c r="G44" s="6" t="s">
        <v>16</v>
      </c>
    </row>
    <row r="45" spans="1:8" x14ac:dyDescent="0.25">
      <c r="C45" s="2" t="str">
        <f>D12</f>
        <v>Pengurus Barang</v>
      </c>
      <c r="G45" s="2" t="str">
        <f>D17</f>
        <v>Sekretaris</v>
      </c>
    </row>
    <row r="49" spans="3:7" x14ac:dyDescent="0.25">
      <c r="C49" s="13" t="str">
        <f>D10</f>
        <v>Jimmyhard Mondow, ST</v>
      </c>
      <c r="G49" s="13" t="str">
        <f>D15</f>
        <v>Ennola Zusan Wenas, SE.MM</v>
      </c>
    </row>
    <row r="50" spans="3:7" x14ac:dyDescent="0.25">
      <c r="C50" s="6" t="str">
        <f>"NIP. "&amp;D11</f>
        <v>NIP. 198412062009031001</v>
      </c>
      <c r="G50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40:D40"/>
    <mergeCell ref="G40:H40"/>
    <mergeCell ref="B39:D39"/>
    <mergeCell ref="G39:H39"/>
    <mergeCell ref="A42:H4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190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251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252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253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254</v>
      </c>
    </row>
    <row r="7" spans="1:17" x14ac:dyDescent="0.25">
      <c r="A7" s="17" t="str">
        <f>"NO : "&amp;Q5</f>
        <v>NO : 028/BAST.03/BM-PUPR/2020</v>
      </c>
      <c r="B7" s="17"/>
      <c r="C7" s="17"/>
      <c r="D7" s="17"/>
      <c r="E7" s="17"/>
      <c r="F7" s="17"/>
      <c r="G7" s="17"/>
      <c r="H7" s="17"/>
      <c r="Q7" s="1" t="s">
        <v>255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Jumat  tanggal  lima  bulan  Juni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95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93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94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254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43987.0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Sie. Pemb. Jln &amp; Jembatan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028/SPPB/BM-PUPR/2020 tanggal 05 Juni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53</v>
      </c>
      <c r="C23" s="27"/>
      <c r="D23" s="28"/>
      <c r="E23" t="n" s="11">
        <v>20.0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66</v>
      </c>
      <c r="C24" s="27"/>
      <c r="D24" s="28"/>
      <c r="E24" t="n" s="11">
        <v>39.0</v>
      </c>
      <c r="F24" t="s" s="9">
        <v>67</v>
      </c>
      <c r="G24" s="31"/>
      <c r="H24" s="32"/>
    </row>
    <row r="25" ht="19.5" customHeight="true">
      <c r="A25" s="8" t="n">
        <f>ROW(A25)-22</f>
        <v>3.0</v>
      </c>
      <c r="B25" t="s" s="26">
        <v>68</v>
      </c>
      <c r="C25" s="27"/>
      <c r="D25" s="28"/>
      <c r="E25" t="n" s="11">
        <v>240.0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135</v>
      </c>
      <c r="C26" s="27"/>
      <c r="D26" s="28"/>
      <c r="E26" t="n" s="11">
        <v>350.0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139</v>
      </c>
      <c r="C27" s="27"/>
      <c r="D27" s="28"/>
      <c r="E27" t="n" s="11">
        <v>18.0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141</v>
      </c>
      <c r="C28" s="27"/>
      <c r="D28" s="28"/>
      <c r="E28" t="n" s="11">
        <v>16.0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182</v>
      </c>
      <c r="C29" s="27"/>
      <c r="D29" s="28"/>
      <c r="E29" t="n" s="11">
        <v>27.0</v>
      </c>
      <c r="F29" t="s" s="9">
        <v>67</v>
      </c>
      <c r="G29" s="31"/>
      <c r="H29" s="32"/>
    </row>
    <row r="30" ht="19.5" customHeight="true">
      <c r="A30" s="8" t="n">
        <f>ROW(A30)-22</f>
        <v>8.0</v>
      </c>
      <c r="B30" t="s" s="26">
        <v>183</v>
      </c>
      <c r="C30" s="27"/>
      <c r="D30" s="28"/>
      <c r="E30" t="n" s="11">
        <v>26.0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184</v>
      </c>
      <c r="C31" s="27"/>
      <c r="D31" s="28"/>
      <c r="E31" t="n" s="11">
        <v>12.0</v>
      </c>
      <c r="F31" t="s" s="9">
        <v>172</v>
      </c>
      <c r="G31" s="31"/>
      <c r="H31" s="32"/>
    </row>
    <row r="32" ht="19.5" customHeight="true">
      <c r="A32" s="8" t="n">
        <f>ROW(A32)-22</f>
        <v>10.0</v>
      </c>
      <c r="B32" t="s" s="26">
        <v>185</v>
      </c>
      <c r="C32" s="27"/>
      <c r="D32" s="28"/>
      <c r="E32" t="n" s="11">
        <v>10.0</v>
      </c>
      <c r="F32" t="s" s="9">
        <v>172</v>
      </c>
      <c r="G32" s="31"/>
      <c r="H32" s="32"/>
    </row>
    <row r="33" ht="19.5" customHeight="true">
      <c r="A33" s="8" t="n">
        <f>ROW(A33)-22</f>
        <v>11.0</v>
      </c>
      <c r="B33" t="s" s="26">
        <v>186</v>
      </c>
      <c r="C33" s="27"/>
      <c r="D33" s="28"/>
      <c r="E33" t="n" s="11">
        <v>10.0</v>
      </c>
      <c r="F33" t="s" s="9">
        <v>172</v>
      </c>
      <c r="G33" s="31"/>
      <c r="H33" s="32"/>
    </row>
    <row r="34" ht="19.5" customHeight="true">
      <c r="A34" s="8" t="n">
        <f>ROW(A34)-22</f>
        <v>12.0</v>
      </c>
      <c r="B34" t="s" s="26">
        <v>187</v>
      </c>
      <c r="C34" s="27"/>
      <c r="D34" s="28"/>
      <c r="E34" t="n" s="11">
        <v>10.0</v>
      </c>
      <c r="F34" t="s" s="9">
        <v>172</v>
      </c>
      <c r="G34" s="31"/>
      <c r="H34" s="32"/>
    </row>
    <row r="35" spans="1:8" s="3" customFormat="1" x14ac:dyDescent="0.25">
      <c r="A35" s="14"/>
      <c r="B35" s="15"/>
      <c r="C35" s="15"/>
      <c r="D35" s="15"/>
      <c r="E35" s="15"/>
      <c r="F35" s="15"/>
      <c r="G35" s="15"/>
      <c r="H35" s="16"/>
    </row>
    <row r="37" spans="1:8" ht="38.25" customHeight="1" x14ac:dyDescent="0.25">
      <c r="A37" s="21" t="s">
        <v>35</v>
      </c>
      <c r="B37" s="21"/>
      <c r="C37" s="21"/>
      <c r="D37" s="21"/>
      <c r="E37" s="21"/>
      <c r="F37" s="21"/>
      <c r="G37" s="21"/>
      <c r="H37" s="21"/>
    </row>
    <row r="38" spans="1:8" ht="22.5" customHeight="1" x14ac:dyDescent="0.25">
      <c r="A38" s="12"/>
      <c r="B38" s="12"/>
      <c r="C38" s="12"/>
      <c r="D38" s="12"/>
      <c r="E38" s="12"/>
      <c r="F38" s="12"/>
      <c r="G38" s="12"/>
      <c r="H38" s="12"/>
    </row>
    <row r="39" spans="1:8" x14ac:dyDescent="0.25">
      <c r="C39" s="6" t="s">
        <v>15</v>
      </c>
      <c r="G39" s="6" t="s">
        <v>16</v>
      </c>
    </row>
    <row r="40" spans="1:8" x14ac:dyDescent="0.25">
      <c r="C40" s="2" t="str">
        <f>D12</f>
        <v>Pengurus Barang</v>
      </c>
      <c r="G40" s="2" t="str">
        <f>D17</f>
        <v>Ka. Sie. Pemb. Jln &amp; Jembatan</v>
      </c>
    </row>
    <row r="44" spans="3:7" x14ac:dyDescent="0.25">
      <c r="C44" s="13" t="str">
        <f>D10</f>
        <v>Jimmyhard Mondow, ST</v>
      </c>
      <c r="G44" s="13" t="str">
        <f>D15</f>
        <v> D. L. Sagay, ST</v>
      </c>
    </row>
    <row r="45" spans="3:7" x14ac:dyDescent="0.25">
      <c r="C45" s="6" t="str">
        <f>"NIP. "&amp;D11</f>
        <v>NIP. 198412062009031001</v>
      </c>
      <c r="G45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5:D35"/>
    <mergeCell ref="G35:H35"/>
    <mergeCell ref="B34:D34"/>
    <mergeCell ref="G34:H34"/>
    <mergeCell ref="A37:H3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69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70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74</v>
      </c>
    </row>
    <row r="7" spans="1:17" x14ac:dyDescent="0.25">
      <c r="A7" s="17" t="str">
        <f>"NO : "&amp;Q5</f>
        <v>NO : 002/BAST.03/BGP-PUPR/2020</v>
      </c>
      <c r="B7" s="17"/>
      <c r="C7" s="17"/>
      <c r="D7" s="17"/>
      <c r="E7" s="17"/>
      <c r="F7" s="17"/>
      <c r="G7" s="17"/>
      <c r="H7" s="17"/>
      <c r="Q7" s="1" t="s">
        <v>75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dua puluh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73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71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72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74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Ronny I. M. Sahempa, ST</v>
      </c>
      <c r="E15" s="20"/>
      <c r="F15" s="20"/>
      <c r="G15" s="20"/>
      <c r="H15" s="20"/>
      <c r="Q15" s="1" t="n">
        <v>43850.0</v>
      </c>
    </row>
    <row r="16" spans="1:17" x14ac:dyDescent="0.25">
      <c r="B16" s="4" t="s">
        <v>0</v>
      </c>
      <c r="C16" s="4" t="s">
        <v>8</v>
      </c>
      <c r="D16" s="20" t="str">
        <f>Q13</f>
        <v>197503312002121004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Bid.Bangunan Gedung &amp; Permukiman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002/SPPB/BGP-PUPR/2020 tanggal 20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76</v>
      </c>
      <c r="C23" s="27"/>
      <c r="D23" s="28"/>
      <c r="E23" t="n" s="11">
        <v>1.0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51</v>
      </c>
      <c r="C24" s="27"/>
      <c r="D24" s="28"/>
      <c r="E24" t="n" s="11">
        <v>2.0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53</v>
      </c>
      <c r="C25" s="27"/>
      <c r="D25" s="28"/>
      <c r="E25" t="n" s="11">
        <v>3.0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54</v>
      </c>
      <c r="C26" s="27"/>
      <c r="D26" s="28"/>
      <c r="E26" t="n" s="11">
        <v>2.0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55</v>
      </c>
      <c r="C27" s="27"/>
      <c r="D27" s="28"/>
      <c r="E27" t="n" s="11">
        <v>5.0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66</v>
      </c>
      <c r="C28" s="27"/>
      <c r="D28" s="28"/>
      <c r="E28" t="n" s="11">
        <v>4.0</v>
      </c>
      <c r="F28" t="s" s="9">
        <v>67</v>
      </c>
      <c r="G28" s="31"/>
      <c r="H28" s="32"/>
    </row>
    <row r="29" ht="19.5" customHeight="true">
      <c r="A29" s="8" t="n">
        <f>ROW(A29)-22</f>
        <v>7.0</v>
      </c>
      <c r="B29" t="s" s="26">
        <v>68</v>
      </c>
      <c r="C29" s="27"/>
      <c r="D29" s="28"/>
      <c r="E29" t="n" s="11">
        <v>12.0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77</v>
      </c>
      <c r="C30" s="27"/>
      <c r="D30" s="28"/>
      <c r="E30" t="n" s="11">
        <v>1.0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78</v>
      </c>
      <c r="C31" s="27"/>
      <c r="D31" s="28"/>
      <c r="E31" t="n" s="11">
        <v>1.0</v>
      </c>
      <c r="F31" t="s" s="9">
        <v>52</v>
      </c>
      <c r="G31" s="31"/>
      <c r="H31" s="32"/>
    </row>
    <row r="32" spans="1:8" s="3" customFormat="1" x14ac:dyDescent="0.25">
      <c r="A32" s="14"/>
      <c r="B32" s="15"/>
      <c r="C32" s="15"/>
      <c r="D32" s="15"/>
      <c r="E32" s="15"/>
      <c r="F32" s="15"/>
      <c r="G32" s="15"/>
      <c r="H32" s="16"/>
    </row>
    <row r="34" spans="1:8" ht="38.25" customHeight="1" x14ac:dyDescent="0.25">
      <c r="A34" s="21" t="s">
        <v>35</v>
      </c>
      <c r="B34" s="21"/>
      <c r="C34" s="21"/>
      <c r="D34" s="21"/>
      <c r="E34" s="21"/>
      <c r="F34" s="21"/>
      <c r="G34" s="21"/>
      <c r="H34" s="21"/>
    </row>
    <row r="35" spans="1:8" ht="22.5" customHeight="1" x14ac:dyDescent="0.25">
      <c r="A35" s="12"/>
      <c r="B35" s="12"/>
      <c r="C35" s="12"/>
      <c r="D35" s="12"/>
      <c r="E35" s="12"/>
      <c r="F35" s="12"/>
      <c r="G35" s="12"/>
      <c r="H35" s="12"/>
    </row>
    <row r="36" spans="1:8" x14ac:dyDescent="0.25">
      <c r="C36" s="6" t="s">
        <v>15</v>
      </c>
      <c r="G36" s="6" t="s">
        <v>16</v>
      </c>
    </row>
    <row r="37" spans="1:8" x14ac:dyDescent="0.25">
      <c r="C37" s="2" t="str">
        <f>D12</f>
        <v>Pengurus Barang</v>
      </c>
      <c r="G37" s="2" t="str">
        <f>D17</f>
        <v>Ka. Bid.Bangunan Gedung &amp; Permukiman</v>
      </c>
    </row>
    <row r="41" spans="3:7" x14ac:dyDescent="0.25">
      <c r="C41" s="13" t="str">
        <f>D10</f>
        <v>Jimmyhard Mondow, ST</v>
      </c>
      <c r="G41" s="13" t="str">
        <f>D15</f>
        <v>Ronny I. M. Sahempa, ST</v>
      </c>
    </row>
    <row r="42" spans="3:7" x14ac:dyDescent="0.25">
      <c r="C42" s="6" t="str">
        <f>"NIP. "&amp;D11</f>
        <v>NIP. 198412062009031001</v>
      </c>
      <c r="G42" s="6" t="str">
        <f>"NIP. "&amp;D16</f>
        <v>NIP. 197503312002121004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2:D32"/>
    <mergeCell ref="G32:H32"/>
    <mergeCell ref="B31:D31"/>
    <mergeCell ref="G31:H31"/>
    <mergeCell ref="A34:H3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60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256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252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257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258</v>
      </c>
    </row>
    <row r="7" spans="1:17" x14ac:dyDescent="0.25">
      <c r="A7" s="17" t="str">
        <f>"NO : "&amp;Q5</f>
        <v>NO : 029/BAST.03/JK-PUPR/2020</v>
      </c>
      <c r="B7" s="17"/>
      <c r="C7" s="17"/>
      <c r="D7" s="17"/>
      <c r="E7" s="17"/>
      <c r="F7" s="17"/>
      <c r="G7" s="17"/>
      <c r="H7" s="17"/>
      <c r="Q7" s="1" t="s">
        <v>259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delapan  bulan  Juni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100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98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99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258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Enoch R. Kalengkongan, SST</v>
      </c>
      <c r="E15" s="20"/>
      <c r="F15" s="20"/>
      <c r="G15" s="20"/>
      <c r="H15" s="20"/>
      <c r="Q15" s="1" t="n">
        <v>43990.0</v>
      </c>
    </row>
    <row r="16" spans="1:17" x14ac:dyDescent="0.25">
      <c r="B16" s="4" t="s">
        <v>0</v>
      </c>
      <c r="C16" s="4" t="s">
        <v>8</v>
      </c>
      <c r="D16" s="20" t="str">
        <f>Q13</f>
        <v>197411141998031005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 Jasa Konstruksi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029/SPPB/JK-PUPR/2020 tanggal 08 Juni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54</v>
      </c>
      <c r="C23" s="27"/>
      <c r="D23" s="28"/>
      <c r="E23" t="n" s="11">
        <v>5.0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58</v>
      </c>
      <c r="C24" s="27"/>
      <c r="D24" s="28"/>
      <c r="E24" t="n" s="11">
        <v>5.0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134</v>
      </c>
      <c r="C25" s="27"/>
      <c r="D25" s="28"/>
      <c r="E25" t="n" s="11">
        <v>5.0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62</v>
      </c>
      <c r="C26" s="27"/>
      <c r="D26" s="28"/>
      <c r="E26" t="n" s="11">
        <v>2.0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63</v>
      </c>
      <c r="C27" s="27"/>
      <c r="D27" s="28"/>
      <c r="E27" t="n" s="11">
        <v>3.0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66</v>
      </c>
      <c r="C28" s="27"/>
      <c r="D28" s="28"/>
      <c r="E28" t="n" s="11">
        <v>30.0</v>
      </c>
      <c r="F28" t="s" s="9">
        <v>67</v>
      </c>
      <c r="G28" s="31"/>
      <c r="H28" s="32"/>
    </row>
    <row r="29" ht="19.5" customHeight="true">
      <c r="A29" s="8" t="n">
        <f>ROW(A29)-22</f>
        <v>7.0</v>
      </c>
      <c r="B29" t="s" s="26">
        <v>68</v>
      </c>
      <c r="C29" s="27"/>
      <c r="D29" s="28"/>
      <c r="E29" t="n" s="11">
        <v>50.0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138</v>
      </c>
      <c r="C30" s="27"/>
      <c r="D30" s="28"/>
      <c r="E30" t="n" s="11">
        <v>50.0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140</v>
      </c>
      <c r="C31" s="27"/>
      <c r="D31" s="28"/>
      <c r="E31" t="n" s="11">
        <v>1.0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141</v>
      </c>
      <c r="C32" s="27"/>
      <c r="D32" s="28"/>
      <c r="E32" t="n" s="11">
        <v>1.0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142</v>
      </c>
      <c r="C33" s="27"/>
      <c r="D33" s="28"/>
      <c r="E33" t="n" s="11">
        <v>1.0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149</v>
      </c>
      <c r="C34" s="27"/>
      <c r="D34" s="28"/>
      <c r="E34" t="n" s="11">
        <v>2.0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182</v>
      </c>
      <c r="C35" s="27"/>
      <c r="D35" s="28"/>
      <c r="E35" t="n" s="11">
        <v>4.0</v>
      </c>
      <c r="F35" t="s" s="9">
        <v>67</v>
      </c>
      <c r="G35" s="31"/>
      <c r="H35" s="32"/>
    </row>
    <row r="36" ht="19.5" customHeight="true">
      <c r="A36" s="8" t="n">
        <f>ROW(A36)-22</f>
        <v>14.0</v>
      </c>
      <c r="B36" t="s" s="26">
        <v>260</v>
      </c>
      <c r="C36" s="27"/>
      <c r="D36" s="28"/>
      <c r="E36" t="n" s="11">
        <v>2.0</v>
      </c>
      <c r="F36" t="s" s="9">
        <v>65</v>
      </c>
      <c r="G36" s="31"/>
      <c r="H36" s="32"/>
    </row>
    <row r="37" ht="19.5" customHeight="true">
      <c r="A37" s="8" t="n">
        <f>ROW(A37)-22</f>
        <v>15.0</v>
      </c>
      <c r="B37" t="s" s="26">
        <v>261</v>
      </c>
      <c r="C37" s="27"/>
      <c r="D37" s="28"/>
      <c r="E37" t="n" s="11">
        <v>1.0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168</v>
      </c>
      <c r="C38" s="27"/>
      <c r="D38" s="28"/>
      <c r="E38" t="n" s="11">
        <v>3.0</v>
      </c>
      <c r="F38" t="s" s="9">
        <v>169</v>
      </c>
      <c r="G38" s="31"/>
      <c r="H38" s="32"/>
    </row>
    <row r="39" ht="19.5" customHeight="true">
      <c r="A39" s="8" t="n">
        <f>ROW(A39)-22</f>
        <v>17.0</v>
      </c>
      <c r="B39" t="s" s="26">
        <v>170</v>
      </c>
      <c r="C39" s="27"/>
      <c r="D39" s="28"/>
      <c r="E39" t="n" s="11">
        <v>3.0</v>
      </c>
      <c r="F39" t="s" s="9">
        <v>169</v>
      </c>
      <c r="G39" s="31"/>
      <c r="H39" s="32"/>
    </row>
    <row r="40" ht="19.5" customHeight="true">
      <c r="A40" s="8" t="n">
        <f>ROW(A40)-22</f>
        <v>18.0</v>
      </c>
      <c r="B40" t="s" s="26">
        <v>250</v>
      </c>
      <c r="C40" s="27"/>
      <c r="D40" s="28"/>
      <c r="E40" t="n" s="11">
        <v>3.0</v>
      </c>
      <c r="F40" t="s" s="9">
        <v>169</v>
      </c>
      <c r="G40" s="31"/>
      <c r="H40" s="32"/>
    </row>
    <row r="41" ht="19.5" customHeight="true">
      <c r="A41" s="8" t="n">
        <f>ROW(A41)-22</f>
        <v>19.0</v>
      </c>
      <c r="B41" t="s" s="26">
        <v>173</v>
      </c>
      <c r="C41" s="27"/>
      <c r="D41" s="28"/>
      <c r="E41" t="n" s="11">
        <v>3.0</v>
      </c>
      <c r="F41" t="s" s="9">
        <v>169</v>
      </c>
      <c r="G41" s="31"/>
      <c r="H41" s="32"/>
    </row>
    <row r="42" ht="19.5" customHeight="true">
      <c r="A42" s="8" t="n">
        <f>ROW(A42)-22</f>
        <v>20.0</v>
      </c>
      <c r="B42" t="s" s="26">
        <v>165</v>
      </c>
      <c r="C42" s="27"/>
      <c r="D42" s="28"/>
      <c r="E42" t="n" s="11">
        <v>5.0</v>
      </c>
      <c r="F42" t="s" s="9">
        <v>52</v>
      </c>
      <c r="G42" s="31"/>
      <c r="H42" s="32"/>
    </row>
    <row r="43" ht="19.5" customHeight="true">
      <c r="A43" s="8" t="n">
        <f>ROW(A43)-22</f>
        <v>21.0</v>
      </c>
      <c r="B43" t="s" s="26">
        <v>262</v>
      </c>
      <c r="C43" s="27"/>
      <c r="D43" s="28"/>
      <c r="E43" t="n" s="11">
        <v>5.0</v>
      </c>
      <c r="F43" t="s" s="9">
        <v>52</v>
      </c>
      <c r="G43" s="31"/>
      <c r="H43" s="32"/>
    </row>
    <row r="44" ht="19.5" customHeight="true">
      <c r="A44" s="8" t="n">
        <f>ROW(A44)-22</f>
        <v>22.0</v>
      </c>
      <c r="B44" t="s" s="26">
        <v>263</v>
      </c>
      <c r="C44" s="27"/>
      <c r="D44" s="28"/>
      <c r="E44" t="n" s="11">
        <v>5.0</v>
      </c>
      <c r="F44" t="s" s="9">
        <v>264</v>
      </c>
      <c r="G44" s="31"/>
      <c r="H44" s="32"/>
    </row>
    <row r="45" ht="19.5" customHeight="true">
      <c r="A45" s="8" t="n">
        <f>ROW(A45)-22</f>
        <v>23.0</v>
      </c>
      <c r="B45" t="s" s="26">
        <v>265</v>
      </c>
      <c r="C45" s="27"/>
      <c r="D45" s="28"/>
      <c r="E45" t="n" s="11">
        <v>1.0</v>
      </c>
      <c r="F45" t="s" s="9">
        <v>65</v>
      </c>
      <c r="G45" s="31"/>
      <c r="H45" s="32"/>
    </row>
    <row r="46" ht="19.5" customHeight="true">
      <c r="A46" s="8" t="n">
        <f>ROW(A46)-22</f>
        <v>24.0</v>
      </c>
      <c r="B46" t="s" s="26">
        <v>266</v>
      </c>
      <c r="C46" s="27"/>
      <c r="D46" s="28"/>
      <c r="E46" t="n" s="11">
        <v>3.0</v>
      </c>
      <c r="F46" t="s" s="9">
        <v>52</v>
      </c>
      <c r="G46" s="31"/>
      <c r="H46" s="32"/>
    </row>
    <row r="47" ht="19.5" customHeight="true">
      <c r="A47" s="8" t="n">
        <f>ROW(A47)-22</f>
        <v>25.0</v>
      </c>
      <c r="B47" t="s" s="26">
        <v>267</v>
      </c>
      <c r="C47" s="27"/>
      <c r="D47" s="28"/>
      <c r="E47" t="n" s="11">
        <v>3.0</v>
      </c>
      <c r="F47" t="s" s="9">
        <v>52</v>
      </c>
      <c r="G47" s="31"/>
      <c r="H47" s="32"/>
    </row>
    <row r="48" ht="19.5" customHeight="true">
      <c r="A48" s="8" t="n">
        <f>ROW(A48)-22</f>
        <v>26.0</v>
      </c>
      <c r="B48" t="s" s="26">
        <v>268</v>
      </c>
      <c r="C48" s="27"/>
      <c r="D48" s="28"/>
      <c r="E48" t="n" s="11">
        <v>3.0</v>
      </c>
      <c r="F48" t="s" s="9">
        <v>52</v>
      </c>
      <c r="G48" s="31"/>
      <c r="H48" s="32"/>
    </row>
    <row r="49" ht="19.5" customHeight="true">
      <c r="A49" s="8" t="n">
        <f>ROW(A49)-22</f>
        <v>27.0</v>
      </c>
      <c r="B49" t="s" s="26">
        <v>269</v>
      </c>
      <c r="C49" s="27"/>
      <c r="D49" s="28"/>
      <c r="E49" t="n" s="11">
        <v>1.0</v>
      </c>
      <c r="F49" t="s" s="9">
        <v>52</v>
      </c>
      <c r="G49" s="31"/>
      <c r="H49" s="32"/>
    </row>
    <row r="50" spans="1:8" s="3" customFormat="1" x14ac:dyDescent="0.25">
      <c r="A50" s="14"/>
      <c r="B50" s="15"/>
      <c r="C50" s="15"/>
      <c r="D50" s="15"/>
      <c r="E50" s="15"/>
      <c r="F50" s="15"/>
      <c r="G50" s="15"/>
      <c r="H50" s="16"/>
    </row>
    <row r="52" spans="1:8" ht="38.25" customHeight="1" x14ac:dyDescent="0.25">
      <c r="A52" s="21" t="s">
        <v>35</v>
      </c>
      <c r="B52" s="21"/>
      <c r="C52" s="21"/>
      <c r="D52" s="21"/>
      <c r="E52" s="21"/>
      <c r="F52" s="21"/>
      <c r="G52" s="21"/>
      <c r="H52" s="21"/>
    </row>
    <row r="53" spans="1:8" ht="22.5" customHeight="1" x14ac:dyDescent="0.25">
      <c r="A53" s="12"/>
      <c r="B53" s="12"/>
      <c r="C53" s="12"/>
      <c r="D53" s="12"/>
      <c r="E53" s="12"/>
      <c r="F53" s="12"/>
      <c r="G53" s="12"/>
      <c r="H53" s="12"/>
    </row>
    <row r="54" spans="1:8" x14ac:dyDescent="0.25">
      <c r="C54" s="6" t="s">
        <v>15</v>
      </c>
      <c r="G54" s="6" t="s">
        <v>16</v>
      </c>
    </row>
    <row r="55" spans="1:8" x14ac:dyDescent="0.25">
      <c r="C55" s="2" t="str">
        <f>D12</f>
        <v>Pengurus Barang</v>
      </c>
      <c r="G55" s="2" t="str">
        <f>D17</f>
        <v>Ka. Bid Jasa Konstruksi</v>
      </c>
    </row>
    <row r="59" spans="3:7" x14ac:dyDescent="0.25">
      <c r="C59" s="13" t="str">
        <f>D10</f>
        <v>Jimmyhard Mondow, ST</v>
      </c>
      <c r="G59" s="13" t="str">
        <f>D15</f>
        <v>Enoch R. Kalengkongan, SST</v>
      </c>
    </row>
    <row r="60" spans="3:7" x14ac:dyDescent="0.25">
      <c r="C60" s="6" t="str">
        <f>"NIP. "&amp;D11</f>
        <v>NIP. 198412062009031001</v>
      </c>
      <c r="G60" s="6" t="str">
        <f>"NIP. "&amp;D16</f>
        <v>NIP. 197411141998031005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3:D43"/>
    <mergeCell ref="G43:H43"/>
    <mergeCell ref="B44:D44"/>
    <mergeCell ref="G44:H44"/>
    <mergeCell ref="B45:D45"/>
    <mergeCell ref="G45:H45"/>
    <mergeCell ref="B46:D46"/>
    <mergeCell ref="G46:H46"/>
    <mergeCell ref="B47:D47"/>
    <mergeCell ref="G47:H47"/>
    <mergeCell ref="B48:D48"/>
    <mergeCell ref="G48:H48"/>
    <mergeCell ref="B50:D50"/>
    <mergeCell ref="G50:H50"/>
    <mergeCell ref="B49:D49"/>
    <mergeCell ref="G49:H49"/>
    <mergeCell ref="A52:H5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270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252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271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272</v>
      </c>
    </row>
    <row r="7" spans="1:17" x14ac:dyDescent="0.25">
      <c r="A7" s="17" t="str">
        <f>"NO : "&amp;Q5</f>
        <v>NO : 030/BAST.03/SEK-PUPR/2020</v>
      </c>
      <c r="B7" s="17"/>
      <c r="C7" s="17"/>
      <c r="D7" s="17"/>
      <c r="E7" s="17"/>
      <c r="F7" s="17"/>
      <c r="G7" s="17"/>
      <c r="H7" s="17"/>
      <c r="Q7" s="1" t="s">
        <v>273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sembilan  bulan  Juni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272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43991.0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030/SPPB/SEK-PUPR/2020 tanggal 09 Juni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274</v>
      </c>
      <c r="C23" s="27"/>
      <c r="D23" s="28"/>
      <c r="E23" t="n" s="11">
        <v>8.0</v>
      </c>
      <c r="F23" t="s" s="9">
        <v>172</v>
      </c>
      <c r="G23" s="31"/>
      <c r="H23" s="32"/>
    </row>
    <row r="24" ht="19.5" customHeight="true">
      <c r="A24" s="8" t="n">
        <f>ROW(A24)-22</f>
        <v>2.0</v>
      </c>
      <c r="B24" t="s" s="26">
        <v>275</v>
      </c>
      <c r="C24" s="27"/>
      <c r="D24" s="28"/>
      <c r="E24" t="n" s="11">
        <v>50.0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135</v>
      </c>
      <c r="C25" s="27"/>
      <c r="D25" s="28"/>
      <c r="E25" t="n" s="11">
        <v>30.0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139</v>
      </c>
      <c r="C26" s="27"/>
      <c r="D26" s="28"/>
      <c r="E26" t="n" s="11">
        <v>2.0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210</v>
      </c>
      <c r="C27" s="27"/>
      <c r="D27" s="28"/>
      <c r="E27" t="n" s="11">
        <v>2.0</v>
      </c>
      <c r="F27" t="s" s="9">
        <v>211</v>
      </c>
      <c r="G27" s="31"/>
      <c r="H27" s="32"/>
    </row>
    <row r="28" ht="19.5" customHeight="true">
      <c r="A28" s="8" t="n">
        <f>ROW(A28)-22</f>
        <v>6.0</v>
      </c>
      <c r="B28" t="s" s="26">
        <v>223</v>
      </c>
      <c r="C28" s="27"/>
      <c r="D28" s="28"/>
      <c r="E28" t="n" s="11">
        <v>1.0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111</v>
      </c>
      <c r="C29" s="27"/>
      <c r="D29" s="28"/>
      <c r="E29" t="n" s="11">
        <v>3.0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112</v>
      </c>
      <c r="C30" s="27"/>
      <c r="D30" s="28"/>
      <c r="E30" t="n" s="11">
        <v>2.0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276</v>
      </c>
      <c r="C31" s="27"/>
      <c r="D31" s="28"/>
      <c r="E31" t="n" s="11">
        <v>6.0</v>
      </c>
      <c r="F31" t="s" s="9">
        <v>52</v>
      </c>
      <c r="G31" s="31"/>
      <c r="H31" s="32"/>
    </row>
    <row r="32" spans="1:8" s="3" customFormat="1" x14ac:dyDescent="0.25">
      <c r="A32" s="14"/>
      <c r="B32" s="15"/>
      <c r="C32" s="15"/>
      <c r="D32" s="15"/>
      <c r="E32" s="15"/>
      <c r="F32" s="15"/>
      <c r="G32" s="15"/>
      <c r="H32" s="16"/>
    </row>
    <row r="34" spans="1:8" ht="38.25" customHeight="1" x14ac:dyDescent="0.25">
      <c r="A34" s="21" t="s">
        <v>35</v>
      </c>
      <c r="B34" s="21"/>
      <c r="C34" s="21"/>
      <c r="D34" s="21"/>
      <c r="E34" s="21"/>
      <c r="F34" s="21"/>
      <c r="G34" s="21"/>
      <c r="H34" s="21"/>
    </row>
    <row r="35" spans="1:8" ht="22.5" customHeight="1" x14ac:dyDescent="0.25">
      <c r="A35" s="12"/>
      <c r="B35" s="12"/>
      <c r="C35" s="12"/>
      <c r="D35" s="12"/>
      <c r="E35" s="12"/>
      <c r="F35" s="12"/>
      <c r="G35" s="12"/>
      <c r="H35" s="12"/>
    </row>
    <row r="36" spans="1:8" x14ac:dyDescent="0.25">
      <c r="C36" s="6" t="s">
        <v>15</v>
      </c>
      <c r="G36" s="6" t="s">
        <v>16</v>
      </c>
    </row>
    <row r="37" spans="1:8" x14ac:dyDescent="0.25">
      <c r="C37" s="2" t="str">
        <f>D12</f>
        <v>Pengurus Barang</v>
      </c>
      <c r="G37" s="2" t="str">
        <f>D17</f>
        <v>Sekretaris</v>
      </c>
    </row>
    <row r="41" spans="3:7" x14ac:dyDescent="0.25">
      <c r="C41" s="13" t="str">
        <f>D10</f>
        <v>Jimmyhard Mondow, ST</v>
      </c>
      <c r="G41" s="13" t="str">
        <f>D15</f>
        <v>Ennola Zusan Wenas, SE.MM</v>
      </c>
    </row>
    <row r="42" spans="3:7" x14ac:dyDescent="0.25">
      <c r="C42" s="6" t="str">
        <f>"NIP. "&amp;D11</f>
        <v>NIP. 198412062009031001</v>
      </c>
      <c r="G42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2:D32"/>
    <mergeCell ref="G32:H32"/>
    <mergeCell ref="B31:D31"/>
    <mergeCell ref="G31:H31"/>
    <mergeCell ref="A34:H3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5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277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278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279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280</v>
      </c>
    </row>
    <row r="7" spans="1:17" x14ac:dyDescent="0.25">
      <c r="A7" s="17" t="str">
        <f>"NO : "&amp;Q5</f>
        <v>NO : 031/BAST.03/SEK-PUPR/2020</v>
      </c>
      <c r="B7" s="17"/>
      <c r="C7" s="17"/>
      <c r="D7" s="17"/>
      <c r="E7" s="17"/>
      <c r="F7" s="17"/>
      <c r="G7" s="17"/>
      <c r="H7" s="17"/>
      <c r="Q7" s="1" t="s">
        <v>281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enam  bulan  Juli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280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44018.0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031/SPPB/SEK-PUPR/2020 tanggal 06 Juli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6.0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6.0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54</v>
      </c>
      <c r="C25" s="27"/>
      <c r="D25" s="28"/>
      <c r="E25" t="n" s="11">
        <v>5.0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131</v>
      </c>
      <c r="C26" s="27"/>
      <c r="D26" s="28"/>
      <c r="E26" t="n" s="11">
        <v>10.0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132</v>
      </c>
      <c r="C27" s="27"/>
      <c r="D27" s="28"/>
      <c r="E27" t="n" s="11">
        <v>10.0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55</v>
      </c>
      <c r="C28" s="27"/>
      <c r="D28" s="28"/>
      <c r="E28" t="n" s="11">
        <v>10.0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133</v>
      </c>
      <c r="C29" s="27"/>
      <c r="D29" s="28"/>
      <c r="E29" t="n" s="11">
        <v>10.0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56</v>
      </c>
      <c r="C30" s="27"/>
      <c r="D30" s="28"/>
      <c r="E30" t="n" s="11">
        <v>2.0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57</v>
      </c>
      <c r="C31" s="27"/>
      <c r="D31" s="28"/>
      <c r="E31" t="n" s="11">
        <v>2.0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199</v>
      </c>
      <c r="C32" s="27"/>
      <c r="D32" s="28"/>
      <c r="E32" t="n" s="11">
        <v>1.0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66</v>
      </c>
      <c r="C33" s="27"/>
      <c r="D33" s="28"/>
      <c r="E33" t="n" s="11">
        <v>5.0</v>
      </c>
      <c r="F33" t="s" s="9">
        <v>67</v>
      </c>
      <c r="G33" s="31"/>
      <c r="H33" s="32"/>
    </row>
    <row r="34" ht="19.5" customHeight="true">
      <c r="A34" s="8" t="n">
        <f>ROW(A34)-22</f>
        <v>12.0</v>
      </c>
      <c r="B34" t="s" s="26">
        <v>205</v>
      </c>
      <c r="C34" s="27"/>
      <c r="D34" s="28"/>
      <c r="E34" t="n" s="11">
        <v>1.0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68</v>
      </c>
      <c r="C35" s="27"/>
      <c r="D35" s="28"/>
      <c r="E35" t="n" s="11">
        <v>20.0</v>
      </c>
      <c r="F35" t="s" s="9">
        <v>52</v>
      </c>
      <c r="G35" s="31"/>
      <c r="H35" s="32"/>
    </row>
    <row r="36" ht="19.5" customHeight="true">
      <c r="A36" s="8" t="n">
        <f>ROW(A36)-22</f>
        <v>14.0</v>
      </c>
      <c r="B36" t="s" s="26">
        <v>275</v>
      </c>
      <c r="C36" s="27"/>
      <c r="D36" s="28"/>
      <c r="E36" t="n" s="11">
        <v>50.0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135</v>
      </c>
      <c r="C37" s="27"/>
      <c r="D37" s="28"/>
      <c r="E37" t="n" s="11">
        <v>100.0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140</v>
      </c>
      <c r="C38" s="27"/>
      <c r="D38" s="28"/>
      <c r="E38" t="n" s="11">
        <v>1.0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141</v>
      </c>
      <c r="C39" s="27"/>
      <c r="D39" s="28"/>
      <c r="E39" t="n" s="11">
        <v>2.0</v>
      </c>
      <c r="F39" t="s" s="9">
        <v>52</v>
      </c>
      <c r="G39" s="31"/>
      <c r="H39" s="32"/>
    </row>
    <row r="40" ht="19.5" customHeight="true">
      <c r="A40" s="8" t="n">
        <f>ROW(A40)-22</f>
        <v>18.0</v>
      </c>
      <c r="B40" t="s" s="26">
        <v>142</v>
      </c>
      <c r="C40" s="27"/>
      <c r="D40" s="28"/>
      <c r="E40" t="n" s="11">
        <v>2.0</v>
      </c>
      <c r="F40" t="s" s="9">
        <v>52</v>
      </c>
      <c r="G40" s="31"/>
      <c r="H40" s="32"/>
    </row>
    <row r="41" ht="19.5" customHeight="true">
      <c r="A41" s="8" t="n">
        <f>ROW(A41)-22</f>
        <v>19.0</v>
      </c>
      <c r="B41" t="s" s="26">
        <v>214</v>
      </c>
      <c r="C41" s="27"/>
      <c r="D41" s="28"/>
      <c r="E41" t="n" s="11">
        <v>1.0</v>
      </c>
      <c r="F41" t="s" s="9">
        <v>172</v>
      </c>
      <c r="G41" s="31"/>
      <c r="H41" s="32"/>
    </row>
    <row r="42" ht="19.5" customHeight="true">
      <c r="A42" s="8" t="n">
        <f>ROW(A42)-22</f>
        <v>20.0</v>
      </c>
      <c r="B42" t="s" s="26">
        <v>216</v>
      </c>
      <c r="C42" s="27"/>
      <c r="D42" s="28"/>
      <c r="E42" t="n" s="11">
        <v>1.0</v>
      </c>
      <c r="F42" t="s" s="9">
        <v>172</v>
      </c>
      <c r="G42" s="31"/>
      <c r="H42" s="32"/>
    </row>
    <row r="43" ht="19.5" customHeight="true">
      <c r="A43" s="8" t="n">
        <f>ROW(A43)-22</f>
        <v>21.0</v>
      </c>
      <c r="B43" t="s" s="26">
        <v>217</v>
      </c>
      <c r="C43" s="27"/>
      <c r="D43" s="28"/>
      <c r="E43" t="n" s="11">
        <v>1.0</v>
      </c>
      <c r="F43" t="s" s="9">
        <v>172</v>
      </c>
      <c r="G43" s="31"/>
      <c r="H43" s="32"/>
    </row>
    <row r="44" ht="19.5" customHeight="true">
      <c r="A44" s="8" t="n">
        <f>ROW(A44)-22</f>
        <v>22.0</v>
      </c>
      <c r="B44" t="s" s="26">
        <v>282</v>
      </c>
      <c r="C44" s="27"/>
      <c r="D44" s="28"/>
      <c r="E44" t="n" s="11">
        <v>1.0</v>
      </c>
      <c r="F44" t="s" s="9">
        <v>172</v>
      </c>
      <c r="G44" s="31"/>
      <c r="H44" s="32"/>
    </row>
    <row r="45" spans="1:8" s="3" customFormat="1" x14ac:dyDescent="0.25">
      <c r="A45" s="14"/>
      <c r="B45" s="15"/>
      <c r="C45" s="15"/>
      <c r="D45" s="15"/>
      <c r="E45" s="15"/>
      <c r="F45" s="15"/>
      <c r="G45" s="15"/>
      <c r="H45" s="16"/>
    </row>
    <row r="47" spans="1:8" ht="38.25" customHeight="1" x14ac:dyDescent="0.25">
      <c r="A47" s="21" t="s">
        <v>35</v>
      </c>
      <c r="B47" s="21"/>
      <c r="C47" s="21"/>
      <c r="D47" s="21"/>
      <c r="E47" s="21"/>
      <c r="F47" s="21"/>
      <c r="G47" s="21"/>
      <c r="H47" s="21"/>
    </row>
    <row r="48" spans="1:8" ht="22.5" customHeight="1" x14ac:dyDescent="0.25">
      <c r="A48" s="12"/>
      <c r="B48" s="12"/>
      <c r="C48" s="12"/>
      <c r="D48" s="12"/>
      <c r="E48" s="12"/>
      <c r="F48" s="12"/>
      <c r="G48" s="12"/>
      <c r="H48" s="12"/>
    </row>
    <row r="49" spans="1:8" x14ac:dyDescent="0.25">
      <c r="C49" s="6" t="s">
        <v>15</v>
      </c>
      <c r="G49" s="6" t="s">
        <v>16</v>
      </c>
    </row>
    <row r="50" spans="1:8" x14ac:dyDescent="0.25">
      <c r="C50" s="2" t="str">
        <f>D12</f>
        <v>Pengurus Barang</v>
      </c>
      <c r="G50" s="2" t="str">
        <f>D17</f>
        <v>Sekretaris</v>
      </c>
    </row>
    <row r="54" spans="3:7" x14ac:dyDescent="0.25">
      <c r="C54" s="13" t="str">
        <f>D10</f>
        <v>Jimmyhard Mondow, ST</v>
      </c>
      <c r="G54" s="13" t="str">
        <f>D15</f>
        <v>Ennola Zusan Wenas, SE.MM</v>
      </c>
    </row>
    <row r="55" spans="3:7" x14ac:dyDescent="0.25">
      <c r="C55" s="6" t="str">
        <f>"NIP. "&amp;D11</f>
        <v>NIP. 198412062009031001</v>
      </c>
      <c r="G55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3:D43"/>
    <mergeCell ref="G43:H43"/>
    <mergeCell ref="B45:D45"/>
    <mergeCell ref="G45:H45"/>
    <mergeCell ref="B44:D44"/>
    <mergeCell ref="G44:H44"/>
    <mergeCell ref="A47:H4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283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284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285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286</v>
      </c>
    </row>
    <row r="7" spans="1:17" x14ac:dyDescent="0.25">
      <c r="A7" s="17" t="str">
        <f>"NO : "&amp;Q5</f>
        <v>NO : 032/BAST.03/SEK-PUPR/2020</v>
      </c>
      <c r="B7" s="17"/>
      <c r="C7" s="17"/>
      <c r="D7" s="17"/>
      <c r="E7" s="17"/>
      <c r="F7" s="17"/>
      <c r="G7" s="17"/>
      <c r="H7" s="17"/>
      <c r="Q7" s="1" t="s">
        <v>287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empat  bulan  Agustus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286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44047.0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032/SPPB/SEK-PUPR/2020 tanggal 04 Agustus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6.0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6.0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131</v>
      </c>
      <c r="C25" s="27"/>
      <c r="D25" s="28"/>
      <c r="E25" t="n" s="11">
        <v>10.0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132</v>
      </c>
      <c r="C26" s="27"/>
      <c r="D26" s="28"/>
      <c r="E26" t="n" s="11">
        <v>10.0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55</v>
      </c>
      <c r="C27" s="27"/>
      <c r="D27" s="28"/>
      <c r="E27" t="n" s="11">
        <v>10.0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133</v>
      </c>
      <c r="C28" s="27"/>
      <c r="D28" s="28"/>
      <c r="E28" t="n" s="11">
        <v>5.0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274</v>
      </c>
      <c r="C29" s="27"/>
      <c r="D29" s="28"/>
      <c r="E29" t="n" s="11">
        <v>1.0</v>
      </c>
      <c r="F29" t="s" s="9">
        <v>172</v>
      </c>
      <c r="G29" s="31"/>
      <c r="H29" s="32"/>
    </row>
    <row r="30" ht="19.5" customHeight="true">
      <c r="A30" s="8" t="n">
        <f>ROW(A30)-22</f>
        <v>8.0</v>
      </c>
      <c r="B30" t="s" s="26">
        <v>66</v>
      </c>
      <c r="C30" s="27"/>
      <c r="D30" s="28"/>
      <c r="E30" t="n" s="11">
        <v>5.0</v>
      </c>
      <c r="F30" t="s" s="9">
        <v>67</v>
      </c>
      <c r="G30" s="31"/>
      <c r="H30" s="32"/>
    </row>
    <row r="31" ht="19.5" customHeight="true">
      <c r="A31" s="8" t="n">
        <f>ROW(A31)-22</f>
        <v>9.0</v>
      </c>
      <c r="B31" t="s" s="26">
        <v>68</v>
      </c>
      <c r="C31" s="27"/>
      <c r="D31" s="28"/>
      <c r="E31" t="n" s="11">
        <v>20.0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275</v>
      </c>
      <c r="C32" s="27"/>
      <c r="D32" s="28"/>
      <c r="E32" t="n" s="11">
        <v>50.0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135</v>
      </c>
      <c r="C33" s="27"/>
      <c r="D33" s="28"/>
      <c r="E33" t="n" s="11">
        <v>50.0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282</v>
      </c>
      <c r="C34" s="27"/>
      <c r="D34" s="28"/>
      <c r="E34" t="n" s="11">
        <v>1.0</v>
      </c>
      <c r="F34" t="s" s="9">
        <v>172</v>
      </c>
      <c r="G34" s="31"/>
      <c r="H34" s="32"/>
    </row>
    <row r="35" spans="1:8" s="3" customFormat="1" x14ac:dyDescent="0.25">
      <c r="A35" s="14"/>
      <c r="B35" s="15"/>
      <c r="C35" s="15"/>
      <c r="D35" s="15"/>
      <c r="E35" s="15"/>
      <c r="F35" s="15"/>
      <c r="G35" s="15"/>
      <c r="H35" s="16"/>
    </row>
    <row r="37" spans="1:8" ht="38.25" customHeight="1" x14ac:dyDescent="0.25">
      <c r="A37" s="21" t="s">
        <v>35</v>
      </c>
      <c r="B37" s="21"/>
      <c r="C37" s="21"/>
      <c r="D37" s="21"/>
      <c r="E37" s="21"/>
      <c r="F37" s="21"/>
      <c r="G37" s="21"/>
      <c r="H37" s="21"/>
    </row>
    <row r="38" spans="1:8" ht="22.5" customHeight="1" x14ac:dyDescent="0.25">
      <c r="A38" s="12"/>
      <c r="B38" s="12"/>
      <c r="C38" s="12"/>
      <c r="D38" s="12"/>
      <c r="E38" s="12"/>
      <c r="F38" s="12"/>
      <c r="G38" s="12"/>
      <c r="H38" s="12"/>
    </row>
    <row r="39" spans="1:8" x14ac:dyDescent="0.25">
      <c r="C39" s="6" t="s">
        <v>15</v>
      </c>
      <c r="G39" s="6" t="s">
        <v>16</v>
      </c>
    </row>
    <row r="40" spans="1:8" x14ac:dyDescent="0.25">
      <c r="C40" s="2" t="str">
        <f>D12</f>
        <v>Pengurus Barang</v>
      </c>
      <c r="G40" s="2" t="str">
        <f>D17</f>
        <v>Sekretaris</v>
      </c>
    </row>
    <row r="44" spans="3:7" x14ac:dyDescent="0.25">
      <c r="C44" s="13" t="str">
        <f>D10</f>
        <v>Jimmyhard Mondow, ST</v>
      </c>
      <c r="G44" s="13" t="str">
        <f>D15</f>
        <v>Ennola Zusan Wenas, SE.MM</v>
      </c>
    </row>
    <row r="45" spans="3:7" x14ac:dyDescent="0.25">
      <c r="C45" s="6" t="str">
        <f>"NIP. "&amp;D11</f>
        <v>NIP. 198412062009031001</v>
      </c>
      <c r="G45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5:D35"/>
    <mergeCell ref="G35:H35"/>
    <mergeCell ref="B34:D34"/>
    <mergeCell ref="G34:H34"/>
    <mergeCell ref="A37:H3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194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38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284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288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289</v>
      </c>
    </row>
    <row r="7" spans="1:17" x14ac:dyDescent="0.25">
      <c r="A7" s="17" t="str">
        <f>"NO : "&amp;Q5</f>
        <v>NO : 033/BAST.03/BM-PUPR/2020</v>
      </c>
      <c r="B7" s="17"/>
      <c r="C7" s="17"/>
      <c r="D7" s="17"/>
      <c r="E7" s="17"/>
      <c r="F7" s="17"/>
      <c r="G7" s="17"/>
      <c r="H7" s="17"/>
      <c r="Q7" s="1" t="s">
        <v>290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Kamis  tanggal  tiga belas  bulan  Agustus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95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93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94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289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44056.0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Sie. Pemb. Jln &amp; Jembatan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033/SPPB/BM-PUPR/2020 tanggal 13 Agustus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131</v>
      </c>
      <c r="C23" s="27"/>
      <c r="D23" s="28"/>
      <c r="E23" t="n" s="11">
        <v>10.0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56</v>
      </c>
      <c r="C24" s="27"/>
      <c r="D24" s="28"/>
      <c r="E24" t="n" s="11">
        <v>2.0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57</v>
      </c>
      <c r="C25" s="27"/>
      <c r="D25" s="28"/>
      <c r="E25" t="n" s="11">
        <v>3.0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199</v>
      </c>
      <c r="C26" s="27"/>
      <c r="D26" s="28"/>
      <c r="E26" t="n" s="11">
        <v>3.0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274</v>
      </c>
      <c r="C27" s="27"/>
      <c r="D27" s="28"/>
      <c r="E27" t="n" s="11">
        <v>1.0</v>
      </c>
      <c r="F27" t="s" s="9">
        <v>172</v>
      </c>
      <c r="G27" s="31"/>
      <c r="H27" s="32"/>
    </row>
    <row r="28" ht="19.5" customHeight="true">
      <c r="A28" s="8" t="n">
        <f>ROW(A28)-22</f>
        <v>6.0</v>
      </c>
      <c r="B28" t="s" s="26">
        <v>66</v>
      </c>
      <c r="C28" s="27"/>
      <c r="D28" s="28"/>
      <c r="E28" t="n" s="11">
        <v>5.0</v>
      </c>
      <c r="F28" t="s" s="9">
        <v>67</v>
      </c>
      <c r="G28" s="31"/>
      <c r="H28" s="32"/>
    </row>
    <row r="29" ht="19.5" customHeight="true">
      <c r="A29" s="8" t="n">
        <f>ROW(A29)-22</f>
        <v>7.0</v>
      </c>
      <c r="B29" t="s" s="26">
        <v>204</v>
      </c>
      <c r="C29" s="27"/>
      <c r="D29" s="28"/>
      <c r="E29" t="n" s="11">
        <v>3.0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135</v>
      </c>
      <c r="C30" s="27"/>
      <c r="D30" s="28"/>
      <c r="E30" t="n" s="11">
        <v>100.0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213</v>
      </c>
      <c r="C31" s="27"/>
      <c r="D31" s="28"/>
      <c r="E31" t="n" s="11">
        <v>2.0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77</v>
      </c>
      <c r="C32" s="27"/>
      <c r="D32" s="28"/>
      <c r="E32" t="n" s="11">
        <v>2.0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78</v>
      </c>
      <c r="C33" s="27"/>
      <c r="D33" s="28"/>
      <c r="E33" t="n" s="11">
        <v>2.0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216</v>
      </c>
      <c r="C34" s="27"/>
      <c r="D34" s="28"/>
      <c r="E34" t="n" s="11">
        <v>1.0</v>
      </c>
      <c r="F34" t="s" s="9">
        <v>172</v>
      </c>
      <c r="G34" s="31"/>
      <c r="H34" s="32"/>
    </row>
    <row r="35" ht="19.5" customHeight="true">
      <c r="A35" s="8" t="n">
        <f>ROW(A35)-22</f>
        <v>13.0</v>
      </c>
      <c r="B35" t="s" s="26">
        <v>219</v>
      </c>
      <c r="C35" s="27"/>
      <c r="D35" s="28"/>
      <c r="E35" t="n" s="11">
        <v>2.0</v>
      </c>
      <c r="F35" t="s" s="9">
        <v>52</v>
      </c>
      <c r="G35" s="31"/>
      <c r="H35" s="32"/>
    </row>
    <row r="36" spans="1:8" s="3" customFormat="1" x14ac:dyDescent="0.25">
      <c r="A36" s="14"/>
      <c r="B36" s="15"/>
      <c r="C36" s="15"/>
      <c r="D36" s="15"/>
      <c r="E36" s="15"/>
      <c r="F36" s="15"/>
      <c r="G36" s="15"/>
      <c r="H36" s="16"/>
    </row>
    <row r="38" spans="1:8" ht="38.25" customHeight="1" x14ac:dyDescent="0.25">
      <c r="A38" s="21" t="s">
        <v>35</v>
      </c>
      <c r="B38" s="21"/>
      <c r="C38" s="21"/>
      <c r="D38" s="21"/>
      <c r="E38" s="21"/>
      <c r="F38" s="21"/>
      <c r="G38" s="21"/>
      <c r="H38" s="21"/>
    </row>
    <row r="39" spans="1:8" ht="22.5" customHeight="1" x14ac:dyDescent="0.25">
      <c r="A39" s="12"/>
      <c r="B39" s="12"/>
      <c r="C39" s="12"/>
      <c r="D39" s="12"/>
      <c r="E39" s="12"/>
      <c r="F39" s="12"/>
      <c r="G39" s="12"/>
      <c r="H39" s="12"/>
    </row>
    <row r="40" spans="1:8" x14ac:dyDescent="0.25">
      <c r="C40" s="6" t="s">
        <v>15</v>
      </c>
      <c r="G40" s="6" t="s">
        <v>16</v>
      </c>
    </row>
    <row r="41" spans="1:8" x14ac:dyDescent="0.25">
      <c r="C41" s="2" t="str">
        <f>D12</f>
        <v>Pengurus Barang</v>
      </c>
      <c r="G41" s="2" t="str">
        <f>D17</f>
        <v>Ka. Sie. Pemb. Jln &amp; Jembatan</v>
      </c>
    </row>
    <row r="45" spans="3:7" x14ac:dyDescent="0.25">
      <c r="C45" s="13" t="str">
        <f>D10</f>
        <v>Jimmyhard Mondow, ST</v>
      </c>
      <c r="G45" s="13" t="str">
        <f>D15</f>
        <v> D. L. Sagay, ST</v>
      </c>
    </row>
    <row r="46" spans="3:7" x14ac:dyDescent="0.25">
      <c r="C46" s="6" t="str">
        <f>"NIP. "&amp;D11</f>
        <v>NIP. 198412062009031001</v>
      </c>
      <c r="G46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6:D36"/>
    <mergeCell ref="G36:H36"/>
    <mergeCell ref="B35:D35"/>
    <mergeCell ref="G35:H35"/>
    <mergeCell ref="A38:H38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5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291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292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293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294</v>
      </c>
    </row>
    <row r="7" spans="1:17" x14ac:dyDescent="0.25">
      <c r="A7" s="17" t="str">
        <f>"NO : "&amp;Q5</f>
        <v>NO : 034/BAST.03/SEK-PUPR/2020</v>
      </c>
      <c r="B7" s="17"/>
      <c r="C7" s="17"/>
      <c r="D7" s="17"/>
      <c r="E7" s="17"/>
      <c r="F7" s="17"/>
      <c r="G7" s="17"/>
      <c r="H7" s="17"/>
      <c r="Q7" s="1" t="s">
        <v>295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tujuh  bulan  September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294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44081.0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034/SPPB/SEK-PUPR/2020 tanggal 07 September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3.0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4.0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131</v>
      </c>
      <c r="C25" s="27"/>
      <c r="D25" s="28"/>
      <c r="E25" t="n" s="11">
        <v>3.0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56</v>
      </c>
      <c r="C26" s="27"/>
      <c r="D26" s="28"/>
      <c r="E26" t="n" s="11">
        <v>1.0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199</v>
      </c>
      <c r="C27" s="27"/>
      <c r="D27" s="28"/>
      <c r="E27" t="n" s="11">
        <v>5.0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66</v>
      </c>
      <c r="C28" s="27"/>
      <c r="D28" s="28"/>
      <c r="E28" t="n" s="11">
        <v>5.0</v>
      </c>
      <c r="F28" t="s" s="9">
        <v>67</v>
      </c>
      <c r="G28" s="31"/>
      <c r="H28" s="32"/>
    </row>
    <row r="29" ht="19.5" customHeight="true">
      <c r="A29" s="8" t="n">
        <f>ROW(A29)-22</f>
        <v>7.0</v>
      </c>
      <c r="B29" t="s" s="26">
        <v>204</v>
      </c>
      <c r="C29" s="27"/>
      <c r="D29" s="28"/>
      <c r="E29" t="n" s="11">
        <v>5.0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205</v>
      </c>
      <c r="C30" s="27"/>
      <c r="D30" s="28"/>
      <c r="E30" t="n" s="11">
        <v>5.0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206</v>
      </c>
      <c r="C31" s="27"/>
      <c r="D31" s="28"/>
      <c r="E31" t="n" s="11">
        <v>2.0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68</v>
      </c>
      <c r="C32" s="27"/>
      <c r="D32" s="28"/>
      <c r="E32" t="n" s="11">
        <v>30.0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275</v>
      </c>
      <c r="C33" s="27"/>
      <c r="D33" s="28"/>
      <c r="E33" t="n" s="11">
        <v>50.0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135</v>
      </c>
      <c r="C34" s="27"/>
      <c r="D34" s="28"/>
      <c r="E34" t="n" s="11">
        <v>100.0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212</v>
      </c>
      <c r="C35" s="27"/>
      <c r="D35" s="28"/>
      <c r="E35" t="n" s="11">
        <v>3.0</v>
      </c>
      <c r="F35" t="s" s="9">
        <v>65</v>
      </c>
      <c r="G35" s="31"/>
      <c r="H35" s="32"/>
    </row>
    <row r="36" ht="19.5" customHeight="true">
      <c r="A36" s="8" t="n">
        <f>ROW(A36)-22</f>
        <v>14.0</v>
      </c>
      <c r="B36" t="s" s="26">
        <v>213</v>
      </c>
      <c r="C36" s="27"/>
      <c r="D36" s="28"/>
      <c r="E36" t="n" s="11">
        <v>5.0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77</v>
      </c>
      <c r="C37" s="27"/>
      <c r="D37" s="28"/>
      <c r="E37" t="n" s="11">
        <v>1.0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78</v>
      </c>
      <c r="C38" s="27"/>
      <c r="D38" s="28"/>
      <c r="E38" t="n" s="11">
        <v>1.0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216</v>
      </c>
      <c r="C39" s="27"/>
      <c r="D39" s="28"/>
      <c r="E39" t="n" s="11">
        <v>1.0</v>
      </c>
      <c r="F39" t="s" s="9">
        <v>172</v>
      </c>
      <c r="G39" s="31"/>
      <c r="H39" s="32"/>
    </row>
    <row r="40" ht="19.5" customHeight="true">
      <c r="A40" s="8" t="n">
        <f>ROW(A40)-22</f>
        <v>18.0</v>
      </c>
      <c r="B40" t="s" s="26">
        <v>217</v>
      </c>
      <c r="C40" s="27"/>
      <c r="D40" s="28"/>
      <c r="E40" t="n" s="11">
        <v>1.0</v>
      </c>
      <c r="F40" t="s" s="9">
        <v>172</v>
      </c>
      <c r="G40" s="31"/>
      <c r="H40" s="32"/>
    </row>
    <row r="41" ht="19.5" customHeight="true">
      <c r="A41" s="8" t="n">
        <f>ROW(A41)-22</f>
        <v>19.0</v>
      </c>
      <c r="B41" t="s" s="26">
        <v>218</v>
      </c>
      <c r="C41" s="27"/>
      <c r="D41" s="28"/>
      <c r="E41" t="n" s="11">
        <v>2.0</v>
      </c>
      <c r="F41" t="s" s="9">
        <v>52</v>
      </c>
      <c r="G41" s="31"/>
      <c r="H41" s="32"/>
    </row>
    <row r="42" ht="19.5" customHeight="true">
      <c r="A42" s="8" t="n">
        <f>ROW(A42)-22</f>
        <v>20.0</v>
      </c>
      <c r="B42" t="s" s="26">
        <v>219</v>
      </c>
      <c r="C42" s="27"/>
      <c r="D42" s="28"/>
      <c r="E42" t="n" s="11">
        <v>4.0</v>
      </c>
      <c r="F42" t="s" s="9">
        <v>52</v>
      </c>
      <c r="G42" s="31"/>
      <c r="H42" s="32"/>
    </row>
    <row r="43" ht="19.5" customHeight="true">
      <c r="A43" s="8" t="n">
        <f>ROW(A43)-22</f>
        <v>21.0</v>
      </c>
      <c r="B43" t="s" s="26">
        <v>296</v>
      </c>
      <c r="C43" s="27"/>
      <c r="D43" s="28"/>
      <c r="E43" t="n" s="11">
        <v>7.0</v>
      </c>
      <c r="F43" t="s" s="9">
        <v>52</v>
      </c>
      <c r="G43" s="31"/>
      <c r="H43" s="32"/>
    </row>
    <row r="44" ht="19.5" customHeight="true">
      <c r="A44" s="8" t="n">
        <f>ROW(A44)-22</f>
        <v>22.0</v>
      </c>
      <c r="B44" t="s" s="26">
        <v>282</v>
      </c>
      <c r="C44" s="27"/>
      <c r="D44" s="28"/>
      <c r="E44" t="n" s="11">
        <v>1.0</v>
      </c>
      <c r="F44" t="s" s="9">
        <v>172</v>
      </c>
      <c r="G44" s="31"/>
      <c r="H44" s="32"/>
    </row>
    <row r="45" spans="1:8" s="3" customFormat="1" x14ac:dyDescent="0.25">
      <c r="A45" s="14"/>
      <c r="B45" s="15"/>
      <c r="C45" s="15"/>
      <c r="D45" s="15"/>
      <c r="E45" s="15"/>
      <c r="F45" s="15"/>
      <c r="G45" s="15"/>
      <c r="H45" s="16"/>
    </row>
    <row r="47" spans="1:8" ht="38.25" customHeight="1" x14ac:dyDescent="0.25">
      <c r="A47" s="21" t="s">
        <v>35</v>
      </c>
      <c r="B47" s="21"/>
      <c r="C47" s="21"/>
      <c r="D47" s="21"/>
      <c r="E47" s="21"/>
      <c r="F47" s="21"/>
      <c r="G47" s="21"/>
      <c r="H47" s="21"/>
    </row>
    <row r="48" spans="1:8" ht="22.5" customHeight="1" x14ac:dyDescent="0.25">
      <c r="A48" s="12"/>
      <c r="B48" s="12"/>
      <c r="C48" s="12"/>
      <c r="D48" s="12"/>
      <c r="E48" s="12"/>
      <c r="F48" s="12"/>
      <c r="G48" s="12"/>
      <c r="H48" s="12"/>
    </row>
    <row r="49" spans="1:8" x14ac:dyDescent="0.25">
      <c r="C49" s="6" t="s">
        <v>15</v>
      </c>
      <c r="G49" s="6" t="s">
        <v>16</v>
      </c>
    </row>
    <row r="50" spans="1:8" x14ac:dyDescent="0.25">
      <c r="C50" s="2" t="str">
        <f>D12</f>
        <v>Pengurus Barang</v>
      </c>
      <c r="G50" s="2" t="str">
        <f>D17</f>
        <v>Sekretaris</v>
      </c>
    </row>
    <row r="54" spans="3:7" x14ac:dyDescent="0.25">
      <c r="C54" s="13" t="str">
        <f>D10</f>
        <v>Jimmyhard Mondow, ST</v>
      </c>
      <c r="G54" s="13" t="str">
        <f>D15</f>
        <v>Ennola Zusan Wenas, SE.MM</v>
      </c>
    </row>
    <row r="55" spans="3:7" x14ac:dyDescent="0.25">
      <c r="C55" s="6" t="str">
        <f>"NIP. "&amp;D11</f>
        <v>NIP. 198412062009031001</v>
      </c>
      <c r="G55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3:D43"/>
    <mergeCell ref="G43:H43"/>
    <mergeCell ref="B45:D45"/>
    <mergeCell ref="G45:H45"/>
    <mergeCell ref="B44:D44"/>
    <mergeCell ref="G44:H44"/>
    <mergeCell ref="A47:H4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7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190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270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297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298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299</v>
      </c>
    </row>
    <row r="7" spans="1:17" x14ac:dyDescent="0.25">
      <c r="A7" s="17" t="str">
        <f>"NO : "&amp;Q5</f>
        <v>NO : 035/BAST.03/SEK-PUPR/2020</v>
      </c>
      <c r="B7" s="17"/>
      <c r="C7" s="17"/>
      <c r="D7" s="17"/>
      <c r="E7" s="17"/>
      <c r="F7" s="17"/>
      <c r="G7" s="17"/>
      <c r="H7" s="17"/>
      <c r="Q7" s="1" t="s">
        <v>300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Jumat  tanggal  sembilan  bulan  Oktober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299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44113.0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035/SPPB/SEK-PUPR/2020 tanggal 09 Oktober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5.0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4.0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201</v>
      </c>
      <c r="C25" s="27"/>
      <c r="D25" s="28"/>
      <c r="E25" t="n" s="11">
        <v>2.0</v>
      </c>
      <c r="F25" t="s" s="9">
        <v>172</v>
      </c>
      <c r="G25" s="31"/>
      <c r="H25" s="32"/>
    </row>
    <row r="26" ht="19.5" customHeight="true">
      <c r="A26" s="8" t="n">
        <f>ROW(A26)-22</f>
        <v>4.0</v>
      </c>
      <c r="B26" t="s" s="26">
        <v>202</v>
      </c>
      <c r="C26" s="27"/>
      <c r="D26" s="28"/>
      <c r="E26" t="n" s="11">
        <v>2.0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66</v>
      </c>
      <c r="C27" s="27"/>
      <c r="D27" s="28"/>
      <c r="E27" t="n" s="11">
        <v>5.0</v>
      </c>
      <c r="F27" t="s" s="9">
        <v>67</v>
      </c>
      <c r="G27" s="31"/>
      <c r="H27" s="32"/>
    </row>
    <row r="28" ht="19.5" customHeight="true">
      <c r="A28" s="8" t="n">
        <f>ROW(A28)-22</f>
        <v>6.0</v>
      </c>
      <c r="B28" t="s" s="26">
        <v>68</v>
      </c>
      <c r="C28" s="27"/>
      <c r="D28" s="28"/>
      <c r="E28" t="n" s="11">
        <v>20.0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275</v>
      </c>
      <c r="C29" s="27"/>
      <c r="D29" s="28"/>
      <c r="E29" t="n" s="11">
        <v>20.0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135</v>
      </c>
      <c r="C30" s="27"/>
      <c r="D30" s="28"/>
      <c r="E30" t="n" s="11">
        <v>100.0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207</v>
      </c>
      <c r="C31" s="27"/>
      <c r="D31" s="28"/>
      <c r="E31" t="n" s="11">
        <v>2.0</v>
      </c>
      <c r="F31" t="s" s="9">
        <v>208</v>
      </c>
      <c r="G31" s="31"/>
      <c r="H31" s="32"/>
    </row>
    <row r="32" ht="19.5" customHeight="true">
      <c r="A32" s="8" t="n">
        <f>ROW(A32)-22</f>
        <v>10.0</v>
      </c>
      <c r="B32" t="s" s="26">
        <v>209</v>
      </c>
      <c r="C32" s="27"/>
      <c r="D32" s="28"/>
      <c r="E32" t="n" s="11">
        <v>2.0</v>
      </c>
      <c r="F32" t="s" s="9">
        <v>208</v>
      </c>
      <c r="G32" s="31"/>
      <c r="H32" s="32"/>
    </row>
    <row r="33" ht="19.5" customHeight="true">
      <c r="A33" s="8" t="n">
        <f>ROW(A33)-22</f>
        <v>11.0</v>
      </c>
      <c r="B33" t="s" s="26">
        <v>222</v>
      </c>
      <c r="C33" s="27"/>
      <c r="D33" s="28"/>
      <c r="E33" t="n" s="11">
        <v>2.0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210</v>
      </c>
      <c r="C34" s="27"/>
      <c r="D34" s="28"/>
      <c r="E34" t="n" s="11">
        <v>6.0</v>
      </c>
      <c r="F34" t="s" s="9">
        <v>211</v>
      </c>
      <c r="G34" s="31"/>
      <c r="H34" s="32"/>
    </row>
    <row r="35" ht="19.5" customHeight="true">
      <c r="A35" s="8" t="n">
        <f>ROW(A35)-22</f>
        <v>13.0</v>
      </c>
      <c r="B35" t="s" s="26">
        <v>223</v>
      </c>
      <c r="C35" s="27"/>
      <c r="D35" s="28"/>
      <c r="E35" t="n" s="11">
        <v>2.0</v>
      </c>
      <c r="F35" t="s" s="9">
        <v>52</v>
      </c>
      <c r="G35" s="31"/>
      <c r="H35" s="32"/>
    </row>
    <row r="36" ht="19.5" customHeight="true">
      <c r="A36" s="8" t="n">
        <f>ROW(A36)-22</f>
        <v>14.0</v>
      </c>
      <c r="B36" t="s" s="26">
        <v>224</v>
      </c>
      <c r="C36" s="27"/>
      <c r="D36" s="28"/>
      <c r="E36" t="n" s="11">
        <v>2.0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225</v>
      </c>
      <c r="C37" s="27"/>
      <c r="D37" s="28"/>
      <c r="E37" t="n" s="11">
        <v>2.0</v>
      </c>
      <c r="F37" t="s" s="9">
        <v>211</v>
      </c>
      <c r="G37" s="31"/>
      <c r="H37" s="32"/>
    </row>
    <row r="38" ht="19.5" customHeight="true">
      <c r="A38" s="8" t="n">
        <f>ROW(A38)-22</f>
        <v>16.0</v>
      </c>
      <c r="B38" t="s" s="26">
        <v>109</v>
      </c>
      <c r="C38" s="27"/>
      <c r="D38" s="28"/>
      <c r="E38" t="n" s="11">
        <v>1.0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214</v>
      </c>
      <c r="C39" s="27"/>
      <c r="D39" s="28"/>
      <c r="E39" t="n" s="11">
        <v>1.0</v>
      </c>
      <c r="F39" t="s" s="9">
        <v>172</v>
      </c>
      <c r="G39" s="31"/>
      <c r="H39" s="32"/>
    </row>
    <row r="40" ht="19.5" customHeight="true">
      <c r="A40" s="8" t="n">
        <f>ROW(A40)-22</f>
        <v>18.0</v>
      </c>
      <c r="B40" t="s" s="26">
        <v>111</v>
      </c>
      <c r="C40" s="27"/>
      <c r="D40" s="28"/>
      <c r="E40" t="n" s="11">
        <v>6.0</v>
      </c>
      <c r="F40" t="s" s="9">
        <v>52</v>
      </c>
      <c r="G40" s="31"/>
      <c r="H40" s="32"/>
    </row>
    <row r="41" ht="19.5" customHeight="true">
      <c r="A41" s="8" t="n">
        <f>ROW(A41)-22</f>
        <v>19.0</v>
      </c>
      <c r="B41" t="s" s="26">
        <v>112</v>
      </c>
      <c r="C41" s="27"/>
      <c r="D41" s="28"/>
      <c r="E41" t="n" s="11">
        <v>6.0</v>
      </c>
      <c r="F41" t="s" s="9">
        <v>52</v>
      </c>
      <c r="G41" s="31"/>
      <c r="H41" s="32"/>
    </row>
    <row r="42" ht="19.5" customHeight="true">
      <c r="A42" s="8" t="n">
        <f>ROW(A42)-22</f>
        <v>20.0</v>
      </c>
      <c r="B42" t="s" s="26">
        <v>113</v>
      </c>
      <c r="C42" s="27"/>
      <c r="D42" s="28"/>
      <c r="E42" t="n" s="11">
        <v>5.0</v>
      </c>
      <c r="F42" t="s" s="9">
        <v>52</v>
      </c>
      <c r="G42" s="31"/>
      <c r="H42" s="32"/>
    </row>
    <row r="43" ht="19.5" customHeight="true">
      <c r="A43" s="8" t="n">
        <f>ROW(A43)-22</f>
        <v>21.0</v>
      </c>
      <c r="B43" t="s" s="26">
        <v>215</v>
      </c>
      <c r="C43" s="27"/>
      <c r="D43" s="28"/>
      <c r="E43" t="n" s="11">
        <v>6.0</v>
      </c>
      <c r="F43" t="s" s="9">
        <v>52</v>
      </c>
      <c r="G43" s="31"/>
      <c r="H43" s="32"/>
    </row>
    <row r="44" ht="19.5" customHeight="true">
      <c r="A44" s="8" t="n">
        <f>ROW(A44)-22</f>
        <v>22.0</v>
      </c>
      <c r="B44" t="s" s="26">
        <v>216</v>
      </c>
      <c r="C44" s="27"/>
      <c r="D44" s="28"/>
      <c r="E44" t="n" s="11">
        <v>1.0</v>
      </c>
      <c r="F44" t="s" s="9">
        <v>172</v>
      </c>
      <c r="G44" s="31"/>
      <c r="H44" s="32"/>
    </row>
    <row r="45" ht="19.5" customHeight="true">
      <c r="A45" s="8" t="n">
        <f>ROW(A45)-22</f>
        <v>23.0</v>
      </c>
      <c r="B45" t="s" s="26">
        <v>217</v>
      </c>
      <c r="C45" s="27"/>
      <c r="D45" s="28"/>
      <c r="E45" t="n" s="11">
        <v>1.0</v>
      </c>
      <c r="F45" t="s" s="9">
        <v>172</v>
      </c>
      <c r="G45" s="31"/>
      <c r="H45" s="32"/>
    </row>
    <row r="46" ht="19.5" customHeight="true">
      <c r="A46" s="8" t="n">
        <f>ROW(A46)-22</f>
        <v>24.0</v>
      </c>
      <c r="B46" t="s" s="26">
        <v>282</v>
      </c>
      <c r="C46" s="27"/>
      <c r="D46" s="28"/>
      <c r="E46" t="n" s="11">
        <v>1.0</v>
      </c>
      <c r="F46" t="s" s="9">
        <v>172</v>
      </c>
      <c r="G46" s="31"/>
      <c r="H46" s="32"/>
    </row>
    <row r="47" spans="1:8" s="3" customFormat="1" x14ac:dyDescent="0.25">
      <c r="A47" s="14"/>
      <c r="B47" s="15"/>
      <c r="C47" s="15"/>
      <c r="D47" s="15"/>
      <c r="E47" s="15"/>
      <c r="F47" s="15"/>
      <c r="G47" s="15"/>
      <c r="H47" s="16"/>
    </row>
    <row r="49" spans="1:8" ht="38.25" customHeight="1" x14ac:dyDescent="0.25">
      <c r="A49" s="21" t="s">
        <v>35</v>
      </c>
      <c r="B49" s="21"/>
      <c r="C49" s="21"/>
      <c r="D49" s="21"/>
      <c r="E49" s="21"/>
      <c r="F49" s="21"/>
      <c r="G49" s="21"/>
      <c r="H49" s="21"/>
    </row>
    <row r="50" spans="1:8" ht="22.5" customHeight="1" x14ac:dyDescent="0.25">
      <c r="A50" s="12"/>
      <c r="B50" s="12"/>
      <c r="C50" s="12"/>
      <c r="D50" s="12"/>
      <c r="E50" s="12"/>
      <c r="F50" s="12"/>
      <c r="G50" s="12"/>
      <c r="H50" s="12"/>
    </row>
    <row r="51" spans="1:8" x14ac:dyDescent="0.25">
      <c r="C51" s="6" t="s">
        <v>15</v>
      </c>
      <c r="G51" s="6" t="s">
        <v>16</v>
      </c>
    </row>
    <row r="52" spans="1:8" x14ac:dyDescent="0.25">
      <c r="C52" s="2" t="str">
        <f>D12</f>
        <v>Pengurus Barang</v>
      </c>
      <c r="G52" s="2" t="str">
        <f>D17</f>
        <v>Sekretaris</v>
      </c>
    </row>
    <row r="56" spans="3:7" x14ac:dyDescent="0.25">
      <c r="C56" s="13" t="str">
        <f>D10</f>
        <v>Jimmyhard Mondow, ST</v>
      </c>
      <c r="G56" s="13" t="str">
        <f>D15</f>
        <v>Ennola Zusan Wenas, SE.MM</v>
      </c>
    </row>
    <row r="57" spans="3:7" x14ac:dyDescent="0.25">
      <c r="C57" s="6" t="str">
        <f>"NIP. "&amp;D11</f>
        <v>NIP. 198412062009031001</v>
      </c>
      <c r="G57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3:D43"/>
    <mergeCell ref="G43:H43"/>
    <mergeCell ref="B44:D44"/>
    <mergeCell ref="G44:H44"/>
    <mergeCell ref="B45:D45"/>
    <mergeCell ref="G45:H45"/>
    <mergeCell ref="B47:D47"/>
    <mergeCell ref="G47:H47"/>
    <mergeCell ref="B46:D46"/>
    <mergeCell ref="G46:H46"/>
    <mergeCell ref="A49:H4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6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190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301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297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302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303</v>
      </c>
    </row>
    <row r="7" spans="1:17" x14ac:dyDescent="0.25">
      <c r="A7" s="17" t="str">
        <f>"NO : "&amp;Q5</f>
        <v>NO : 036/BAST.03/TR-PUPR/2020</v>
      </c>
      <c r="B7" s="17"/>
      <c r="C7" s="17"/>
      <c r="D7" s="17"/>
      <c r="E7" s="17"/>
      <c r="F7" s="17"/>
      <c r="G7" s="17"/>
      <c r="H7" s="17"/>
      <c r="Q7" s="1" t="s">
        <v>304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Jumat  tanggal  enam belas  bulan  Oktober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159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157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158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303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Tien R. Marksriri</v>
      </c>
      <c r="E15" s="20"/>
      <c r="F15" s="20"/>
      <c r="G15" s="20"/>
      <c r="H15" s="20"/>
      <c r="Q15" s="1" t="n">
        <v>44120.0</v>
      </c>
    </row>
    <row r="16" spans="1:17" x14ac:dyDescent="0.25">
      <c r="B16" s="4" t="s">
        <v>0</v>
      </c>
      <c r="C16" s="4" t="s">
        <v>8</v>
      </c>
      <c r="D16" s="20" t="str">
        <f>Q13</f>
        <v>197804252010012004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Bid. Tata Ruang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036/SPPB/TR-PUPR/2020 tanggal 16 Oktober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3.0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4.0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199</v>
      </c>
      <c r="C25" s="27"/>
      <c r="D25" s="28"/>
      <c r="E25" t="n" s="11">
        <v>4.0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201</v>
      </c>
      <c r="C26" s="27"/>
      <c r="D26" s="28"/>
      <c r="E26" t="n" s="11">
        <v>1.0</v>
      </c>
      <c r="F26" t="s" s="9">
        <v>172</v>
      </c>
      <c r="G26" s="31"/>
      <c r="H26" s="32"/>
    </row>
    <row r="27" ht="19.5" customHeight="true">
      <c r="A27" s="8" t="n">
        <f>ROW(A27)-22</f>
        <v>5.0</v>
      </c>
      <c r="B27" t="s" s="26">
        <v>204</v>
      </c>
      <c r="C27" s="27"/>
      <c r="D27" s="28"/>
      <c r="E27" t="n" s="11">
        <v>4.0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205</v>
      </c>
      <c r="C28" s="27"/>
      <c r="D28" s="28"/>
      <c r="E28" t="n" s="11">
        <v>4.0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135</v>
      </c>
      <c r="C29" s="27"/>
      <c r="D29" s="28"/>
      <c r="E29" t="n" s="11">
        <v>100.0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207</v>
      </c>
      <c r="C30" s="27"/>
      <c r="D30" s="28"/>
      <c r="E30" t="n" s="11">
        <v>2.0</v>
      </c>
      <c r="F30" t="s" s="9">
        <v>208</v>
      </c>
      <c r="G30" s="31"/>
      <c r="H30" s="32"/>
    </row>
    <row r="31" ht="19.5" customHeight="true">
      <c r="A31" s="8" t="n">
        <f>ROW(A31)-22</f>
        <v>9.0</v>
      </c>
      <c r="B31" t="s" s="26">
        <v>209</v>
      </c>
      <c r="C31" s="27"/>
      <c r="D31" s="28"/>
      <c r="E31" t="n" s="11">
        <v>2.0</v>
      </c>
      <c r="F31" t="s" s="9">
        <v>208</v>
      </c>
      <c r="G31" s="31"/>
      <c r="H31" s="32"/>
    </row>
    <row r="32" ht="19.5" customHeight="true">
      <c r="A32" s="8" t="n">
        <f>ROW(A32)-22</f>
        <v>10.0</v>
      </c>
      <c r="B32" t="s" s="26">
        <v>210</v>
      </c>
      <c r="C32" s="27"/>
      <c r="D32" s="28"/>
      <c r="E32" t="n" s="11">
        <v>2.0</v>
      </c>
      <c r="F32" t="s" s="9">
        <v>211</v>
      </c>
      <c r="G32" s="31"/>
      <c r="H32" s="32"/>
    </row>
    <row r="33" ht="19.5" customHeight="true">
      <c r="A33" s="8" t="n">
        <f>ROW(A33)-22</f>
        <v>11.0</v>
      </c>
      <c r="B33" t="s" s="26">
        <v>223</v>
      </c>
      <c r="C33" s="27"/>
      <c r="D33" s="28"/>
      <c r="E33" t="n" s="11">
        <v>2.0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224</v>
      </c>
      <c r="C34" s="27"/>
      <c r="D34" s="28"/>
      <c r="E34" t="n" s="11">
        <v>2.0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225</v>
      </c>
      <c r="C35" s="27"/>
      <c r="D35" s="28"/>
      <c r="E35" t="n" s="11">
        <v>2.0</v>
      </c>
      <c r="F35" t="s" s="9">
        <v>211</v>
      </c>
      <c r="G35" s="31"/>
      <c r="H35" s="32"/>
    </row>
    <row r="36" ht="19.5" customHeight="true">
      <c r="A36" s="8" t="n">
        <f>ROW(A36)-22</f>
        <v>14.0</v>
      </c>
      <c r="B36" t="s" s="26">
        <v>213</v>
      </c>
      <c r="C36" s="27"/>
      <c r="D36" s="28"/>
      <c r="E36" t="n" s="11">
        <v>4.0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214</v>
      </c>
      <c r="C37" s="27"/>
      <c r="D37" s="28"/>
      <c r="E37" t="n" s="11">
        <v>1.0</v>
      </c>
      <c r="F37" t="s" s="9">
        <v>172</v>
      </c>
      <c r="G37" s="31"/>
      <c r="H37" s="32"/>
    </row>
    <row r="38" ht="19.5" customHeight="true">
      <c r="A38" s="8" t="n">
        <f>ROW(A38)-22</f>
        <v>16.0</v>
      </c>
      <c r="B38" t="s" s="26">
        <v>77</v>
      </c>
      <c r="C38" s="27"/>
      <c r="D38" s="28"/>
      <c r="E38" t="n" s="11">
        <v>2.0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78</v>
      </c>
      <c r="C39" s="27"/>
      <c r="D39" s="28"/>
      <c r="E39" t="n" s="11">
        <v>3.0</v>
      </c>
      <c r="F39" t="s" s="9">
        <v>52</v>
      </c>
      <c r="G39" s="31"/>
      <c r="H39" s="32"/>
    </row>
    <row r="40" ht="19.5" customHeight="true">
      <c r="A40" s="8" t="n">
        <f>ROW(A40)-22</f>
        <v>18.0</v>
      </c>
      <c r="B40" t="s" s="26">
        <v>111</v>
      </c>
      <c r="C40" s="27"/>
      <c r="D40" s="28"/>
      <c r="E40" t="n" s="11">
        <v>3.0</v>
      </c>
      <c r="F40" t="s" s="9">
        <v>52</v>
      </c>
      <c r="G40" s="31"/>
      <c r="H40" s="32"/>
    </row>
    <row r="41" ht="19.5" customHeight="true">
      <c r="A41" s="8" t="n">
        <f>ROW(A41)-22</f>
        <v>19.0</v>
      </c>
      <c r="B41" t="s" s="26">
        <v>112</v>
      </c>
      <c r="C41" s="27"/>
      <c r="D41" s="28"/>
      <c r="E41" t="n" s="11">
        <v>2.0</v>
      </c>
      <c r="F41" t="s" s="9">
        <v>52</v>
      </c>
      <c r="G41" s="31"/>
      <c r="H41" s="32"/>
    </row>
    <row r="42" ht="19.5" customHeight="true">
      <c r="A42" s="8" t="n">
        <f>ROW(A42)-22</f>
        <v>20.0</v>
      </c>
      <c r="B42" t="s" s="26">
        <v>113</v>
      </c>
      <c r="C42" s="27"/>
      <c r="D42" s="28"/>
      <c r="E42" t="n" s="11">
        <v>4.0</v>
      </c>
      <c r="F42" t="s" s="9">
        <v>52</v>
      </c>
      <c r="G42" s="31"/>
      <c r="H42" s="32"/>
    </row>
    <row r="43" ht="19.5" customHeight="true">
      <c r="A43" s="8" t="n">
        <f>ROW(A43)-22</f>
        <v>21.0</v>
      </c>
      <c r="B43" t="s" s="26">
        <v>215</v>
      </c>
      <c r="C43" s="27"/>
      <c r="D43" s="28"/>
      <c r="E43" t="n" s="11">
        <v>2.0</v>
      </c>
      <c r="F43" t="s" s="9">
        <v>52</v>
      </c>
      <c r="G43" s="31"/>
      <c r="H43" s="32"/>
    </row>
    <row r="44" ht="19.5" customHeight="true">
      <c r="A44" s="8" t="n">
        <f>ROW(A44)-22</f>
        <v>22.0</v>
      </c>
      <c r="B44" t="s" s="26">
        <v>216</v>
      </c>
      <c r="C44" s="27"/>
      <c r="D44" s="28"/>
      <c r="E44" t="n" s="11">
        <v>1.0</v>
      </c>
      <c r="F44" t="s" s="9">
        <v>172</v>
      </c>
      <c r="G44" s="31"/>
      <c r="H44" s="32"/>
    </row>
    <row r="45" ht="19.5" customHeight="true">
      <c r="A45" s="8" t="n">
        <f>ROW(A45)-22</f>
        <v>23.0</v>
      </c>
      <c r="B45" t="s" s="26">
        <v>217</v>
      </c>
      <c r="C45" s="27"/>
      <c r="D45" s="28"/>
      <c r="E45" t="n" s="11">
        <v>1.0</v>
      </c>
      <c r="F45" t="s" s="9">
        <v>172</v>
      </c>
      <c r="G45" s="31"/>
      <c r="H45" s="32"/>
    </row>
    <row r="46" spans="1:8" s="3" customFormat="1" x14ac:dyDescent="0.25">
      <c r="A46" s="14"/>
      <c r="B46" s="15"/>
      <c r="C46" s="15"/>
      <c r="D46" s="15"/>
      <c r="E46" s="15"/>
      <c r="F46" s="15"/>
      <c r="G46" s="15"/>
      <c r="H46" s="16"/>
    </row>
    <row r="48" spans="1:8" ht="38.25" customHeight="1" x14ac:dyDescent="0.25">
      <c r="A48" s="21" t="s">
        <v>35</v>
      </c>
      <c r="B48" s="21"/>
      <c r="C48" s="21"/>
      <c r="D48" s="21"/>
      <c r="E48" s="21"/>
      <c r="F48" s="21"/>
      <c r="G48" s="21"/>
      <c r="H48" s="21"/>
    </row>
    <row r="49" spans="1:8" ht="22.5" customHeight="1" x14ac:dyDescent="0.25">
      <c r="A49" s="12"/>
      <c r="B49" s="12"/>
      <c r="C49" s="12"/>
      <c r="D49" s="12"/>
      <c r="E49" s="12"/>
      <c r="F49" s="12"/>
      <c r="G49" s="12"/>
      <c r="H49" s="12"/>
    </row>
    <row r="50" spans="1:8" x14ac:dyDescent="0.25">
      <c r="C50" s="6" t="s">
        <v>15</v>
      </c>
      <c r="G50" s="6" t="s">
        <v>16</v>
      </c>
    </row>
    <row r="51" spans="1:8" x14ac:dyDescent="0.25">
      <c r="C51" s="2" t="str">
        <f>D12</f>
        <v>Pengurus Barang</v>
      </c>
      <c r="G51" s="2" t="str">
        <f>D17</f>
        <v>Ka. Bid. Tata Ruang</v>
      </c>
    </row>
    <row r="55" spans="3:7" x14ac:dyDescent="0.25">
      <c r="C55" s="13" t="str">
        <f>D10</f>
        <v>Jimmyhard Mondow, ST</v>
      </c>
      <c r="G55" s="13" t="str">
        <f>D15</f>
        <v>Tien R. Marksriri</v>
      </c>
    </row>
    <row r="56" spans="3:7" x14ac:dyDescent="0.25">
      <c r="C56" s="6" t="str">
        <f>"NIP. "&amp;D11</f>
        <v>NIP. 198412062009031001</v>
      </c>
      <c r="G56" s="6" t="str">
        <f>"NIP. "&amp;D16</f>
        <v>NIP. 197804252010012004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3:D43"/>
    <mergeCell ref="G43:H43"/>
    <mergeCell ref="B44:D44"/>
    <mergeCell ref="G44:H44"/>
    <mergeCell ref="B46:D46"/>
    <mergeCell ref="G46:H46"/>
    <mergeCell ref="B45:D45"/>
    <mergeCell ref="G45:H45"/>
    <mergeCell ref="A48:H48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55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177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85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297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305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306</v>
      </c>
    </row>
    <row r="7" spans="1:17" x14ac:dyDescent="0.25">
      <c r="A7" s="17" t="str">
        <f>"NO : "&amp;Q5</f>
        <v>NO : 037/BAST.03/BM-PUPR/2020</v>
      </c>
      <c r="B7" s="17"/>
      <c r="C7" s="17"/>
      <c r="D7" s="17"/>
      <c r="E7" s="17"/>
      <c r="F7" s="17"/>
      <c r="G7" s="17"/>
      <c r="H7" s="17"/>
      <c r="Q7" s="1" t="s">
        <v>307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Rabu  tanggal  dua puluh satu  bulan  Oktober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95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93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94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306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44125.0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Sie. Pemb. Jln &amp; Jembatan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037/SPPB/BM-PUPR/2020 tanggal 21 Oktober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5.0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5.0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199</v>
      </c>
      <c r="C25" s="27"/>
      <c r="D25" s="28"/>
      <c r="E25" t="n" s="11">
        <v>5.0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201</v>
      </c>
      <c r="C26" s="27"/>
      <c r="D26" s="28"/>
      <c r="E26" t="n" s="11">
        <v>1.0</v>
      </c>
      <c r="F26" t="s" s="9">
        <v>172</v>
      </c>
      <c r="G26" s="31"/>
      <c r="H26" s="32"/>
    </row>
    <row r="27" ht="19.5" customHeight="true">
      <c r="A27" s="8" t="n">
        <f>ROW(A27)-22</f>
        <v>5.0</v>
      </c>
      <c r="B27" t="s" s="26">
        <v>204</v>
      </c>
      <c r="C27" s="27"/>
      <c r="D27" s="28"/>
      <c r="E27" t="n" s="11">
        <v>3.0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68</v>
      </c>
      <c r="C28" s="27"/>
      <c r="D28" s="28"/>
      <c r="E28" t="n" s="11">
        <v>50.0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135</v>
      </c>
      <c r="C29" s="27"/>
      <c r="D29" s="28"/>
      <c r="E29" t="n" s="11">
        <v>100.0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207</v>
      </c>
      <c r="C30" s="27"/>
      <c r="D30" s="28"/>
      <c r="E30" t="n" s="11">
        <v>2.0</v>
      </c>
      <c r="F30" t="s" s="9">
        <v>208</v>
      </c>
      <c r="G30" s="31"/>
      <c r="H30" s="32"/>
    </row>
    <row r="31" ht="19.5" customHeight="true">
      <c r="A31" s="8" t="n">
        <f>ROW(A31)-22</f>
        <v>9.0</v>
      </c>
      <c r="B31" t="s" s="26">
        <v>222</v>
      </c>
      <c r="C31" s="27"/>
      <c r="D31" s="28"/>
      <c r="E31" t="n" s="11">
        <v>1.0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210</v>
      </c>
      <c r="C32" s="27"/>
      <c r="D32" s="28"/>
      <c r="E32" t="n" s="11">
        <v>2.0</v>
      </c>
      <c r="F32" t="s" s="9">
        <v>211</v>
      </c>
      <c r="G32" s="31"/>
      <c r="H32" s="32"/>
    </row>
    <row r="33" ht="19.5" customHeight="true">
      <c r="A33" s="8" t="n">
        <f>ROW(A33)-22</f>
        <v>11.0</v>
      </c>
      <c r="B33" t="s" s="26">
        <v>223</v>
      </c>
      <c r="C33" s="27"/>
      <c r="D33" s="28"/>
      <c r="E33" t="n" s="11">
        <v>2.0</v>
      </c>
      <c r="F33" t="s" s="9">
        <v>52</v>
      </c>
      <c r="G33" s="31"/>
      <c r="H33" s="32"/>
    </row>
    <row r="34" ht="19.5" customHeight="true">
      <c r="A34" s="8" t="n">
        <f>ROW(A34)-22</f>
        <v>12.0</v>
      </c>
      <c r="B34" t="s" s="26">
        <v>224</v>
      </c>
      <c r="C34" s="27"/>
      <c r="D34" s="28"/>
      <c r="E34" t="n" s="11">
        <v>1.0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225</v>
      </c>
      <c r="C35" s="27"/>
      <c r="D35" s="28"/>
      <c r="E35" t="n" s="11">
        <v>1.0</v>
      </c>
      <c r="F35" t="s" s="9">
        <v>211</v>
      </c>
      <c r="G35" s="31"/>
      <c r="H35" s="32"/>
    </row>
    <row r="36" ht="19.5" customHeight="true">
      <c r="A36" s="8" t="n">
        <f>ROW(A36)-22</f>
        <v>14.0</v>
      </c>
      <c r="B36" t="s" s="26">
        <v>213</v>
      </c>
      <c r="C36" s="27"/>
      <c r="D36" s="28"/>
      <c r="E36" t="n" s="11">
        <v>1.0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214</v>
      </c>
      <c r="C37" s="27"/>
      <c r="D37" s="28"/>
      <c r="E37" t="n" s="11">
        <v>1.0</v>
      </c>
      <c r="F37" t="s" s="9">
        <v>172</v>
      </c>
      <c r="G37" s="31"/>
      <c r="H37" s="32"/>
    </row>
    <row r="38" ht="19.5" customHeight="true">
      <c r="A38" s="8" t="n">
        <f>ROW(A38)-22</f>
        <v>16.0</v>
      </c>
      <c r="B38" t="s" s="26">
        <v>77</v>
      </c>
      <c r="C38" s="27"/>
      <c r="D38" s="28"/>
      <c r="E38" t="n" s="11">
        <v>2.0</v>
      </c>
      <c r="F38" t="s" s="9">
        <v>52</v>
      </c>
      <c r="G38" s="31"/>
      <c r="H38" s="32"/>
    </row>
    <row r="39" ht="19.5" customHeight="true">
      <c r="A39" s="8" t="n">
        <f>ROW(A39)-22</f>
        <v>17.0</v>
      </c>
      <c r="B39" t="s" s="26">
        <v>78</v>
      </c>
      <c r="C39" s="27"/>
      <c r="D39" s="28"/>
      <c r="E39" t="n" s="11">
        <v>2.0</v>
      </c>
      <c r="F39" t="s" s="9">
        <v>52</v>
      </c>
      <c r="G39" s="31"/>
      <c r="H39" s="32"/>
    </row>
    <row r="40" ht="19.5" customHeight="true">
      <c r="A40" s="8" t="n">
        <f>ROW(A40)-22</f>
        <v>18.0</v>
      </c>
      <c r="B40" t="s" s="26">
        <v>111</v>
      </c>
      <c r="C40" s="27"/>
      <c r="D40" s="28"/>
      <c r="E40" t="n" s="11">
        <v>2.0</v>
      </c>
      <c r="F40" t="s" s="9">
        <v>52</v>
      </c>
      <c r="G40" s="31"/>
      <c r="H40" s="32"/>
    </row>
    <row r="41" ht="19.5" customHeight="true">
      <c r="A41" s="8" t="n">
        <f>ROW(A41)-22</f>
        <v>19.0</v>
      </c>
      <c r="B41" t="s" s="26">
        <v>112</v>
      </c>
      <c r="C41" s="27"/>
      <c r="D41" s="28"/>
      <c r="E41" t="n" s="11">
        <v>2.0</v>
      </c>
      <c r="F41" t="s" s="9">
        <v>52</v>
      </c>
      <c r="G41" s="31"/>
      <c r="H41" s="32"/>
    </row>
    <row r="42" ht="19.5" customHeight="true">
      <c r="A42" s="8" t="n">
        <f>ROW(A42)-22</f>
        <v>20.0</v>
      </c>
      <c r="B42" t="s" s="26">
        <v>113</v>
      </c>
      <c r="C42" s="27"/>
      <c r="D42" s="28"/>
      <c r="E42" t="n" s="11">
        <v>2.0</v>
      </c>
      <c r="F42" t="s" s="9">
        <v>52</v>
      </c>
      <c r="G42" s="31"/>
      <c r="H42" s="32"/>
    </row>
    <row r="43" ht="19.5" customHeight="true">
      <c r="A43" s="8" t="n">
        <f>ROW(A43)-22</f>
        <v>21.0</v>
      </c>
      <c r="B43" t="s" s="26">
        <v>216</v>
      </c>
      <c r="C43" s="27"/>
      <c r="D43" s="28"/>
      <c r="E43" t="n" s="11">
        <v>2.0</v>
      </c>
      <c r="F43" t="s" s="9">
        <v>172</v>
      </c>
      <c r="G43" s="31"/>
      <c r="H43" s="32"/>
    </row>
    <row r="44" ht="19.5" customHeight="true">
      <c r="A44" s="8" t="n">
        <f>ROW(A44)-22</f>
        <v>22.0</v>
      </c>
      <c r="B44" t="s" s="26">
        <v>217</v>
      </c>
      <c r="C44" s="27"/>
      <c r="D44" s="28"/>
      <c r="E44" t="n" s="11">
        <v>2.0</v>
      </c>
      <c r="F44" t="s" s="9">
        <v>172</v>
      </c>
      <c r="G44" s="31"/>
      <c r="H44" s="32"/>
    </row>
    <row r="45" spans="1:8" s="3" customFormat="1" x14ac:dyDescent="0.25">
      <c r="A45" s="14"/>
      <c r="B45" s="15"/>
      <c r="C45" s="15"/>
      <c r="D45" s="15"/>
      <c r="E45" s="15"/>
      <c r="F45" s="15"/>
      <c r="G45" s="15"/>
      <c r="H45" s="16"/>
    </row>
    <row r="47" spans="1:8" ht="38.25" customHeight="1" x14ac:dyDescent="0.25">
      <c r="A47" s="21" t="s">
        <v>35</v>
      </c>
      <c r="B47" s="21"/>
      <c r="C47" s="21"/>
      <c r="D47" s="21"/>
      <c r="E47" s="21"/>
      <c r="F47" s="21"/>
      <c r="G47" s="21"/>
      <c r="H47" s="21"/>
    </row>
    <row r="48" spans="1:8" ht="22.5" customHeight="1" x14ac:dyDescent="0.25">
      <c r="A48" s="12"/>
      <c r="B48" s="12"/>
      <c r="C48" s="12"/>
      <c r="D48" s="12"/>
      <c r="E48" s="12"/>
      <c r="F48" s="12"/>
      <c r="G48" s="12"/>
      <c r="H48" s="12"/>
    </row>
    <row r="49" spans="1:8" x14ac:dyDescent="0.25">
      <c r="C49" s="6" t="s">
        <v>15</v>
      </c>
      <c r="G49" s="6" t="s">
        <v>16</v>
      </c>
    </row>
    <row r="50" spans="1:8" x14ac:dyDescent="0.25">
      <c r="C50" s="2" t="str">
        <f>D12</f>
        <v>Pengurus Barang</v>
      </c>
      <c r="G50" s="2" t="str">
        <f>D17</f>
        <v>Ka. Sie. Pemb. Jln &amp; Jembatan</v>
      </c>
    </row>
    <row r="54" spans="3:7" x14ac:dyDescent="0.25">
      <c r="C54" s="13" t="str">
        <f>D10</f>
        <v>Jimmyhard Mondow, ST</v>
      </c>
      <c r="G54" s="13" t="str">
        <f>D15</f>
        <v> D. L. Sagay, ST</v>
      </c>
    </row>
    <row r="55" spans="3:7" x14ac:dyDescent="0.25">
      <c r="C55" s="6" t="str">
        <f>"NIP. "&amp;D11</f>
        <v>NIP. 198412062009031001</v>
      </c>
      <c r="G55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3:D43"/>
    <mergeCell ref="G43:H43"/>
    <mergeCell ref="B45:D45"/>
    <mergeCell ref="G45:H45"/>
    <mergeCell ref="B44:D44"/>
    <mergeCell ref="G44:H44"/>
    <mergeCell ref="A47:H4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60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177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283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308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309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310</v>
      </c>
    </row>
    <row r="7" spans="1:17" x14ac:dyDescent="0.25">
      <c r="A7" s="17" t="str">
        <f>"NO : "&amp;Q5</f>
        <v>NO : 038/BAST.03/SEK-PUPR/2020</v>
      </c>
      <c r="B7" s="17"/>
      <c r="C7" s="17"/>
      <c r="D7" s="17"/>
      <c r="E7" s="17"/>
      <c r="F7" s="17"/>
      <c r="G7" s="17"/>
      <c r="H7" s="17"/>
      <c r="Q7" s="1" t="s">
        <v>311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Rabu  tanggal  empat  bulan  November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310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44139.0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038/SPPB/SEK-PUPR/2020 tanggal 04 November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6.0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6.0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58</v>
      </c>
      <c r="C25" s="27"/>
      <c r="D25" s="28"/>
      <c r="E25" t="n" s="11">
        <v>1.0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199</v>
      </c>
      <c r="C26" s="27"/>
      <c r="D26" s="28"/>
      <c r="E26" t="n" s="11">
        <v>1.0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201</v>
      </c>
      <c r="C27" s="27"/>
      <c r="D27" s="28"/>
      <c r="E27" t="n" s="11">
        <v>1.0</v>
      </c>
      <c r="F27" t="s" s="9">
        <v>172</v>
      </c>
      <c r="G27" s="31"/>
      <c r="H27" s="32"/>
    </row>
    <row r="28" ht="19.5" customHeight="true">
      <c r="A28" s="8" t="n">
        <f>ROW(A28)-22</f>
        <v>6.0</v>
      </c>
      <c r="B28" t="s" s="26">
        <v>60</v>
      </c>
      <c r="C28" s="27"/>
      <c r="D28" s="28"/>
      <c r="E28" t="n" s="11">
        <v>3.0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61</v>
      </c>
      <c r="C29" s="27"/>
      <c r="D29" s="28"/>
      <c r="E29" t="n" s="11">
        <v>2.0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62</v>
      </c>
      <c r="C30" s="27"/>
      <c r="D30" s="28"/>
      <c r="E30" t="n" s="11">
        <v>4.0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203</v>
      </c>
      <c r="C31" s="27"/>
      <c r="D31" s="28"/>
      <c r="E31" t="n" s="11">
        <v>4.0</v>
      </c>
      <c r="F31" t="s" s="9">
        <v>67</v>
      </c>
      <c r="G31" s="31"/>
      <c r="H31" s="32"/>
    </row>
    <row r="32" ht="19.5" customHeight="true">
      <c r="A32" s="8" t="n">
        <f>ROW(A32)-22</f>
        <v>10.0</v>
      </c>
      <c r="B32" t="s" s="26">
        <v>135</v>
      </c>
      <c r="C32" s="27"/>
      <c r="D32" s="28"/>
      <c r="E32" t="n" s="11">
        <v>100.0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207</v>
      </c>
      <c r="C33" s="27"/>
      <c r="D33" s="28"/>
      <c r="E33" t="n" s="11">
        <v>2.0</v>
      </c>
      <c r="F33" t="s" s="9">
        <v>208</v>
      </c>
      <c r="G33" s="31"/>
      <c r="H33" s="32"/>
    </row>
    <row r="34" ht="19.5" customHeight="true">
      <c r="A34" s="8" t="n">
        <f>ROW(A34)-22</f>
        <v>12.0</v>
      </c>
      <c r="B34" t="s" s="26">
        <v>222</v>
      </c>
      <c r="C34" s="27"/>
      <c r="D34" s="28"/>
      <c r="E34" t="n" s="11">
        <v>2.0</v>
      </c>
      <c r="F34" t="s" s="9">
        <v>52</v>
      </c>
      <c r="G34" s="31"/>
      <c r="H34" s="32"/>
    </row>
    <row r="35" ht="19.5" customHeight="true">
      <c r="A35" s="8" t="n">
        <f>ROW(A35)-22</f>
        <v>13.0</v>
      </c>
      <c r="B35" t="s" s="26">
        <v>210</v>
      </c>
      <c r="C35" s="27"/>
      <c r="D35" s="28"/>
      <c r="E35" t="n" s="11">
        <v>2.0</v>
      </c>
      <c r="F35" t="s" s="9">
        <v>211</v>
      </c>
      <c r="G35" s="31"/>
      <c r="H35" s="32"/>
    </row>
    <row r="36" ht="19.5" customHeight="true">
      <c r="A36" s="8" t="n">
        <f>ROW(A36)-22</f>
        <v>14.0</v>
      </c>
      <c r="B36" t="s" s="26">
        <v>223</v>
      </c>
      <c r="C36" s="27"/>
      <c r="D36" s="28"/>
      <c r="E36" t="n" s="11">
        <v>2.0</v>
      </c>
      <c r="F36" t="s" s="9">
        <v>52</v>
      </c>
      <c r="G36" s="31"/>
      <c r="H36" s="32"/>
    </row>
    <row r="37" ht="19.5" customHeight="true">
      <c r="A37" s="8" t="n">
        <f>ROW(A37)-22</f>
        <v>15.0</v>
      </c>
      <c r="B37" t="s" s="26">
        <v>224</v>
      </c>
      <c r="C37" s="27"/>
      <c r="D37" s="28"/>
      <c r="E37" t="n" s="11">
        <v>1.0</v>
      </c>
      <c r="F37" t="s" s="9">
        <v>52</v>
      </c>
      <c r="G37" s="31"/>
      <c r="H37" s="32"/>
    </row>
    <row r="38" ht="19.5" customHeight="true">
      <c r="A38" s="8" t="n">
        <f>ROW(A38)-22</f>
        <v>16.0</v>
      </c>
      <c r="B38" t="s" s="26">
        <v>225</v>
      </c>
      <c r="C38" s="27"/>
      <c r="D38" s="28"/>
      <c r="E38" t="n" s="11">
        <v>1.0</v>
      </c>
      <c r="F38" t="s" s="9">
        <v>211</v>
      </c>
      <c r="G38" s="31"/>
      <c r="H38" s="32"/>
    </row>
    <row r="39" ht="19.5" customHeight="true">
      <c r="A39" s="8" t="n">
        <f>ROW(A39)-22</f>
        <v>17.0</v>
      </c>
      <c r="B39" t="s" s="26">
        <v>214</v>
      </c>
      <c r="C39" s="27"/>
      <c r="D39" s="28"/>
      <c r="E39" t="n" s="11">
        <v>1.0</v>
      </c>
      <c r="F39" t="s" s="9">
        <v>172</v>
      </c>
      <c r="G39" s="31"/>
      <c r="H39" s="32"/>
    </row>
    <row r="40" ht="19.5" customHeight="true">
      <c r="A40" s="8" t="n">
        <f>ROW(A40)-22</f>
        <v>18.0</v>
      </c>
      <c r="B40" t="s" s="26">
        <v>77</v>
      </c>
      <c r="C40" s="27"/>
      <c r="D40" s="28"/>
      <c r="E40" t="n" s="11">
        <v>2.0</v>
      </c>
      <c r="F40" t="s" s="9">
        <v>52</v>
      </c>
      <c r="G40" s="31"/>
      <c r="H40" s="32"/>
    </row>
    <row r="41" ht="19.5" customHeight="true">
      <c r="A41" s="8" t="n">
        <f>ROW(A41)-22</f>
        <v>19.0</v>
      </c>
      <c r="B41" t="s" s="26">
        <v>78</v>
      </c>
      <c r="C41" s="27"/>
      <c r="D41" s="28"/>
      <c r="E41" t="n" s="11">
        <v>3.0</v>
      </c>
      <c r="F41" t="s" s="9">
        <v>52</v>
      </c>
      <c r="G41" s="31"/>
      <c r="H41" s="32"/>
    </row>
    <row r="42" ht="19.5" customHeight="true">
      <c r="A42" s="8" t="n">
        <f>ROW(A42)-22</f>
        <v>20.0</v>
      </c>
      <c r="B42" t="s" s="26">
        <v>111</v>
      </c>
      <c r="C42" s="27"/>
      <c r="D42" s="28"/>
      <c r="E42" t="n" s="11">
        <v>2.0</v>
      </c>
      <c r="F42" t="s" s="9">
        <v>52</v>
      </c>
      <c r="G42" s="31"/>
      <c r="H42" s="32"/>
    </row>
    <row r="43" ht="19.5" customHeight="true">
      <c r="A43" s="8" t="n">
        <f>ROW(A43)-22</f>
        <v>21.0</v>
      </c>
      <c r="B43" t="s" s="26">
        <v>112</v>
      </c>
      <c r="C43" s="27"/>
      <c r="D43" s="28"/>
      <c r="E43" t="n" s="11">
        <v>5.0</v>
      </c>
      <c r="F43" t="s" s="9">
        <v>52</v>
      </c>
      <c r="G43" s="31"/>
      <c r="H43" s="32"/>
    </row>
    <row r="44" ht="19.5" customHeight="true">
      <c r="A44" s="8" t="n">
        <f>ROW(A44)-22</f>
        <v>22.0</v>
      </c>
      <c r="B44" t="s" s="26">
        <v>113</v>
      </c>
      <c r="C44" s="27"/>
      <c r="D44" s="28"/>
      <c r="E44" t="n" s="11">
        <v>4.0</v>
      </c>
      <c r="F44" t="s" s="9">
        <v>52</v>
      </c>
      <c r="G44" s="31"/>
      <c r="H44" s="32"/>
    </row>
    <row r="45" ht="19.5" customHeight="true">
      <c r="A45" s="8" t="n">
        <f>ROW(A45)-22</f>
        <v>23.0</v>
      </c>
      <c r="B45" t="s" s="26">
        <v>215</v>
      </c>
      <c r="C45" s="27"/>
      <c r="D45" s="28"/>
      <c r="E45" t="n" s="11">
        <v>2.0</v>
      </c>
      <c r="F45" t="s" s="9">
        <v>52</v>
      </c>
      <c r="G45" s="31"/>
      <c r="H45" s="32"/>
    </row>
    <row r="46" ht="19.5" customHeight="true">
      <c r="A46" s="8" t="n">
        <f>ROW(A46)-22</f>
        <v>24.0</v>
      </c>
      <c r="B46" t="s" s="26">
        <v>216</v>
      </c>
      <c r="C46" s="27"/>
      <c r="D46" s="28"/>
      <c r="E46" t="n" s="11">
        <v>1.0</v>
      </c>
      <c r="F46" t="s" s="9">
        <v>172</v>
      </c>
      <c r="G46" s="31"/>
      <c r="H46" s="32"/>
    </row>
    <row r="47" ht="19.5" customHeight="true">
      <c r="A47" s="8" t="n">
        <f>ROW(A47)-22</f>
        <v>25.0</v>
      </c>
      <c r="B47" t="s" s="26">
        <v>217</v>
      </c>
      <c r="C47" s="27"/>
      <c r="D47" s="28"/>
      <c r="E47" t="n" s="11">
        <v>1.0</v>
      </c>
      <c r="F47" t="s" s="9">
        <v>172</v>
      </c>
      <c r="G47" s="31"/>
      <c r="H47" s="32"/>
    </row>
    <row r="48" ht="19.5" customHeight="true">
      <c r="A48" s="8" t="n">
        <f>ROW(A48)-22</f>
        <v>26.0</v>
      </c>
      <c r="B48" t="s" s="26">
        <v>312</v>
      </c>
      <c r="C48" s="27"/>
      <c r="D48" s="28"/>
      <c r="E48" t="n" s="11">
        <v>1.0</v>
      </c>
      <c r="F48" t="s" s="9">
        <v>52</v>
      </c>
      <c r="G48" s="31"/>
      <c r="H48" s="32"/>
    </row>
    <row r="49" ht="19.5" customHeight="true">
      <c r="A49" s="8" t="n">
        <f>ROW(A49)-22</f>
        <v>27.0</v>
      </c>
      <c r="B49" t="s" s="26">
        <v>282</v>
      </c>
      <c r="C49" s="27"/>
      <c r="D49" s="28"/>
      <c r="E49" t="n" s="11">
        <v>1.0</v>
      </c>
      <c r="F49" t="s" s="9">
        <v>172</v>
      </c>
      <c r="G49" s="31"/>
      <c r="H49" s="32"/>
    </row>
    <row r="50" spans="1:8" s="3" customFormat="1" x14ac:dyDescent="0.25">
      <c r="A50" s="14"/>
      <c r="B50" s="15"/>
      <c r="C50" s="15"/>
      <c r="D50" s="15"/>
      <c r="E50" s="15"/>
      <c r="F50" s="15"/>
      <c r="G50" s="15"/>
      <c r="H50" s="16"/>
    </row>
    <row r="52" spans="1:8" ht="38.25" customHeight="1" x14ac:dyDescent="0.25">
      <c r="A52" s="21" t="s">
        <v>35</v>
      </c>
      <c r="B52" s="21"/>
      <c r="C52" s="21"/>
      <c r="D52" s="21"/>
      <c r="E52" s="21"/>
      <c r="F52" s="21"/>
      <c r="G52" s="21"/>
      <c r="H52" s="21"/>
    </row>
    <row r="53" spans="1:8" ht="22.5" customHeight="1" x14ac:dyDescent="0.25">
      <c r="A53" s="12"/>
      <c r="B53" s="12"/>
      <c r="C53" s="12"/>
      <c r="D53" s="12"/>
      <c r="E53" s="12"/>
      <c r="F53" s="12"/>
      <c r="G53" s="12"/>
      <c r="H53" s="12"/>
    </row>
    <row r="54" spans="1:8" x14ac:dyDescent="0.25">
      <c r="C54" s="6" t="s">
        <v>15</v>
      </c>
      <c r="G54" s="6" t="s">
        <v>16</v>
      </c>
    </row>
    <row r="55" spans="1:8" x14ac:dyDescent="0.25">
      <c r="C55" s="2" t="str">
        <f>D12</f>
        <v>Pengurus Barang</v>
      </c>
      <c r="G55" s="2" t="str">
        <f>D17</f>
        <v>Sekretaris</v>
      </c>
    </row>
    <row r="59" spans="3:7" x14ac:dyDescent="0.25">
      <c r="C59" s="13" t="str">
        <f>D10</f>
        <v>Jimmyhard Mondow, ST</v>
      </c>
      <c r="G59" s="13" t="str">
        <f>D15</f>
        <v>Ennola Zusan Wenas, SE.MM</v>
      </c>
    </row>
    <row r="60" spans="3:7" x14ac:dyDescent="0.25">
      <c r="C60" s="6" t="str">
        <f>"NIP. "&amp;D11</f>
        <v>NIP. 198412062009031001</v>
      </c>
      <c r="G60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4:D34"/>
    <mergeCell ref="G34:H34"/>
    <mergeCell ref="B35:D35"/>
    <mergeCell ref="G35:H35"/>
    <mergeCell ref="B36:D36"/>
    <mergeCell ref="G36:H36"/>
    <mergeCell ref="B37:D37"/>
    <mergeCell ref="G37:H37"/>
    <mergeCell ref="B38:D38"/>
    <mergeCell ref="G38:H38"/>
    <mergeCell ref="B39:D39"/>
    <mergeCell ref="G39:H39"/>
    <mergeCell ref="B40:D40"/>
    <mergeCell ref="G40:H40"/>
    <mergeCell ref="B41:D41"/>
    <mergeCell ref="G41:H41"/>
    <mergeCell ref="B42:D42"/>
    <mergeCell ref="G42:H42"/>
    <mergeCell ref="B43:D43"/>
    <mergeCell ref="G43:H43"/>
    <mergeCell ref="B44:D44"/>
    <mergeCell ref="G44:H44"/>
    <mergeCell ref="B45:D45"/>
    <mergeCell ref="G45:H45"/>
    <mergeCell ref="B46:D46"/>
    <mergeCell ref="G46:H46"/>
    <mergeCell ref="B47:D47"/>
    <mergeCell ref="G47:H47"/>
    <mergeCell ref="B48:D48"/>
    <mergeCell ref="G48:H48"/>
    <mergeCell ref="B50:D50"/>
    <mergeCell ref="G50:H50"/>
    <mergeCell ref="B49:D49"/>
    <mergeCell ref="G49:H49"/>
    <mergeCell ref="A52:H5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3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69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79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83</v>
      </c>
    </row>
    <row r="7" spans="1:17" x14ac:dyDescent="0.25">
      <c r="A7" s="17" t="str">
        <f>"NO : "&amp;Q5</f>
        <v>NO : 003/BAST.03/SDA-PUPR/2020</v>
      </c>
      <c r="B7" s="17"/>
      <c r="C7" s="17"/>
      <c r="D7" s="17"/>
      <c r="E7" s="17"/>
      <c r="F7" s="17"/>
      <c r="G7" s="17"/>
      <c r="H7" s="17"/>
      <c r="Q7" s="1" t="s">
        <v>75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dua puluh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82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80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81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83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Markus Pangkerego, SST</v>
      </c>
      <c r="E15" s="20"/>
      <c r="F15" s="20"/>
      <c r="G15" s="20"/>
      <c r="H15" s="20"/>
      <c r="Q15" s="1" t="n">
        <v>43850.0</v>
      </c>
    </row>
    <row r="16" spans="1:17" x14ac:dyDescent="0.25">
      <c r="B16" s="4" t="s">
        <v>0</v>
      </c>
      <c r="C16" s="4" t="s">
        <v>8</v>
      </c>
      <c r="D16" s="20" t="str">
        <f>Q13</f>
        <v>196303031992031010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Bid. Sumber Daya Air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003/SPPB/SDA-PUPR/2020 tanggal 20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2.0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3.0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54</v>
      </c>
      <c r="C25" s="27"/>
      <c r="D25" s="28"/>
      <c r="E25" t="n" s="11">
        <v>2.0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55</v>
      </c>
      <c r="C26" s="27"/>
      <c r="D26" s="28"/>
      <c r="E26" t="n" s="11">
        <v>5.0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57</v>
      </c>
      <c r="C27" s="27"/>
      <c r="D27" s="28"/>
      <c r="E27" t="n" s="11">
        <v>1.0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66</v>
      </c>
      <c r="C28" s="27"/>
      <c r="D28" s="28"/>
      <c r="E28" t="n" s="11">
        <v>4.0</v>
      </c>
      <c r="F28" t="s" s="9">
        <v>67</v>
      </c>
      <c r="G28" s="31"/>
      <c r="H28" s="32"/>
    </row>
    <row r="29" ht="19.5" customHeight="true">
      <c r="A29" s="8" t="n">
        <f>ROW(A29)-22</f>
        <v>7.0</v>
      </c>
      <c r="B29" t="s" s="26">
        <v>68</v>
      </c>
      <c r="C29" s="27"/>
      <c r="D29" s="28"/>
      <c r="E29" t="n" s="11">
        <v>12.0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77</v>
      </c>
      <c r="C30" s="27"/>
      <c r="D30" s="28"/>
      <c r="E30" t="n" s="11">
        <v>1.0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78</v>
      </c>
      <c r="C31" s="27"/>
      <c r="D31" s="28"/>
      <c r="E31" t="n" s="11">
        <v>1.0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76</v>
      </c>
      <c r="C32" s="27"/>
      <c r="D32" s="28"/>
      <c r="E32" t="n" s="11">
        <v>1.0</v>
      </c>
      <c r="F32" t="s" s="9">
        <v>52</v>
      </c>
      <c r="G32" s="31"/>
      <c r="H32" s="32"/>
    </row>
    <row r="33" spans="1:8" s="3" customFormat="1" x14ac:dyDescent="0.25">
      <c r="A33" s="14"/>
      <c r="B33" s="15"/>
      <c r="C33" s="15"/>
      <c r="D33" s="15"/>
      <c r="E33" s="15"/>
      <c r="F33" s="15"/>
      <c r="G33" s="15"/>
      <c r="H33" s="16"/>
    </row>
    <row r="35" spans="1:8" ht="38.25" customHeight="1" x14ac:dyDescent="0.25">
      <c r="A35" s="21" t="s">
        <v>35</v>
      </c>
      <c r="B35" s="21"/>
      <c r="C35" s="21"/>
      <c r="D35" s="21"/>
      <c r="E35" s="21"/>
      <c r="F35" s="21"/>
      <c r="G35" s="21"/>
      <c r="H35" s="21"/>
    </row>
    <row r="36" spans="1:8" ht="22.5" customHeight="1" x14ac:dyDescent="0.25">
      <c r="A36" s="12"/>
      <c r="B36" s="12"/>
      <c r="C36" s="12"/>
      <c r="D36" s="12"/>
      <c r="E36" s="12"/>
      <c r="F36" s="12"/>
      <c r="G36" s="12"/>
      <c r="H36" s="12"/>
    </row>
    <row r="37" spans="1:8" x14ac:dyDescent="0.25">
      <c r="C37" s="6" t="s">
        <v>15</v>
      </c>
      <c r="G37" s="6" t="s">
        <v>16</v>
      </c>
    </row>
    <row r="38" spans="1:8" x14ac:dyDescent="0.25">
      <c r="C38" s="2" t="str">
        <f>D12</f>
        <v>Pengurus Barang</v>
      </c>
      <c r="G38" s="2" t="str">
        <f>D17</f>
        <v>Ka. Bid. Sumber Daya Air</v>
      </c>
    </row>
    <row r="42" spans="3:7" x14ac:dyDescent="0.25">
      <c r="C42" s="13" t="str">
        <f>D10</f>
        <v>Jimmyhard Mondow, ST</v>
      </c>
      <c r="G42" s="13" t="str">
        <f>D15</f>
        <v>Markus Pangkerego, SST</v>
      </c>
    </row>
    <row r="43" spans="3:7" x14ac:dyDescent="0.25">
      <c r="C43" s="6" t="str">
        <f>"NIP. "&amp;D11</f>
        <v>NIP. 198412062009031001</v>
      </c>
      <c r="G43" s="6" t="str">
        <f>"NIP. "&amp;D16</f>
        <v>NIP. 196303031992031010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3:D33"/>
    <mergeCell ref="G33:H33"/>
    <mergeCell ref="B32:D32"/>
    <mergeCell ref="G32:H32"/>
    <mergeCell ref="A35:H35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5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177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313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314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315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316</v>
      </c>
    </row>
    <row r="7" spans="1:17" x14ac:dyDescent="0.25">
      <c r="A7" s="17" t="str">
        <f>"NO : "&amp;Q5</f>
        <v>NO : 039/BAST.03/SEK-PUPR/2020</v>
      </c>
      <c r="B7" s="17"/>
      <c r="C7" s="17"/>
      <c r="D7" s="17"/>
      <c r="E7" s="17"/>
      <c r="F7" s="17"/>
      <c r="G7" s="17"/>
      <c r="H7" s="17"/>
      <c r="Q7" s="1" t="s">
        <v>317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Rabu  tanggal  dua  bulan  Desember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316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44167.0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039/SPPB/SEK-PUPR/2020 tanggal 02 Desember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5.0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5.0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58</v>
      </c>
      <c r="C25" s="27"/>
      <c r="D25" s="28"/>
      <c r="E25" t="n" s="11">
        <v>1.0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201</v>
      </c>
      <c r="C26" s="27"/>
      <c r="D26" s="28"/>
      <c r="E26" t="n" s="11">
        <v>1.0</v>
      </c>
      <c r="F26" t="s" s="9">
        <v>172</v>
      </c>
      <c r="G26" s="31"/>
      <c r="H26" s="32"/>
    </row>
    <row r="27" ht="19.5" customHeight="true">
      <c r="A27" s="8" t="n">
        <f>ROW(A27)-22</f>
        <v>5.0</v>
      </c>
      <c r="B27" t="s" s="26">
        <v>62</v>
      </c>
      <c r="C27" s="27"/>
      <c r="D27" s="28"/>
      <c r="E27" t="n" s="11">
        <v>1.0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205</v>
      </c>
      <c r="C28" s="27"/>
      <c r="D28" s="28"/>
      <c r="E28" t="n" s="11">
        <v>3.0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68</v>
      </c>
      <c r="C29" s="27"/>
      <c r="D29" s="28"/>
      <c r="E29" t="n" s="11">
        <v>50.0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135</v>
      </c>
      <c r="C30" s="27"/>
      <c r="D30" s="28"/>
      <c r="E30" t="n" s="11">
        <v>100.0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214</v>
      </c>
      <c r="C31" s="27"/>
      <c r="D31" s="28"/>
      <c r="E31" t="n" s="11">
        <v>1.0</v>
      </c>
      <c r="F31" t="s" s="9">
        <v>172</v>
      </c>
      <c r="G31" s="31"/>
      <c r="H31" s="32"/>
    </row>
    <row r="32" ht="19.5" customHeight="true">
      <c r="A32" s="8" t="n">
        <f>ROW(A32)-22</f>
        <v>10.0</v>
      </c>
      <c r="B32" t="s" s="26">
        <v>77</v>
      </c>
      <c r="C32" s="27"/>
      <c r="D32" s="28"/>
      <c r="E32" t="n" s="11">
        <v>3.0</v>
      </c>
      <c r="F32" t="s" s="9">
        <v>52</v>
      </c>
      <c r="G32" s="31"/>
      <c r="H32" s="32"/>
    </row>
    <row r="33" ht="19.5" customHeight="true">
      <c r="A33" s="8" t="n">
        <f>ROW(A33)-22</f>
        <v>11.0</v>
      </c>
      <c r="B33" t="s" s="26">
        <v>216</v>
      </c>
      <c r="C33" s="27"/>
      <c r="D33" s="28"/>
      <c r="E33" t="n" s="11">
        <v>1.0</v>
      </c>
      <c r="F33" t="s" s="9">
        <v>172</v>
      </c>
      <c r="G33" s="31"/>
      <c r="H33" s="32"/>
    </row>
    <row r="34" ht="19.5" customHeight="true">
      <c r="A34" s="8" t="n">
        <f>ROW(A34)-22</f>
        <v>12.0</v>
      </c>
      <c r="B34" t="s" s="26">
        <v>66</v>
      </c>
      <c r="C34" s="27"/>
      <c r="D34" s="28"/>
      <c r="E34" t="n" s="11">
        <v>10.0</v>
      </c>
      <c r="F34" t="s" s="9">
        <v>67</v>
      </c>
      <c r="G34" s="31"/>
      <c r="H34" s="32"/>
    </row>
    <row r="35" spans="1:8" s="3" customFormat="1" x14ac:dyDescent="0.25">
      <c r="A35" s="14"/>
      <c r="B35" s="15"/>
      <c r="C35" s="15"/>
      <c r="D35" s="15"/>
      <c r="E35" s="15"/>
      <c r="F35" s="15"/>
      <c r="G35" s="15"/>
      <c r="H35" s="16"/>
    </row>
    <row r="37" spans="1:8" ht="38.25" customHeight="1" x14ac:dyDescent="0.25">
      <c r="A37" s="21" t="s">
        <v>35</v>
      </c>
      <c r="B37" s="21"/>
      <c r="C37" s="21"/>
      <c r="D37" s="21"/>
      <c r="E37" s="21"/>
      <c r="F37" s="21"/>
      <c r="G37" s="21"/>
      <c r="H37" s="21"/>
    </row>
    <row r="38" spans="1:8" ht="22.5" customHeight="1" x14ac:dyDescent="0.25">
      <c r="A38" s="12"/>
      <c r="B38" s="12"/>
      <c r="C38" s="12"/>
      <c r="D38" s="12"/>
      <c r="E38" s="12"/>
      <c r="F38" s="12"/>
      <c r="G38" s="12"/>
      <c r="H38" s="12"/>
    </row>
    <row r="39" spans="1:8" x14ac:dyDescent="0.25">
      <c r="C39" s="6" t="s">
        <v>15</v>
      </c>
      <c r="G39" s="6" t="s">
        <v>16</v>
      </c>
    </row>
    <row r="40" spans="1:8" x14ac:dyDescent="0.25">
      <c r="C40" s="2" t="str">
        <f>D12</f>
        <v>Pengurus Barang</v>
      </c>
      <c r="G40" s="2" t="str">
        <f>D17</f>
        <v>Sekretaris</v>
      </c>
    </row>
    <row r="44" spans="3:7" x14ac:dyDescent="0.25">
      <c r="C44" s="13" t="str">
        <f>D10</f>
        <v>Jimmyhard Mondow, ST</v>
      </c>
      <c r="G44" s="13" t="str">
        <f>D15</f>
        <v>Ennola Zusan Wenas, SE.MM</v>
      </c>
    </row>
    <row r="45" spans="3:7" x14ac:dyDescent="0.25">
      <c r="C45" s="6" t="str">
        <f>"NIP. "&amp;D11</f>
        <v>NIP. 198412062009031001</v>
      </c>
      <c r="G45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2:D32"/>
    <mergeCell ref="G32:H32"/>
    <mergeCell ref="B33:D33"/>
    <mergeCell ref="G33:H33"/>
    <mergeCell ref="B35:D35"/>
    <mergeCell ref="G35:H35"/>
    <mergeCell ref="B34:D34"/>
    <mergeCell ref="G34:H34"/>
    <mergeCell ref="A37:H3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7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190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283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314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318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320</v>
      </c>
    </row>
    <row r="7" spans="1:17" x14ac:dyDescent="0.25">
      <c r="A7" s="17" t="str">
        <f>"NO : "&amp;Q5</f>
        <v>NO : 040/BAST.03/BM-PUPR/2020</v>
      </c>
      <c r="B7" s="17"/>
      <c r="C7" s="17"/>
      <c r="D7" s="17"/>
      <c r="E7" s="17"/>
      <c r="F7" s="17"/>
      <c r="G7" s="17"/>
      <c r="H7" s="17"/>
      <c r="Q7" s="1" t="s">
        <v>321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Jumat  tanggal  empat  bulan  Desember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319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93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94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320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44169.0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Plt. Kabid. Bina Marga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040/SPPB/BM-PUPR/2020 tanggal 04 Desember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3.0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4.0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66</v>
      </c>
      <c r="C25" s="27"/>
      <c r="D25" s="28"/>
      <c r="E25" t="n" s="11">
        <v>8.0</v>
      </c>
      <c r="F25" t="s" s="9">
        <v>67</v>
      </c>
      <c r="G25" s="31"/>
      <c r="H25" s="32"/>
    </row>
    <row r="26" ht="19.5" customHeight="true">
      <c r="A26" s="8" t="n">
        <f>ROW(A26)-22</f>
        <v>4.0</v>
      </c>
      <c r="B26" t="s" s="26">
        <v>77</v>
      </c>
      <c r="C26" s="27"/>
      <c r="D26" s="28"/>
      <c r="E26" t="n" s="11">
        <v>2.0</v>
      </c>
      <c r="F26" t="s" s="9">
        <v>52</v>
      </c>
      <c r="G26" s="31"/>
      <c r="H26" s="32"/>
    </row>
    <row r="27" spans="1:8" s="3" customFormat="1" x14ac:dyDescent="0.25">
      <c r="A27" s="14"/>
      <c r="B27" s="15"/>
      <c r="C27" s="15"/>
      <c r="D27" s="15"/>
      <c r="E27" s="15"/>
      <c r="F27" s="15"/>
      <c r="G27" s="15"/>
      <c r="H27" s="16"/>
    </row>
    <row r="29" spans="1:8" ht="38.25" customHeight="1" x14ac:dyDescent="0.25">
      <c r="A29" s="21" t="s">
        <v>35</v>
      </c>
      <c r="B29" s="21"/>
      <c r="C29" s="21"/>
      <c r="D29" s="21"/>
      <c r="E29" s="21"/>
      <c r="F29" s="21"/>
      <c r="G29" s="21"/>
      <c r="H29" s="21"/>
    </row>
    <row r="30" spans="1:8" ht="22.5" customHeight="1" x14ac:dyDescent="0.25">
      <c r="A30" s="12"/>
      <c r="B30" s="12"/>
      <c r="C30" s="12"/>
      <c r="D30" s="12"/>
      <c r="E30" s="12"/>
      <c r="F30" s="12"/>
      <c r="G30" s="12"/>
      <c r="H30" s="12"/>
    </row>
    <row r="31" spans="1:8" x14ac:dyDescent="0.25">
      <c r="C31" s="6" t="s">
        <v>15</v>
      </c>
      <c r="G31" s="6" t="s">
        <v>16</v>
      </c>
    </row>
    <row r="32" spans="1:8" x14ac:dyDescent="0.25">
      <c r="C32" s="2" t="str">
        <f>D12</f>
        <v>Pengurus Barang</v>
      </c>
      <c r="G32" s="2" t="str">
        <f>D17</f>
        <v>Plt. Kabid. Bina Marga</v>
      </c>
    </row>
    <row r="36" spans="3:7" x14ac:dyDescent="0.25">
      <c r="C36" s="13" t="str">
        <f>D10</f>
        <v>Jimmyhard Mondow, ST</v>
      </c>
      <c r="G36" s="13" t="str">
        <f>D15</f>
        <v> D. L. Sagay, ST</v>
      </c>
    </row>
    <row r="37" spans="3:7" x14ac:dyDescent="0.25">
      <c r="C37" s="6" t="str">
        <f>"NIP. "&amp;D11</f>
        <v>NIP. 198412062009031001</v>
      </c>
      <c r="G37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7:D27"/>
    <mergeCell ref="G27:H27"/>
    <mergeCell ref="B26:D26"/>
    <mergeCell ref="G26:H26"/>
    <mergeCell ref="A29:H2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3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85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86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90</v>
      </c>
    </row>
    <row r="7" spans="1:17" x14ac:dyDescent="0.25">
      <c r="A7" s="17" t="str">
        <f>"NO : "&amp;Q5</f>
        <v>NO : 004/BAST.03/TR-PUPR/2020</v>
      </c>
      <c r="B7" s="17"/>
      <c r="C7" s="17"/>
      <c r="D7" s="17"/>
      <c r="E7" s="17"/>
      <c r="F7" s="17"/>
      <c r="G7" s="17"/>
      <c r="H7" s="17"/>
      <c r="Q7" s="1" t="s">
        <v>91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dua puluh satu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89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87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88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90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Alfyan B. Momongan, ST</v>
      </c>
      <c r="E15" s="20"/>
      <c r="F15" s="20"/>
      <c r="G15" s="20"/>
      <c r="H15" s="20"/>
      <c r="Q15" s="1" t="n">
        <v>43851.0</v>
      </c>
    </row>
    <row r="16" spans="1:17" x14ac:dyDescent="0.25">
      <c r="B16" s="4" t="s">
        <v>0</v>
      </c>
      <c r="C16" s="4" t="s">
        <v>8</v>
      </c>
      <c r="D16" s="20" t="str">
        <f>Q13</f>
        <v>198110062011081001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Ka.Sie.Penataan Drainase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004/SPPB/TR-PUPR/2020 tanggal 21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2.0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3.0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54</v>
      </c>
      <c r="C25" s="27"/>
      <c r="D25" s="28"/>
      <c r="E25" t="n" s="11">
        <v>2.0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55</v>
      </c>
      <c r="C26" s="27"/>
      <c r="D26" s="28"/>
      <c r="E26" t="n" s="11">
        <v>5.0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57</v>
      </c>
      <c r="C27" s="27"/>
      <c r="D27" s="28"/>
      <c r="E27" t="n" s="11">
        <v>1.0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66</v>
      </c>
      <c r="C28" s="27"/>
      <c r="D28" s="28"/>
      <c r="E28" t="n" s="11">
        <v>4.0</v>
      </c>
      <c r="F28" t="s" s="9">
        <v>67</v>
      </c>
      <c r="G28" s="31"/>
      <c r="H28" s="32"/>
    </row>
    <row r="29" ht="19.5" customHeight="true">
      <c r="A29" s="8" t="n">
        <f>ROW(A29)-22</f>
        <v>7.0</v>
      </c>
      <c r="B29" t="s" s="26">
        <v>68</v>
      </c>
      <c r="C29" s="27"/>
      <c r="D29" s="28"/>
      <c r="E29" t="n" s="11">
        <v>12.0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77</v>
      </c>
      <c r="C30" s="27"/>
      <c r="D30" s="28"/>
      <c r="E30" t="n" s="11">
        <v>1.0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78</v>
      </c>
      <c r="C31" s="27"/>
      <c r="D31" s="28"/>
      <c r="E31" t="n" s="11">
        <v>1.0</v>
      </c>
      <c r="F31" t="s" s="9">
        <v>52</v>
      </c>
      <c r="G31" s="31"/>
      <c r="H31" s="32"/>
    </row>
    <row r="32" ht="19.5" customHeight="true">
      <c r="A32" s="8" t="n">
        <f>ROW(A32)-22</f>
        <v>10.0</v>
      </c>
      <c r="B32" t="s" s="26">
        <v>76</v>
      </c>
      <c r="C32" s="27"/>
      <c r="D32" s="28"/>
      <c r="E32" t="n" s="11">
        <v>1.0</v>
      </c>
      <c r="F32" t="s" s="9">
        <v>52</v>
      </c>
      <c r="G32" s="31"/>
      <c r="H32" s="32"/>
    </row>
    <row r="33" spans="1:8" s="3" customFormat="1" x14ac:dyDescent="0.25">
      <c r="A33" s="14"/>
      <c r="B33" s="15"/>
      <c r="C33" s="15"/>
      <c r="D33" s="15"/>
      <c r="E33" s="15"/>
      <c r="F33" s="15"/>
      <c r="G33" s="15"/>
      <c r="H33" s="16"/>
    </row>
    <row r="35" spans="1:8" ht="38.25" customHeight="1" x14ac:dyDescent="0.25">
      <c r="A35" s="21" t="s">
        <v>35</v>
      </c>
      <c r="B35" s="21"/>
      <c r="C35" s="21"/>
      <c r="D35" s="21"/>
      <c r="E35" s="21"/>
      <c r="F35" s="21"/>
      <c r="G35" s="21"/>
      <c r="H35" s="21"/>
    </row>
    <row r="36" spans="1:8" ht="22.5" customHeight="1" x14ac:dyDescent="0.25">
      <c r="A36" s="12"/>
      <c r="B36" s="12"/>
      <c r="C36" s="12"/>
      <c r="D36" s="12"/>
      <c r="E36" s="12"/>
      <c r="F36" s="12"/>
      <c r="G36" s="12"/>
      <c r="H36" s="12"/>
    </row>
    <row r="37" spans="1:8" x14ac:dyDescent="0.25">
      <c r="C37" s="6" t="s">
        <v>15</v>
      </c>
      <c r="G37" s="6" t="s">
        <v>16</v>
      </c>
    </row>
    <row r="38" spans="1:8" x14ac:dyDescent="0.25">
      <c r="C38" s="2" t="str">
        <f>D12</f>
        <v>Pengurus Barang</v>
      </c>
      <c r="G38" s="2" t="str">
        <f>D17</f>
        <v>Ka.Sie.Penataan Drainase</v>
      </c>
    </row>
    <row r="42" spans="3:7" x14ac:dyDescent="0.25">
      <c r="C42" s="13" t="str">
        <f>D10</f>
        <v>Jimmyhard Mondow, ST</v>
      </c>
      <c r="G42" s="13" t="str">
        <f>D15</f>
        <v>Alfyan B. Momongan, ST</v>
      </c>
    </row>
    <row r="43" spans="3:7" x14ac:dyDescent="0.25">
      <c r="C43" s="6" t="str">
        <f>"NIP. "&amp;D11</f>
        <v>NIP. 198412062009031001</v>
      </c>
      <c r="G43" s="6" t="str">
        <f>"NIP. "&amp;D16</f>
        <v>NIP. 198110062011081001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1:D31"/>
    <mergeCell ref="G31:H31"/>
    <mergeCell ref="B33:D33"/>
    <mergeCell ref="G33:H33"/>
    <mergeCell ref="B32:D32"/>
    <mergeCell ref="G32:H32"/>
    <mergeCell ref="A35:H35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2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85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92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96</v>
      </c>
    </row>
    <row r="7" spans="1:17" x14ac:dyDescent="0.25">
      <c r="A7" s="17" t="str">
        <f>"NO : "&amp;Q5</f>
        <v>NO : 005/BAST.03/BM-PUPR/2020</v>
      </c>
      <c r="B7" s="17"/>
      <c r="C7" s="17"/>
      <c r="D7" s="17"/>
      <c r="E7" s="17"/>
      <c r="F7" s="17"/>
      <c r="G7" s="17"/>
      <c r="H7" s="17"/>
      <c r="Q7" s="1" t="s">
        <v>91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dua puluh satu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95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93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94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96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 D. L. Sagay, ST</v>
      </c>
      <c r="E15" s="20"/>
      <c r="F15" s="20"/>
      <c r="G15" s="20"/>
      <c r="H15" s="20"/>
      <c r="Q15" s="1" t="n">
        <v>43851.0</v>
      </c>
    </row>
    <row r="16" spans="1:17" x14ac:dyDescent="0.25">
      <c r="B16" s="4" t="s">
        <v>0</v>
      </c>
      <c r="C16" s="4" t="s">
        <v>8</v>
      </c>
      <c r="D16" s="20" t="str">
        <f>Q13</f>
        <v>197106181992031002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Sie. Pemb. Jln &amp; Jembatan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005/SPPB/BM-PUPR/2020 tanggal 21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2.0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3.0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54</v>
      </c>
      <c r="C25" s="27"/>
      <c r="D25" s="28"/>
      <c r="E25" t="n" s="11">
        <v>3.0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55</v>
      </c>
      <c r="C26" s="27"/>
      <c r="D26" s="28"/>
      <c r="E26" t="n" s="11">
        <v>5.0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66</v>
      </c>
      <c r="C27" s="27"/>
      <c r="D27" s="28"/>
      <c r="E27" t="n" s="11">
        <v>4.0</v>
      </c>
      <c r="F27" t="s" s="9">
        <v>67</v>
      </c>
      <c r="G27" s="31"/>
      <c r="H27" s="32"/>
    </row>
    <row r="28" ht="19.5" customHeight="true">
      <c r="A28" s="8" t="n">
        <f>ROW(A28)-22</f>
        <v>6.0</v>
      </c>
      <c r="B28" t="s" s="26">
        <v>68</v>
      </c>
      <c r="C28" s="27"/>
      <c r="D28" s="28"/>
      <c r="E28" t="n" s="11">
        <v>12.0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77</v>
      </c>
      <c r="C29" s="27"/>
      <c r="D29" s="28"/>
      <c r="E29" t="n" s="11">
        <v>1.0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78</v>
      </c>
      <c r="C30" s="27"/>
      <c r="D30" s="28"/>
      <c r="E30" t="n" s="11">
        <v>1.0</v>
      </c>
      <c r="F30" t="s" s="9">
        <v>52</v>
      </c>
      <c r="G30" s="31"/>
      <c r="H30" s="32"/>
    </row>
    <row r="31" ht="19.5" customHeight="true">
      <c r="A31" s="8" t="n">
        <f>ROW(A31)-22</f>
        <v>9.0</v>
      </c>
      <c r="B31" t="s" s="26">
        <v>76</v>
      </c>
      <c r="C31" s="27"/>
      <c r="D31" s="28"/>
      <c r="E31" t="n" s="11">
        <v>2.0</v>
      </c>
      <c r="F31" t="s" s="9">
        <v>52</v>
      </c>
      <c r="G31" s="31"/>
      <c r="H31" s="32"/>
    </row>
    <row r="32" spans="1:8" s="3" customFormat="1" x14ac:dyDescent="0.25">
      <c r="A32" s="14"/>
      <c r="B32" s="15"/>
      <c r="C32" s="15"/>
      <c r="D32" s="15"/>
      <c r="E32" s="15"/>
      <c r="F32" s="15"/>
      <c r="G32" s="15"/>
      <c r="H32" s="16"/>
    </row>
    <row r="34" spans="1:8" ht="38.25" customHeight="1" x14ac:dyDescent="0.25">
      <c r="A34" s="21" t="s">
        <v>35</v>
      </c>
      <c r="B34" s="21"/>
      <c r="C34" s="21"/>
      <c r="D34" s="21"/>
      <c r="E34" s="21"/>
      <c r="F34" s="21"/>
      <c r="G34" s="21"/>
      <c r="H34" s="21"/>
    </row>
    <row r="35" spans="1:8" ht="22.5" customHeight="1" x14ac:dyDescent="0.25">
      <c r="A35" s="12"/>
      <c r="B35" s="12"/>
      <c r="C35" s="12"/>
      <c r="D35" s="12"/>
      <c r="E35" s="12"/>
      <c r="F35" s="12"/>
      <c r="G35" s="12"/>
      <c r="H35" s="12"/>
    </row>
    <row r="36" spans="1:8" x14ac:dyDescent="0.25">
      <c r="C36" s="6" t="s">
        <v>15</v>
      </c>
      <c r="G36" s="6" t="s">
        <v>16</v>
      </c>
    </row>
    <row r="37" spans="1:8" x14ac:dyDescent="0.25">
      <c r="C37" s="2" t="str">
        <f>D12</f>
        <v>Pengurus Barang</v>
      </c>
      <c r="G37" s="2" t="str">
        <f>D17</f>
        <v>Ka. Sie. Pemb. Jln &amp; Jembatan</v>
      </c>
    </row>
    <row r="41" spans="3:7" x14ac:dyDescent="0.25">
      <c r="C41" s="13" t="str">
        <f>D10</f>
        <v>Jimmyhard Mondow, ST</v>
      </c>
      <c r="G41" s="13" t="str">
        <f>D15</f>
        <v> D. L. Sagay, ST</v>
      </c>
    </row>
    <row r="42" spans="3:7" x14ac:dyDescent="0.25">
      <c r="C42" s="6" t="str">
        <f>"NIP. "&amp;D11</f>
        <v>NIP. 198412062009031001</v>
      </c>
      <c r="G42" s="6" t="str">
        <f>"NIP. "&amp;D16</f>
        <v>NIP. 197106181992031002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0:D30"/>
    <mergeCell ref="G30:H30"/>
    <mergeCell ref="B32:D32"/>
    <mergeCell ref="G32:H32"/>
    <mergeCell ref="B31:D31"/>
    <mergeCell ref="G31:H31"/>
    <mergeCell ref="A34:H3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0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85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97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101</v>
      </c>
    </row>
    <row r="7" spans="1:17" x14ac:dyDescent="0.25">
      <c r="A7" s="17" t="str">
        <f>"NO : "&amp;Q5</f>
        <v>NO : 006/BAST.03/JK-PUPR/2020</v>
      </c>
      <c r="B7" s="17"/>
      <c r="C7" s="17"/>
      <c r="D7" s="17"/>
      <c r="E7" s="17"/>
      <c r="F7" s="17"/>
      <c r="G7" s="17"/>
      <c r="H7" s="17"/>
      <c r="Q7" s="1" t="s">
        <v>91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dua puluh satu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100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98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99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101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Enoch R. Kalengkongan, SST</v>
      </c>
      <c r="E15" s="20"/>
      <c r="F15" s="20"/>
      <c r="G15" s="20"/>
      <c r="H15" s="20"/>
      <c r="Q15" s="1" t="n">
        <v>43851.0</v>
      </c>
    </row>
    <row r="16" spans="1:17" x14ac:dyDescent="0.25">
      <c r="B16" s="4" t="s">
        <v>0</v>
      </c>
      <c r="C16" s="4" t="s">
        <v>8</v>
      </c>
      <c r="D16" s="20" t="str">
        <f>Q13</f>
        <v>197411141998031005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 Bid Jasa Konstruksi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006/SPPB/JK-PUPR/2020 tanggal 21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51</v>
      </c>
      <c r="C23" s="27"/>
      <c r="D23" s="28"/>
      <c r="E23" t="n" s="11">
        <v>2.0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53</v>
      </c>
      <c r="C24" s="27"/>
      <c r="D24" s="28"/>
      <c r="E24" t="n" s="11">
        <v>3.0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55</v>
      </c>
      <c r="C25" s="27"/>
      <c r="D25" s="28"/>
      <c r="E25" t="n" s="11">
        <v>6.0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66</v>
      </c>
      <c r="C26" s="27"/>
      <c r="D26" s="28"/>
      <c r="E26" t="n" s="11">
        <v>3.0</v>
      </c>
      <c r="F26" t="s" s="9">
        <v>67</v>
      </c>
      <c r="G26" s="31"/>
      <c r="H26" s="32"/>
    </row>
    <row r="27" ht="19.5" customHeight="true">
      <c r="A27" s="8" t="n">
        <f>ROW(A27)-22</f>
        <v>5.0</v>
      </c>
      <c r="B27" t="s" s="26">
        <v>68</v>
      </c>
      <c r="C27" s="27"/>
      <c r="D27" s="28"/>
      <c r="E27" t="n" s="11">
        <v>12.0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77</v>
      </c>
      <c r="C28" s="27"/>
      <c r="D28" s="28"/>
      <c r="E28" t="n" s="11">
        <v>1.0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78</v>
      </c>
      <c r="C29" s="27"/>
      <c r="D29" s="28"/>
      <c r="E29" t="n" s="11">
        <v>1.0</v>
      </c>
      <c r="F29" t="s" s="9">
        <v>52</v>
      </c>
      <c r="G29" s="31"/>
      <c r="H29" s="32"/>
    </row>
    <row r="30" spans="1:8" s="3" customFormat="1" x14ac:dyDescent="0.25">
      <c r="A30" s="14"/>
      <c r="B30" s="15"/>
      <c r="C30" s="15"/>
      <c r="D30" s="15"/>
      <c r="E30" s="15"/>
      <c r="F30" s="15"/>
      <c r="G30" s="15"/>
      <c r="H30" s="16"/>
    </row>
    <row r="32" spans="1:8" ht="38.25" customHeight="1" x14ac:dyDescent="0.25">
      <c r="A32" s="21" t="s">
        <v>35</v>
      </c>
      <c r="B32" s="21"/>
      <c r="C32" s="21"/>
      <c r="D32" s="21"/>
      <c r="E32" s="21"/>
      <c r="F32" s="21"/>
      <c r="G32" s="21"/>
      <c r="H32" s="21"/>
    </row>
    <row r="33" spans="1:8" ht="22.5" customHeight="1" x14ac:dyDescent="0.25">
      <c r="A33" s="12"/>
      <c r="B33" s="12"/>
      <c r="C33" s="12"/>
      <c r="D33" s="12"/>
      <c r="E33" s="12"/>
      <c r="F33" s="12"/>
      <c r="G33" s="12"/>
      <c r="H33" s="12"/>
    </row>
    <row r="34" spans="1:8" x14ac:dyDescent="0.25">
      <c r="C34" s="6" t="s">
        <v>15</v>
      </c>
      <c r="G34" s="6" t="s">
        <v>16</v>
      </c>
    </row>
    <row r="35" spans="1:8" x14ac:dyDescent="0.25">
      <c r="C35" s="2" t="str">
        <f>D12</f>
        <v>Pengurus Barang</v>
      </c>
      <c r="G35" s="2" t="str">
        <f>D17</f>
        <v>Ka. Bid Jasa Konstruksi</v>
      </c>
    </row>
    <row r="39" spans="3:7" x14ac:dyDescent="0.25">
      <c r="C39" s="13" t="str">
        <f>D10</f>
        <v>Jimmyhard Mondow, ST</v>
      </c>
      <c r="G39" s="13" t="str">
        <f>D15</f>
        <v>Enoch R. Kalengkongan, SST</v>
      </c>
    </row>
    <row r="40" spans="3:7" x14ac:dyDescent="0.25">
      <c r="C40" s="6" t="str">
        <f>"NIP. "&amp;D11</f>
        <v>NIP. 198412062009031001</v>
      </c>
      <c r="G40" s="6" t="str">
        <f>"NIP. "&amp;D16</f>
        <v>NIP. 197411141998031005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30:D30"/>
    <mergeCell ref="G30:H30"/>
    <mergeCell ref="B29:D29"/>
    <mergeCell ref="G29:H29"/>
    <mergeCell ref="A32:H3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1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37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102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103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104</v>
      </c>
    </row>
    <row r="7" spans="1:17" x14ac:dyDescent="0.25">
      <c r="A7" s="17" t="str">
        <f>"NO : "&amp;Q5</f>
        <v>NO : 007/BAST.03/SEK-PUPR/2020</v>
      </c>
      <c r="B7" s="17"/>
      <c r="C7" s="17"/>
      <c r="D7" s="17"/>
      <c r="E7" s="17"/>
      <c r="F7" s="17"/>
      <c r="G7" s="17"/>
      <c r="H7" s="17"/>
      <c r="Q7" s="1" t="s">
        <v>105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Senin  tanggal  dua puluh tujuh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44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42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43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104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Ennola Zusan Wenas, SE.MM</v>
      </c>
      <c r="E15" s="20"/>
      <c r="F15" s="20"/>
      <c r="G15" s="20"/>
      <c r="H15" s="20"/>
      <c r="Q15" s="1" t="n">
        <v>43857.0</v>
      </c>
    </row>
    <row r="16" spans="1:17" x14ac:dyDescent="0.25">
      <c r="B16" s="4" t="s">
        <v>0</v>
      </c>
      <c r="C16" s="4" t="s">
        <v>8</v>
      </c>
      <c r="D16" s="20" t="str">
        <f>Q13</f>
        <v>197909042010012007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Sekretaris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007/SPPB/SEK-PUPR/2020 tanggal 27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106</v>
      </c>
      <c r="C23" s="27"/>
      <c r="D23" s="28"/>
      <c r="E23" t="n" s="11">
        <v>2.0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107</v>
      </c>
      <c r="C24" s="27"/>
      <c r="D24" s="28"/>
      <c r="E24" t="n" s="11">
        <v>2.0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108</v>
      </c>
      <c r="C25" s="27"/>
      <c r="D25" s="28"/>
      <c r="E25" t="n" s="11">
        <v>4.0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109</v>
      </c>
      <c r="C26" s="27"/>
      <c r="D26" s="28"/>
      <c r="E26" t="n" s="11">
        <v>1.0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110</v>
      </c>
      <c r="C27" s="27"/>
      <c r="D27" s="28"/>
      <c r="E27" t="n" s="11">
        <v>1.0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111</v>
      </c>
      <c r="C28" s="27"/>
      <c r="D28" s="28"/>
      <c r="E28" t="n" s="11">
        <v>4.0</v>
      </c>
      <c r="F28" t="s" s="9">
        <v>52</v>
      </c>
      <c r="G28" s="31"/>
      <c r="H28" s="32"/>
    </row>
    <row r="29" ht="19.5" customHeight="true">
      <c r="A29" s="8" t="n">
        <f>ROW(A29)-22</f>
        <v>7.0</v>
      </c>
      <c r="B29" t="s" s="26">
        <v>112</v>
      </c>
      <c r="C29" s="27"/>
      <c r="D29" s="28"/>
      <c r="E29" t="n" s="11">
        <v>4.0</v>
      </c>
      <c r="F29" t="s" s="9">
        <v>52</v>
      </c>
      <c r="G29" s="31"/>
      <c r="H29" s="32"/>
    </row>
    <row r="30" ht="19.5" customHeight="true">
      <c r="A30" s="8" t="n">
        <f>ROW(A30)-22</f>
        <v>8.0</v>
      </c>
      <c r="B30" t="s" s="26">
        <v>113</v>
      </c>
      <c r="C30" s="27"/>
      <c r="D30" s="28"/>
      <c r="E30" t="n" s="11">
        <v>2.0</v>
      </c>
      <c r="F30" t="s" s="9">
        <v>52</v>
      </c>
      <c r="G30" s="31"/>
      <c r="H30" s="32"/>
    </row>
    <row r="31" spans="1:8" s="3" customFormat="1" x14ac:dyDescent="0.25">
      <c r="A31" s="14"/>
      <c r="B31" s="15"/>
      <c r="C31" s="15"/>
      <c r="D31" s="15"/>
      <c r="E31" s="15"/>
      <c r="F31" s="15"/>
      <c r="G31" s="15"/>
      <c r="H31" s="16"/>
    </row>
    <row r="33" spans="1:8" ht="38.25" customHeight="1" x14ac:dyDescent="0.25">
      <c r="A33" s="21" t="s">
        <v>35</v>
      </c>
      <c r="B33" s="21"/>
      <c r="C33" s="21"/>
      <c r="D33" s="21"/>
      <c r="E33" s="21"/>
      <c r="F33" s="21"/>
      <c r="G33" s="21"/>
      <c r="H33" s="21"/>
    </row>
    <row r="34" spans="1:8" ht="22.5" customHeight="1" x14ac:dyDescent="0.25">
      <c r="A34" s="12"/>
      <c r="B34" s="12"/>
      <c r="C34" s="12"/>
      <c r="D34" s="12"/>
      <c r="E34" s="12"/>
      <c r="F34" s="12"/>
      <c r="G34" s="12"/>
      <c r="H34" s="12"/>
    </row>
    <row r="35" spans="1:8" x14ac:dyDescent="0.25">
      <c r="C35" s="6" t="s">
        <v>15</v>
      </c>
      <c r="G35" s="6" t="s">
        <v>16</v>
      </c>
    </row>
    <row r="36" spans="1:8" x14ac:dyDescent="0.25">
      <c r="C36" s="2" t="str">
        <f>D12</f>
        <v>Pengurus Barang</v>
      </c>
      <c r="G36" s="2" t="str">
        <f>D17</f>
        <v>Sekretaris</v>
      </c>
    </row>
    <row r="40" spans="3:7" x14ac:dyDescent="0.25">
      <c r="C40" s="13" t="str">
        <f>D10</f>
        <v>Jimmyhard Mondow, ST</v>
      </c>
      <c r="G40" s="13" t="str">
        <f>D15</f>
        <v>Ennola Zusan Wenas, SE.MM</v>
      </c>
    </row>
    <row r="41" spans="3:7" x14ac:dyDescent="0.25">
      <c r="C41" s="6" t="str">
        <f>"NIP. "&amp;D11</f>
        <v>NIP. 198412062009031001</v>
      </c>
      <c r="G41" s="6" t="str">
        <f>"NIP. "&amp;D16</f>
        <v>NIP. 197909042010012007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8:D28"/>
    <mergeCell ref="G28:H28"/>
    <mergeCell ref="B29:D29"/>
    <mergeCell ref="G29:H29"/>
    <mergeCell ref="B31:D31"/>
    <mergeCell ref="G31:H31"/>
    <mergeCell ref="B30:D30"/>
    <mergeCell ref="G30:H30"/>
    <mergeCell ref="A33:H3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9"/>
  <sheetViews>
    <sheetView tabSelected="false" topLeftCell="A10" workbookViewId="0">
      <selection activeCell="A20" sqref="A20:H20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7.5703125" collapsed="true"/>
    <col min="7" max="7" customWidth="true" style="1" width="10.5703125" collapsed="true"/>
    <col min="8" max="8" customWidth="true" style="1" width="19.7109375" collapsed="true"/>
    <col min="9" max="16384" style="1" width="9.140625" collapsed="true"/>
  </cols>
  <sheetData>
    <row r="1" spans="1:17" x14ac:dyDescent="0.25">
      <c r="A1" s="17"/>
      <c r="B1" s="17"/>
      <c r="C1" s="17"/>
      <c r="D1" s="17"/>
      <c r="E1" s="17"/>
      <c r="F1" s="17"/>
      <c r="G1" s="17"/>
      <c r="H1" s="17"/>
      <c r="Q1" s="5" t="s">
        <v>84</v>
      </c>
    </row>
    <row r="2" spans="1:17" ht="18.75" x14ac:dyDescent="0.25">
      <c r="B2" s="18" t="s">
        <v>12</v>
      </c>
      <c r="C2" s="18"/>
      <c r="D2" s="18"/>
      <c r="E2" s="18"/>
      <c r="F2" s="18"/>
      <c r="G2" s="18"/>
      <c r="H2" s="18"/>
      <c r="Q2" s="5" t="s">
        <v>114</v>
      </c>
    </row>
    <row r="3" spans="1:17" ht="23.25" x14ac:dyDescent="0.25">
      <c r="B3" s="19" t="s">
        <v>13</v>
      </c>
      <c r="C3" s="19"/>
      <c r="D3" s="19"/>
      <c r="E3" s="19"/>
      <c r="F3" s="19"/>
      <c r="G3" s="19"/>
      <c r="H3" s="19"/>
      <c r="Q3" s="5" t="s">
        <v>39</v>
      </c>
    </row>
    <row r="4" spans="1:17" ht="15.75" thickBot="1" x14ac:dyDescent="0.3">
      <c r="A4" s="7"/>
      <c r="B4" s="23" t="s">
        <v>14</v>
      </c>
      <c r="C4" s="23"/>
      <c r="D4" s="23"/>
      <c r="E4" s="23"/>
      <c r="F4" s="23"/>
      <c r="G4" s="23"/>
      <c r="H4" s="23"/>
      <c r="Q4" s="5" t="s">
        <v>40</v>
      </c>
    </row>
    <row r="5" spans="1:17" x14ac:dyDescent="0.25">
      <c r="Q5" s="1" t="s">
        <v>115</v>
      </c>
    </row>
    <row r="6" spans="1:17" x14ac:dyDescent="0.25">
      <c r="A6" s="22" t="s">
        <v>34</v>
      </c>
      <c r="B6" s="22"/>
      <c r="C6" s="22"/>
      <c r="D6" s="22"/>
      <c r="E6" s="22"/>
      <c r="F6" s="22"/>
      <c r="G6" s="22"/>
      <c r="H6" s="22"/>
      <c r="Q6" s="1" t="s">
        <v>116</v>
      </c>
    </row>
    <row r="7" spans="1:17" x14ac:dyDescent="0.25">
      <c r="A7" s="17" t="str">
        <f>"NO : "&amp;Q5</f>
        <v>NO : 008/BAST.03/TR-PUPR/2020</v>
      </c>
      <c r="B7" s="17"/>
      <c r="C7" s="17"/>
      <c r="D7" s="17"/>
      <c r="E7" s="17"/>
      <c r="F7" s="17"/>
      <c r="G7" s="17"/>
      <c r="H7" s="17"/>
      <c r="Q7" s="1" t="s">
        <v>117</v>
      </c>
    </row>
    <row r="8" spans="1:17" x14ac:dyDescent="0.25">
      <c r="Q8" s="1" t="s">
        <v>47</v>
      </c>
    </row>
    <row r="9" spans="1:17" ht="44.25" customHeight="1" x14ac:dyDescent="0.25">
      <c r="A9" s="21" t="str">
        <f><![CDATA["Pada hari ini  "&Q1&"  tanggal  "&Q2&"  bulan  "&Q3&"  tahun  "&Q4&"  yang bertanda tangan di bawah ini :"]]></f>
        <v>Pada hari ini  Selasa  tanggal  dua puluh delapan  bulan  Januari  tahun  dua ribu dua puluh  yang bertanda tangan di bawah ini :</v>
      </c>
      <c r="B9" s="21"/>
      <c r="C9" s="21"/>
      <c r="D9" s="21"/>
      <c r="E9" s="21"/>
      <c r="F9" s="21"/>
      <c r="G9" s="21"/>
      <c r="H9" s="21"/>
      <c r="Q9" s="1" t="s">
        <v>45</v>
      </c>
    </row>
    <row r="10" spans="1:17" x14ac:dyDescent="0.25">
      <c r="A10" s="1" t="s">
        <v>7</v>
      </c>
      <c r="B10" s="4" t="s">
        <v>1</v>
      </c>
      <c r="C10" s="4" t="s">
        <v>8</v>
      </c>
      <c r="D10" s="20" t="str">
        <f>Q9</f>
        <v>Jimmyhard Mondow, ST</v>
      </c>
      <c r="E10" s="20"/>
      <c r="F10" s="20"/>
      <c r="G10" s="20"/>
      <c r="H10" s="20"/>
      <c r="Q10" s="1" t="s">
        <v>46</v>
      </c>
    </row>
    <row r="11" spans="1:17" x14ac:dyDescent="0.25">
      <c r="B11" s="4" t="s">
        <v>0</v>
      </c>
      <c r="C11" s="4" t="s">
        <v>8</v>
      </c>
      <c r="D11" s="20" t="str">
        <f>Q10</f>
        <v>198412062009031001</v>
      </c>
      <c r="E11" s="20"/>
      <c r="F11" s="20"/>
      <c r="G11" s="20"/>
      <c r="H11" s="20"/>
      <c r="Q11" s="1" t="s">
        <v>89</v>
      </c>
    </row>
    <row r="12" spans="1:17" ht="30.75" customHeight="1" x14ac:dyDescent="0.25">
      <c r="B12" s="4" t="s">
        <v>2</v>
      </c>
      <c r="C12" s="4" t="s">
        <v>8</v>
      </c>
      <c r="D12" s="20" t="str">
        <f>Q8</f>
        <v>Pengurus Barang</v>
      </c>
      <c r="E12" s="20"/>
      <c r="F12" s="20"/>
      <c r="G12" s="20"/>
      <c r="H12" s="20"/>
      <c r="Q12" s="1" t="s">
        <v>87</v>
      </c>
    </row>
    <row r="13" spans="1:17" x14ac:dyDescent="0.25">
      <c r="B13" s="20" t="s">
        <v>9</v>
      </c>
      <c r="C13" s="20"/>
      <c r="D13" s="20"/>
      <c r="E13" s="20"/>
      <c r="F13" s="20"/>
      <c r="G13" s="20"/>
      <c r="H13" s="20"/>
      <c r="Q13" s="1" t="s">
        <v>88</v>
      </c>
    </row>
    <row r="14" spans="1:17" x14ac:dyDescent="0.25">
      <c r="B14" s="4"/>
      <c r="C14" s="4"/>
      <c r="D14" s="4"/>
      <c r="E14" s="4"/>
      <c r="F14" s="4"/>
      <c r="G14" s="4"/>
      <c r="H14" s="4"/>
      <c r="Q14" s="1" t="s">
        <v>116</v>
      </c>
    </row>
    <row r="15" spans="1:17" x14ac:dyDescent="0.25">
      <c r="A15" s="1" t="s">
        <v>10</v>
      </c>
      <c r="B15" s="4" t="s">
        <v>1</v>
      </c>
      <c r="C15" s="4" t="s">
        <v>8</v>
      </c>
      <c r="D15" s="20" t="str">
        <f>Q12</f>
        <v>Alfyan B. Momongan, ST</v>
      </c>
      <c r="E15" s="20"/>
      <c r="F15" s="20"/>
      <c r="G15" s="20"/>
      <c r="H15" s="20"/>
      <c r="Q15" s="1" t="n">
        <v>43858.0</v>
      </c>
    </row>
    <row r="16" spans="1:17" x14ac:dyDescent="0.25">
      <c r="B16" s="4" t="s">
        <v>0</v>
      </c>
      <c r="C16" s="4" t="s">
        <v>8</v>
      </c>
      <c r="D16" s="20" t="str">
        <f>Q13</f>
        <v>198110062011081001</v>
      </c>
      <c r="E16" s="20"/>
      <c r="F16" s="20"/>
      <c r="G16" s="20"/>
      <c r="H16" s="20"/>
    </row>
    <row r="17" spans="1:8" ht="27" customHeight="1" x14ac:dyDescent="0.25">
      <c r="B17" s="4" t="s">
        <v>2</v>
      </c>
      <c r="C17" s="4" t="s">
        <v>8</v>
      </c>
      <c r="D17" s="20" t="str">
        <f>Q11</f>
        <v>Ka.Sie.Penataan Drainase</v>
      </c>
      <c r="E17" s="20"/>
      <c r="F17" s="20"/>
      <c r="G17" s="20"/>
      <c r="H17" s="20"/>
    </row>
    <row r="18" spans="1:8" x14ac:dyDescent="0.25">
      <c r="B18" s="20" t="s">
        <v>11</v>
      </c>
      <c r="C18" s="20"/>
      <c r="D18" s="20"/>
      <c r="E18" s="20"/>
      <c r="F18" s="20"/>
      <c r="G18" s="20"/>
      <c r="H18" s="20"/>
    </row>
    <row r="20" spans="1:8" ht="81.75" customHeight="1" x14ac:dyDescent="0.25">
      <c r="A20" s="25" t="str">
        <f>"Berdasarkan Surat Perintah Penyaluran Barang (SPPB) dari Pengguna Barang/Pejabat Penatausahaan Barang Nomor: "&amp;Q6&amp;" tanggal "&amp;Q7&amp;", dengan ini telah diserahkan oleh Pihak Pertama kepada Pihak Kedua sebagaimana daftar terlampir.
Daftar barang yang diterima sebagai berikut:"</f>
        <v>Berdasarkan Surat Perintah Penyaluran Barang (SPPB) dari Pengguna Barang/Pejabat Penatausahaan Barang Nomor: 008/SPPB/TR-PUPR/2020 tanggal 28 Januari 2020, dengan ini telah diserahkan oleh Pihak Pertama kepada Pihak Kedua sebagaimana daftar terlampir.
Daftar barang yang diterima sebagai berikut:</v>
      </c>
      <c r="B20" s="25"/>
      <c r="C20" s="25"/>
      <c r="D20" s="25"/>
      <c r="E20" s="25"/>
      <c r="F20" s="25"/>
      <c r="G20" s="25"/>
      <c r="H20" s="25"/>
    </row>
    <row r="22" spans="1:8" s="2" customFormat="1" x14ac:dyDescent="0.25">
      <c r="A22" s="10" t="s">
        <v>3</v>
      </c>
      <c r="B22" s="24" t="s">
        <v>4</v>
      </c>
      <c r="C22" s="24"/>
      <c r="D22" s="24"/>
      <c r="E22" s="10" t="s">
        <v>5</v>
      </c>
      <c r="F22" s="10" t="s">
        <v>6</v>
      </c>
      <c r="G22" s="29" t="s">
        <v>33</v>
      </c>
      <c r="H22" s="30"/>
    </row>
    <row r="23" ht="19.5" customHeight="true">
      <c r="A23" s="8" t="n">
        <f>ROW(A23)-22</f>
        <v>1.0</v>
      </c>
      <c r="B23" t="s" s="26">
        <v>106</v>
      </c>
      <c r="C23" s="27"/>
      <c r="D23" s="28"/>
      <c r="E23" t="n" s="11">
        <v>2.0</v>
      </c>
      <c r="F23" t="s" s="9">
        <v>52</v>
      </c>
      <c r="G23" s="31"/>
      <c r="H23" s="32"/>
    </row>
    <row r="24" ht="19.5" customHeight="true">
      <c r="A24" s="8" t="n">
        <f>ROW(A24)-22</f>
        <v>2.0</v>
      </c>
      <c r="B24" t="s" s="26">
        <v>109</v>
      </c>
      <c r="C24" s="27"/>
      <c r="D24" s="28"/>
      <c r="E24" t="n" s="11">
        <v>1.0</v>
      </c>
      <c r="F24" t="s" s="9">
        <v>52</v>
      </c>
      <c r="G24" s="31"/>
      <c r="H24" s="32"/>
    </row>
    <row r="25" ht="19.5" customHeight="true">
      <c r="A25" s="8" t="n">
        <f>ROW(A25)-22</f>
        <v>3.0</v>
      </c>
      <c r="B25" t="s" s="26">
        <v>110</v>
      </c>
      <c r="C25" s="27"/>
      <c r="D25" s="28"/>
      <c r="E25" t="n" s="11">
        <v>2.0</v>
      </c>
      <c r="F25" t="s" s="9">
        <v>52</v>
      </c>
      <c r="G25" s="31"/>
      <c r="H25" s="32"/>
    </row>
    <row r="26" ht="19.5" customHeight="true">
      <c r="A26" s="8" t="n">
        <f>ROW(A26)-22</f>
        <v>4.0</v>
      </c>
      <c r="B26" t="s" s="26">
        <v>111</v>
      </c>
      <c r="C26" s="27"/>
      <c r="D26" s="28"/>
      <c r="E26" t="n" s="11">
        <v>4.0</v>
      </c>
      <c r="F26" t="s" s="9">
        <v>52</v>
      </c>
      <c r="G26" s="31"/>
      <c r="H26" s="32"/>
    </row>
    <row r="27" ht="19.5" customHeight="true">
      <c r="A27" s="8" t="n">
        <f>ROW(A27)-22</f>
        <v>5.0</v>
      </c>
      <c r="B27" t="s" s="26">
        <v>112</v>
      </c>
      <c r="C27" s="27"/>
      <c r="D27" s="28"/>
      <c r="E27" t="n" s="11">
        <v>4.0</v>
      </c>
      <c r="F27" t="s" s="9">
        <v>52</v>
      </c>
      <c r="G27" s="31"/>
      <c r="H27" s="32"/>
    </row>
    <row r="28" ht="19.5" customHeight="true">
      <c r="A28" s="8" t="n">
        <f>ROW(A28)-22</f>
        <v>6.0</v>
      </c>
      <c r="B28" t="s" s="26">
        <v>113</v>
      </c>
      <c r="C28" s="27"/>
      <c r="D28" s="28"/>
      <c r="E28" t="n" s="11">
        <v>1.0</v>
      </c>
      <c r="F28" t="s" s="9">
        <v>52</v>
      </c>
      <c r="G28" s="31"/>
      <c r="H28" s="32"/>
    </row>
    <row r="29" spans="1:8" s="3" customFormat="1" x14ac:dyDescent="0.25">
      <c r="A29" s="14"/>
      <c r="B29" s="15"/>
      <c r="C29" s="15"/>
      <c r="D29" s="15"/>
      <c r="E29" s="15"/>
      <c r="F29" s="15"/>
      <c r="G29" s="15"/>
      <c r="H29" s="16"/>
    </row>
    <row r="31" spans="1:8" ht="38.25" customHeight="1" x14ac:dyDescent="0.25">
      <c r="A31" s="21" t="s">
        <v>35</v>
      </c>
      <c r="B31" s="21"/>
      <c r="C31" s="21"/>
      <c r="D31" s="21"/>
      <c r="E31" s="21"/>
      <c r="F31" s="21"/>
      <c r="G31" s="21"/>
      <c r="H31" s="21"/>
    </row>
    <row r="32" spans="1:8" ht="22.5" customHeight="1" x14ac:dyDescent="0.25">
      <c r="A32" s="12"/>
      <c r="B32" s="12"/>
      <c r="C32" s="12"/>
      <c r="D32" s="12"/>
      <c r="E32" s="12"/>
      <c r="F32" s="12"/>
      <c r="G32" s="12"/>
      <c r="H32" s="12"/>
    </row>
    <row r="33" spans="1:8" x14ac:dyDescent="0.25">
      <c r="C33" s="6" t="s">
        <v>15</v>
      </c>
      <c r="G33" s="6" t="s">
        <v>16</v>
      </c>
    </row>
    <row r="34" spans="1:8" x14ac:dyDescent="0.25">
      <c r="C34" s="2" t="str">
        <f>D12</f>
        <v>Pengurus Barang</v>
      </c>
      <c r="G34" s="2" t="str">
        <f>D17</f>
        <v>Ka.Sie.Penataan Drainase</v>
      </c>
    </row>
    <row r="38" spans="3:7" x14ac:dyDescent="0.25">
      <c r="C38" s="13" t="str">
        <f>D10</f>
        <v>Jimmyhard Mondow, ST</v>
      </c>
      <c r="G38" s="13" t="str">
        <f>D15</f>
        <v>Alfyan B. Momongan, ST</v>
      </c>
    </row>
    <row r="39" spans="3:7" x14ac:dyDescent="0.25">
      <c r="C39" s="6" t="str">
        <f>"NIP. "&amp;D11</f>
        <v>NIP. 198412062009031001</v>
      </c>
      <c r="G39" s="6" t="str">
        <f>"NIP. "&amp;D16</f>
        <v>NIP. 198110062011081001</v>
      </c>
    </row>
  </sheetData>
  <mergeCells count="21">
    <mergeCell ref="B18:H18"/>
    <mergeCell ref="B22:D22"/>
    <mergeCell ref="A20:H20"/>
    <mergeCell ref="G22:H22"/>
    <mergeCell ref="A1:H1"/>
    <mergeCell ref="B2:H2"/>
    <mergeCell ref="B3:H3"/>
    <mergeCell ref="D16:H16"/>
    <mergeCell ref="D17:H17"/>
    <mergeCell ref="A9:H9"/>
    <mergeCell ref="A6:H6"/>
    <mergeCell ref="A7:H7"/>
    <mergeCell ref="D10:H10"/>
    <mergeCell ref="D11:H11"/>
    <mergeCell ref="D12:H12"/>
    <mergeCell ref="B13:H13"/>
    <mergeCell ref="D15:H15"/>
    <mergeCell ref="B4:H4"/>
    <mergeCell ref="B23:D23"/>
    <mergeCell ref="G23:H23"/>
    <mergeCell ref="B24:D24"/>
    <mergeCell ref="G24:H24"/>
    <mergeCell ref="B25:D25"/>
    <mergeCell ref="G25:H25"/>
    <mergeCell ref="B26:D26"/>
    <mergeCell ref="G26:H26"/>
    <mergeCell ref="B27:D27"/>
    <mergeCell ref="G27:H27"/>
    <mergeCell ref="B29:D29"/>
    <mergeCell ref="G29:H29"/>
    <mergeCell ref="B28:D28"/>
    <mergeCell ref="G28:H28"/>
    <mergeCell ref="A31:H3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BASTD</vt:lpstr>
      <vt:lpstr>BASTD!Print_Area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cp:lastPrinted>2021-01-13T06:09:00Z</cp:lastPrinted>
  <dcterms:modified xsi:type="dcterms:W3CDTF">2021-01-25T00:48:17Z</dcterms:modified>
</cp:coreProperties>
</file>